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Public\Documents\elte\Autizmus_genetika\cikkírás\beküldésre\Journal of Developmental and Physical Disabilities\"/>
    </mc:Choice>
  </mc:AlternateContent>
  <xr:revisionPtr revIDLastSave="0" documentId="13_ncr:1_{68932F81-C993-41F3-8132-B63A46298BEE}" xr6:coauthVersionLast="47" xr6:coauthVersionMax="47" xr10:uidLastSave="{00000000-0000-0000-0000-000000000000}"/>
  <bookViews>
    <workbookView xWindow="-120" yWindow="-120" windowWidth="29040" windowHeight="15840" activeTab="2" xr2:uid="{3919C06E-DE1C-4F28-A91C-4B210D1C3D31}"/>
  </bookViews>
  <sheets>
    <sheet name="I.A.1" sheetId="1" r:id="rId1"/>
    <sheet name="I.A.2." sheetId="2" r:id="rId2"/>
    <sheet name="I.B."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9" i="3" l="1"/>
  <c r="C38" i="3"/>
  <c r="C37" i="3"/>
  <c r="C36" i="3"/>
  <c r="C35" i="3"/>
  <c r="C33" i="3"/>
  <c r="C32" i="3"/>
  <c r="C31" i="3"/>
  <c r="C30" i="3"/>
  <c r="C29" i="3"/>
  <c r="C28" i="3"/>
  <c r="C27" i="3"/>
  <c r="C26" i="3"/>
  <c r="C24" i="3"/>
  <c r="C23" i="3"/>
  <c r="C22" i="3"/>
  <c r="C21" i="3"/>
  <c r="C19" i="3"/>
  <c r="C18" i="3"/>
  <c r="C17" i="3"/>
  <c r="C16" i="3"/>
  <c r="C15" i="3"/>
  <c r="C14" i="3"/>
  <c r="C12" i="3"/>
  <c r="C11" i="3"/>
  <c r="C9" i="3"/>
  <c r="C8" i="3"/>
  <c r="C7" i="3"/>
  <c r="C5" i="3"/>
  <c r="C4" i="3"/>
  <c r="C3" i="3"/>
  <c r="C2" i="3"/>
</calcChain>
</file>

<file path=xl/sharedStrings.xml><?xml version="1.0" encoding="utf-8"?>
<sst xmlns="http://schemas.openxmlformats.org/spreadsheetml/2006/main" count="1372" uniqueCount="643">
  <si>
    <t>publ. Year</t>
  </si>
  <si>
    <t>author</t>
  </si>
  <si>
    <t>title</t>
  </si>
  <si>
    <t>Mundy, Peter; Burnette, CP; Thorp, DM</t>
  </si>
  <si>
    <t>Developmental psychopathology and the study of autism (vol 48, pg 96, 2003)</t>
  </si>
  <si>
    <t>Wong, Virginia; Fung, Cecilia; Wong, Polly</t>
  </si>
  <si>
    <t>Use of Dysmorphology for Subgroup Classification on Autism Spectrum Disorder in Chinese Children</t>
  </si>
  <si>
    <t>Best, Catherine</t>
  </si>
  <si>
    <t>The Boundaries of the Cognitive Phenotype of Autism: Social Cognition and Central Coherence in Young People with Autistic Traits and their First Degree Relatives</t>
  </si>
  <si>
    <t>Gebregziabher, Mulugeta; Shotwell, Matthew S.; Charles, Jane M.; Nicholas, Joyce S.</t>
  </si>
  <si>
    <t>Comparison of methods for identifying phenotype subgroups using categorical features data with application to autism spectrum disorder</t>
  </si>
  <si>
    <t>Riva, Daria; Bellugi, U.; Denckla, M. B.</t>
  </si>
  <si>
    <t>Neurodevelopmental Disorders: Cognitive Behavioural Phenotypes</t>
  </si>
  <si>
    <t>Charman, Tony</t>
  </si>
  <si>
    <t>Autism at the crossroads: determining the phenotype matters for neuroscience</t>
  </si>
  <si>
    <t>Lam, Yan Grace</t>
  </si>
  <si>
    <t>Re-examining the cognitive phenotype in autism: A study with young Chinese children</t>
  </si>
  <si>
    <t>Duku, Eric; Szatmari, Peter; Vaillancourt, Tracy; Georgiades, Stelios; Thompson, Ann; Liu, Xiao-Qing; Paterson, Andrew D.; Bennett, Terry</t>
  </si>
  <si>
    <t>Measurement equivalence of the autism symptom phenotype in children and youth</t>
  </si>
  <si>
    <t>Hassanpour, Saeed; O’Connor, Martin J.; Das, Amar K.</t>
  </si>
  <si>
    <t>A semantic-based method for extracting concept definitions from scientific publications: evaluation in the autism phenotype domain</t>
  </si>
  <si>
    <t>Torres, Elizabeth; Isenhower, Robert; Yanovich, Polina; Rehrig, Gwendolyn; Stigler, Kimberly; Nurnberger, John; Jose, Jorge</t>
  </si>
  <si>
    <t>Strategies to develop putative biomarkers to characterize the female phenotype with Autism Spectrum Disorders</t>
  </si>
  <si>
    <t>Bennett, Emily; Heaton, Pamela</t>
  </si>
  <si>
    <t>Is Talent in Autism Spectrum Disorders Associated with a Specific Cognitive and Behavioural Phenotype?</t>
  </si>
  <si>
    <t>Eagle, Rose F.; Romanczyk, Raymond G.; Lenzenweger, Mark F.</t>
  </si>
  <si>
    <t>Classification of children with autism spectrum disorders: A finite mixture modeling approach to heterogeneity</t>
  </si>
  <si>
    <t>Kamp-Becker, Inge; Ghahreman, Mardjan; Smidt, Judith; Remschmidt, Helmut</t>
  </si>
  <si>
    <t>Dimensional Structure of the Autism Phenotype: Relations Between Early Development and Current Presentation</t>
  </si>
  <si>
    <t>Lam, Yan Grace; Yeung, Siu Sze Susanna</t>
  </si>
  <si>
    <t>Towards a convergent account of pragmatic language deficits in children with high-functioning autism: Depicting the phenotype using the Pragmatic Rating Scale</t>
  </si>
  <si>
    <t>Beglinger, Leigh; Smith, Tristram</t>
  </si>
  <si>
    <t>Concurrent Validity of Social Subtype and IQ after Early Intensive Behavioral Intervention in Children with Autism: A Preliminary Investigation</t>
  </si>
  <si>
    <t>Ring, Howard; Woodbury-Smith, Marc; Watson, Peter; Wheelwright, Sally; Baron-Cohen, Simon</t>
  </si>
  <si>
    <t>Clinical heterogeneity among people with high functioning autism spectrum conditions: evidence favouring a continuous severity gradient</t>
  </si>
  <si>
    <t>Brown, S. M.; Bebko, J. M.</t>
  </si>
  <si>
    <t>Generalization, overselectivity, and discrimination in the autism phenotype: A review</t>
  </si>
  <si>
    <t>Lord, Catherine; Spence, Sarah J.</t>
  </si>
  <si>
    <t>Autism Spectrum Disorders: Phenotype and Diagnosis</t>
  </si>
  <si>
    <t>Yirmiya, Nurit; Ozonoff, Sally</t>
  </si>
  <si>
    <t>The Very Early Autism Phenotype</t>
  </si>
  <si>
    <t>Georgiades, Stelios; Szatmari, Peter; Boyle, Michael</t>
  </si>
  <si>
    <t>Importance of studying heterogeneity in autism</t>
  </si>
  <si>
    <t>Best, Catherine S.; Moffat, Vivien J.; Power, Michael J.; Owens, David G. C.; Johnstone, Eve C.</t>
  </si>
  <si>
    <t>The Boundaries of the Cognitive Phenotype of Autism: Theory of Mind, Central Coherence and Ambiguous Figure Perception in Young People with Autistic Traits</t>
  </si>
  <si>
    <t>Gadow, Kenneth D.; DeVincent, Carla J.; Drabick, Deborah A. G.</t>
  </si>
  <si>
    <t>Oppositional Defiant Disorder as a Clinical Phenotype in Children with Autism Spectrum Disorder</t>
  </si>
  <si>
    <t>Jou, R. J.; Mateljevic, N.; Kaiser, M. D.; Sugrue, D. R.; Volkmar, F. R.; Pelphrey, K. A.</t>
  </si>
  <si>
    <t>Structural Neural Phenotype of Autism: Preliminary Evidence from a Diffusion Tensor Imaging Study Using Tract-Based Spatial Statistics</t>
  </si>
  <si>
    <t>Georgiades, STELIOS; Szatmari, PETER; Zwaigenbaum, LONNIE; Duku, ERIC; Bryson, SUSAN; Roberts, WENDY; Goldberg, JEREMY; Mahoney, WILLIAM</t>
  </si>
  <si>
    <t>Structure of the Autism Symptom Phenotype: A Proposed Multidimensional Model</t>
  </si>
  <si>
    <t>Jones, Warren; Klin, Ami</t>
  </si>
  <si>
    <t>Heterogeneity and Homogeneity Across the Autism Spectrum: The Role of Development</t>
  </si>
  <si>
    <t>Heaton, Pamela; Williams, Kerry; Cummins, Omar; Happé, Francesca</t>
  </si>
  <si>
    <t>Autism and pitch processing splinter skills: A group and subgroup analysis</t>
  </si>
  <si>
    <t>Briskman, J.; Frith, U.; Happé, F.</t>
  </si>
  <si>
    <t>Exploring the Cognitive Phenotype of Autism: Weak “Central Coherence” in Parents and Siblings of Children with Autism: II. Real-life Skills and Preferences</t>
  </si>
  <si>
    <t>Whitehouse, Andrew J. O.; Barry, Johanna G.; Bishop, Dorothy V. M.</t>
  </si>
  <si>
    <t>Further defining the language impairment of autism: Is there a specific language impairment subtype?</t>
  </si>
  <si>
    <t>Lord, Catherine; Leventhal, Bennett L.; Cook, Edwin H.</t>
  </si>
  <si>
    <t>Quantifying the phenotype in autism spectrum disorders</t>
  </si>
  <si>
    <t>Goldman, Suzanne E.; Surdyka, Kyla; Cuevas, Ramon; Adkins, Karen; Wang, Lily; Malow, Beth A.</t>
  </si>
  <si>
    <t>Defining the Sleep Phenotype in Children With Autism</t>
  </si>
  <si>
    <t>Georgiades, Stelios; Szatmari, Peter; Boyle, Michael; Hanna, Steven; Duku, Eric; Zwaigenbaum, Lonnie; Bryson, Susan; Fombonne, Eric; Volden, Joanne; Mirenda, Pat; Smith, Isabel; Roberts, Wendy; Vaillancourt, Tracy; Waddell, Charlotte; Bennett, Teresa; Thompson, Ann</t>
  </si>
  <si>
    <t>Investigating phenotypic heterogeneity in children with autism spectrum disorder: a factor mixture modeling approach</t>
  </si>
  <si>
    <t>Ozonoff, Sally; Williams, Brenda J.; Landa, Rebecca</t>
  </si>
  <si>
    <t>Parental report of the early development of children with regressive autism: The delays-plus-regression phenotype</t>
  </si>
  <si>
    <t>Kopp, Svenny; Gillberg, Christopher</t>
  </si>
  <si>
    <t>The Autism Spectrum Screening Questionnaire (ASSQ)-Revised Extended Version (ASSQ-REV): An instrument for better capturing the autism phenotype in girls? A preliminary study involving 191 clinical cases and community controls</t>
  </si>
  <si>
    <t>Charman, T.; Jones, C. R. G.; Pickles, A.; Simonoff, E.; Baird, G.; Happé, F.</t>
  </si>
  <si>
    <t>Defining the cognitive phenotype of autism</t>
  </si>
  <si>
    <t>Rice, Katherine; Moriuchi, Jennifer M.; Jones, Warren; Klin, Ami</t>
  </si>
  <si>
    <t>Parsing Heterogeneity in Autism Spectrum Disorders: Visual Scanning of Dynamic Social Scenes in School-Aged Children</t>
  </si>
  <si>
    <t>Taylor, Julie Lounds; Seltzer, Marsha Mailick</t>
  </si>
  <si>
    <t>Changes in the Autism Behavioral Phenotype During the Transition to Adulthood</t>
  </si>
  <si>
    <t>Merin, Noah; Young, Gregory S.; Ozonoff, Sally; Rogers, Sally J.</t>
  </si>
  <si>
    <t>Visual Fixation Patterns during Reciprocal Social Interaction Distinguish a Subgroup of 6-Month-Old Infants At-Risk for Autism from Comparison Infants</t>
  </si>
  <si>
    <t>Happé, F.; Frith, U.; Briskman, J.</t>
  </si>
  <si>
    <t>Exploring the Cognitive Phenotype of Autism: Weak “Central Coherence” in Parents and Siblings of Children with Autism: I. Experimental Tests</t>
  </si>
  <si>
    <t>Bailey, A.; Palferman, S.; Heavey, L.; Le Couteur, A.</t>
  </si>
  <si>
    <t>Autism: The Phenotype in Relatives</t>
  </si>
  <si>
    <t>Klin, Ami; Jones, Warren; Schultz, Robert; Volkmar, Fred; Cohen, Donald</t>
  </si>
  <si>
    <t>Defining and Quantifying the Social Phenotype in Autism</t>
  </si>
  <si>
    <t>Megremi, Amalia S. F.</t>
  </si>
  <si>
    <t>An “Abundance” Phenotype Hypothesis for Autism</t>
  </si>
  <si>
    <t>Boorom, Olivia</t>
  </si>
  <si>
    <t>The Influence of Language Phenotype on Predictors of Emergent Literacy in Children with an Autism Spectrum Disorder</t>
  </si>
  <si>
    <t>Lorincz, Andras</t>
  </si>
  <si>
    <t>Colors of Autism Spectrum: A Single Paradigm Explains the Heterogeneity in Autism Spectrum Disorder</t>
  </si>
  <si>
    <t>Hu, Valerie W.</t>
  </si>
  <si>
    <t>Phenotype Definition: A Cornerstone of Autism Research, Diagnosis and Therapy</t>
  </si>
  <si>
    <t>Whyatt, Caroline</t>
  </si>
  <si>
    <t>The Autism Phenotype: Physiology versus Psychology?</t>
  </si>
  <si>
    <t>Zou, Mingyang; Sun, Caihong; Wang, Jia; Kang, Jing; Xu, Zhanbin; Ma, Yongjuan; Chen, Lei; Zhang, Xinxi; Xia, Wei; Wu, Lijie</t>
  </si>
  <si>
    <t>Factors influencing the severity of behavioral phenotype in autism spectrum disorders: Implications for research</t>
  </si>
  <si>
    <t>Morales-Hidalgo, Paula; Ferrando, Pere J.; Canals, Josefa</t>
  </si>
  <si>
    <t>Assessing the heterogeneity of autism spectrum symptoms in a school population</t>
  </si>
  <si>
    <t>Paskov, Kelley M.; Wall, Dennis P.</t>
  </si>
  <si>
    <t>A Low Rank Model for Phenotype Imputation in Autism Spectrum Disorder</t>
  </si>
  <si>
    <t>Kotsopoulos, S</t>
  </si>
  <si>
    <t>[Early diagnosis of autism: Phenotype-endophenotype]</t>
  </si>
  <si>
    <t>Boutrus, Maryam; Maybery, Murray T.; Alvares, Gail A.; Tan, Diana Weiting; Varcin, Kandice J.; Whitehouse, Andrew J. O.</t>
  </si>
  <si>
    <t>Investigating facial phenotype in autism spectrum conditions: The importance of a hypothesis driven approach</t>
  </si>
  <si>
    <t>Obafemi-Ajayi, Tayo; Lam, Dao; Takahashi, T. Nicole; Kanne, Stephen; Wunsch, Donald</t>
  </si>
  <si>
    <t>Sorting the phenotypic heterogeneity of autism spectrum disorders: A hierarchical clustering model</t>
  </si>
  <si>
    <t>Shogren, Karrie A.; Shaw, Leslie A.; Wehmeyer, Michael L.; Thompson, James R.; Lang, Kyle M.; Tassé, Marc J.; Schalock, Robert L.</t>
  </si>
  <si>
    <t>The Support Needs of Children with Intellectual Disability and Autism: Implications for Supports Planning and Subgroup Classification</t>
  </si>
  <si>
    <t>Kim, Hyunsik; Keifer, Cara; Rodriguez-Seijas, Craig; Eaton, Nicholas; Lerner, Matthew; Gadow, Kenneth</t>
  </si>
  <si>
    <t>Quantifying the Optimal Structure of the Autism Phenotype: A Comprehensive Comparison of Dimensional, Categorical, and Hybrid Models</t>
  </si>
  <si>
    <t>Allely, Clare Sarah</t>
  </si>
  <si>
    <t>Understanding and recognising the female phenotype of autism spectrum disorder and the “camouflage” hypothesis: a systematic PRISMA review</t>
  </si>
  <si>
    <t>Tager-Flusberg, Helen</t>
  </si>
  <si>
    <t>Defining language impairments in a subgroup of children with autism spectrum disorder</t>
  </si>
  <si>
    <t>McCray, Alexa T.; Trevvett, Philip; Frost, H. Robert</t>
  </si>
  <si>
    <t>Modeling the Autism Spectrum Disorder Phenotype</t>
  </si>
  <si>
    <t>Lucas, Rebecca; Norbury, Courtenay Frazier</t>
  </si>
  <si>
    <t>Levels of Text Comprehension in Children with Autism Spectrum Disorders (ASD): The Influence of Language Phenotype</t>
  </si>
  <si>
    <t>Lombardo, Michael V.; Lai, Meng-Chuan; Auyeung, Bonnie; Holt, Rosemary J.; Allison, Carrie; Smith, Paula; Chakrabarti, Bhismadev; Ruigrok, Amber N. V.; Suckling, John; Bullmore, Edward T.; Bailey, Anthony J.; Baron-Cohen, Simon; Bolton, Patrick F.; Bullmore, Edward T.; Carrington, Sarah; Catani, Marco; Chakrabarti, Bhismadev; Craig, Michael C.; Daly, Eileen M.; Deoni, Sean C. L.; Ecker, Christine; Happé, Francesca; Henty, Julian; Jezzard, Peter; Johnston, Patrick; Jones, Derek K.; Lai, Meng-Chuan; Lombardo, Michael V.; Madden, Anya; Mullins, Diane; Murphy, Clodagh M.; Murphy, Declan G. M.; Pasco, Greg; Ruigrok, Amber N. V.; Sadek, Susan A.; Spain, Debbie; Stewart, Rose; Suckling, John; Wheelwright, Sally J.; Williams, Steven C.; Ellie Wilson, C.; Ecker, Christine; Craig, Michael C.; Murphy, Declan G. M.; Happé, Francesca; Baron-Cohen, Simon</t>
  </si>
  <si>
    <t>Unsupervised data-driven stratification of mentalizing heterogeneity in autism</t>
  </si>
  <si>
    <t>Lehnhardt, Fritz-Georg; Falter, Christine Michaela; Gawronski, Astrid; Pfeiffer, Kathleen; Tepest, Ralf; Franklin, Jeremy; Vogeley, Kai</t>
  </si>
  <si>
    <t>Sex-Related Cognitive Profile in Autism Spectrum Disorders Diagnosed Late in Life: Implications for the Female Autistic Phenotype</t>
  </si>
  <si>
    <t>Kim, So Hyun; Macari, Suzanne; Koller, Judah; Chawarska, Katarzyna</t>
  </si>
  <si>
    <t>Examining the phenotypic heterogeneity of early autism spectrum disorder: subtypes and short-term outcomes</t>
  </si>
  <si>
    <t>Lundström, Sebastian; Reichenberg, Abraham; Anckarsäter, Henrik; Lichtenstein, Paul; Gillberg, Christopher</t>
  </si>
  <si>
    <t>Autism phenotype versus registered diagnosis in Swedish children: prevalence trends over 10 years in general population samples</t>
  </si>
  <si>
    <t>Pickles, Andrew; Anderson, Deborah K.; Lord, Catherine</t>
  </si>
  <si>
    <t>Heterogeneity and plasticity in the development of language: a 17-year follow-up of children referred early for possible autism</t>
  </si>
  <si>
    <t>Pierce, Karen; Marinero, Steven; Hazin, Roxana; McKenna, Benjamin; Barnes, Cynthia Carter; Malige, Ajith</t>
  </si>
  <si>
    <t>Eye Tracking Reveals Abnormal Visual Preference for Geometric Images as an Early Biomarker of an Autism Spectrum Disorder Subtype Associated With Increased Symptom Severity</t>
  </si>
  <si>
    <t>Masi, Anne; DeMayo, Marilena M.; Glozier, Nicholas; Guastella, Adam J.</t>
  </si>
  <si>
    <t>An Overview of Autism Spectrum Disorder, Heterogeneity and Treatment Options</t>
  </si>
  <si>
    <t>Bargiela, Sarah; Steward, Robyn; Mandy, William</t>
  </si>
  <si>
    <t>The Experiences of Late-diagnosed Women with Autism Spectrum Conditions: An Investigation of the Female Autism Phenotype</t>
  </si>
  <si>
    <t>Hikmiah, Ziadatul</t>
  </si>
  <si>
    <t>Heterogeneity in Anxiety Disorder and Autism Spectrum Disorder: Difference and Overlap</t>
  </si>
  <si>
    <t>Castro, Susan V. H.</t>
  </si>
  <si>
    <t>A Kantian Theory of the Sensory Processing Subtype of ASD [Autism Spectrum Disorder]</t>
  </si>
  <si>
    <t>Williams, Zachary J.</t>
  </si>
  <si>
    <t>A bifactor model of the autism spectrum disorder phenotype</t>
  </si>
  <si>
    <t>Allely, Clare</t>
  </si>
  <si>
    <t>Exploring the female autism phenotype of repetitive behaviours and restricted interests (RBRIs): a systematic PRISMA review</t>
  </si>
  <si>
    <t>Hassan, Mariam M.; Mokhtar, Hoda M. O.</t>
  </si>
  <si>
    <t>Investigating autism etiology and heterogeneity by decision tree algorithm</t>
  </si>
  <si>
    <t>Chen, Lang; Abrams, Daniel A.; Rosenberg-Lee, Miriam; Iuculano, Teresa; Wakeman, Holly N.; Prathap, Sandhya; Chen, Tianwen; Menon, Vinod</t>
  </si>
  <si>
    <t>Quantitative Analysis of Heterogeneity in Academic Achievement of Children With Autism</t>
  </si>
  <si>
    <t>Lombardo, Michael V; Eyler, Lisa; Moore, Adrienne; Datko, Michael; Carter Barnes, Cynthia; Cha, Debra; Courchesne, Eric; Pierce, Karen</t>
  </si>
  <si>
    <t>Default mode-visual network hypoconnectivity in an autism subtype with pronounced social visual engagement difficulties</t>
  </si>
  <si>
    <t>Boorse, Jaclin; Cola, Meredith; Plate, Samantha; Yankowitz, Lisa; Pandey, Juhi; Schultz, Robert T.; Parish-Morris, Julia</t>
  </si>
  <si>
    <t>Linguistic markers of autism in girls: evidence of a “blended phenotype” during storytelling</t>
  </si>
  <si>
    <t>Wolfers, Thomas; Floris, Dorothea L.; Dinga, Richard; van Rooij, Daan; Isakoglou, Christina; Kia, Seyed Mostafa; Zabihi, Mariam; Llera, Alberto; Chowdanayaka, Rajanikanth; Kumar, Vinod J.; Peng, Han; Laidi, Charles; Batalle, Dafnis; Dimitrova, Ralica; Charman, Tony; Loth, Eva; Lai, Meng-Chuan; Jones, Emily; Baumeister, Sarah; Moessnang, Carolin; Banaschewski, Tobias; Ecker, Christine; Dumas, Guillaume; O’Muircheartaigh, Jonathan; Murphy, Declan; Buitelaar, Jan K.; Marquand, Andre F.; Beckmann, Christian F.</t>
  </si>
  <si>
    <t>From pattern classification to stratification: towards conceptualizing the heterogeneity of Autism Spectrum Disorder</t>
  </si>
  <si>
    <t>Pierce, Karen; Gazestani, Vahid H.; Bacon, Elizabeth; Barnes, Cynthia Carter; Cha, Debra; Nalabolu, Srinivasa; Lopez, Linda; Moore, Adrienne; Pence-Stophaeros, Sunny; Courchesne, Eric</t>
  </si>
  <si>
    <t>Evaluation of the Diagnostic Stability of the Early Autism Spectrum Disorder Phenotype in the General Population Starting at 12 Months</t>
  </si>
  <si>
    <t>Lombardo, Michael V.; Lai, Meng-Chuan; Baron-Cohen, Simon</t>
  </si>
  <si>
    <t>Big data approaches to decomposing heterogeneity across the autism spectrum</t>
  </si>
  <si>
    <t>Fóthi, Ábel; Soorya, Latha; Lőrincz, András</t>
  </si>
  <si>
    <t>The Autism Palette: Combinations of Impairments Explain the Heterogeneity in ASD</t>
  </si>
  <si>
    <t>Johnson, Nikki</t>
  </si>
  <si>
    <t>The Heterogeneity and Wide Range of Autism Spectrum Disorders</t>
  </si>
  <si>
    <t>Skuse, David; Mandy, William; Tang, Joey</t>
  </si>
  <si>
    <t>Validating the bidimensional reconceptualisation of the autism phenotype</t>
  </si>
  <si>
    <t>Geurts, Hilde M.; Rentergem, Joost A. Agelink van; Radhoe, Tulsi; Torenvliet, Carolien; Putten, Wikke J. Van der; Groenman, Annabeth P.</t>
  </si>
  <si>
    <t>Ageing and heterogeneity regarding autism spectrum conditions: a protocol paper of an accelerated longitudinal study</t>
  </si>
  <si>
    <t>Portolese, Joana; Gomes, Catarina S.; Gastaldi, Vinicius Daguano; Paula, Cristiane Silvestre; Caetano, Sheila C.; Bordini, Daniela; Brunoni, Décio; Mari, Jair de Jesus; Vêncio, Ricardo Z. N.; Brentani, Helena</t>
  </si>
  <si>
    <t>A normative model representing autistic individuals amidst Autism Spectrum Disorders phenotypic heterogeneity</t>
  </si>
  <si>
    <t>Uljarević, Mirko; Cooper, Matthew N.; Bebbington, Keely; Glasson, Emma J.; Maybery, Murray T.; Varcin, Kandice; Alvares, Gail A.; Wray, John; Leekam, Susan R.; Whitehouse, Andrew J. O.</t>
  </si>
  <si>
    <t>Deconstructing the repetitive behaviour phenotype in autism spectrum disorder through a large population-based analysis</t>
  </si>
  <si>
    <t>Tillmann, J.; Uljarevic, M.; Crawley, D.; Dumas, G.; Loth, E.; Murphy, D.; Buitelaar, J.; Charman, T.; Ahmad, Jumana; Ambrosino, Sara; Auyeung, Bonnie; Baumeister, Sarah; Beckmann, Christian; Bourgeron, Thomas; Bours, Carsten; Brammer, Michael; Brandeis, Daniel; Brogna, Claudia; de Bruijn, Yvette; Chakrabarti, Bhismadev; Cornelissen, Ineke; Acqua, Flavio Dell’; Dumas, Guillaume; Ecker, Christine; Faulkner, Jessica; Frouin, Vincent; Garcés, Pilar; Goyard, David; Hayward, Hannah; Hipp, Joerg; Johnson, Mark H.; Jones, Emily J. H.; Kundu, Prantik; Lai, Meng-Chuan; D’ardhuy, Xavier Liogier; Lombardo, Michael; Lythgoe, David J.; Mandl, René; Mason, Luke; Meyer-Lindenberg, Andreas; Moessnang, Carolin; Mueller, Nico; O’Dwyer, Laurence; Oldehinkel, Marianne; Oranje, Bob; Pandina, Gahan; Persico, Antonio M.; Ruggeri, Barbara; Ruigrok, Amber; Sabet, Jessica; Sacco, Roberto; Toro, Roberto; Tost, Heike; Waldman, Jack; Williams, Steve C. R.; Wooldridge, Caroline; Zwiers, Marcel P.; the AIMS-2-TRIALS LEAP group</t>
  </si>
  <si>
    <t>Dissecting the phenotypic heterogeneity in sensory features in autism spectrum disorder: a factor mixture modelling approach</t>
  </si>
  <si>
    <t>Narita, Akira; Nagai, Masato; Mizuno, Satoshi; Ogishima, Soichi; Tamiya, Gen; Ueki, Masao; Sakurai, Rieko; Makino, Satoshi; Obara, Taku; Ishikuro, Mami; Yamanaka, Chizuru; Matsubara, Hiroko; Kuniyoshi, Yasutaka; Murakami, Keiko; Ueno, Fumihiko; Noda, Aoi; Kobayashi, Tomoko; Kobayashi, Mika; Usuzaki, Takuma; Ohseto, Hisashi; Hozawa, Atsushi; Kikuya, Masahiro; Metoki, Hirohito; Kure, Shigeo; Kuriyama, Shinichi</t>
  </si>
  <si>
    <t>Clustering by phenotype and genome-wide association study in autism</t>
  </si>
  <si>
    <t>McCormick, Carolyn E. B.; Kavanaugh, Brian C.; Sipsock, Danielle; Righi, Giulia; Oberman, Lindsay M.; Luca, Daniel Moreno De; Uzun, Ece D. Gamsiz; Best, Carrie R.; Jerskey, Beth A.; Quinn, Joanne G.; Jewel, Susan B.; Wu, Pei-Chi; McLean, Rebecca L.; Levine, Todd P.; Tokadjian, Hasmik; Perkins, Kayla A.; Clarke, Elaine B.; Dunn, Brittany; Gerber, Alan H.; Tenenbaum, Elena J.; Anders, Thomas F.; Sheinkopf, Stephen J.; Morrow, Eric M.</t>
  </si>
  <si>
    <t>Autism Heterogeneity in a Densely Sampled U.S. Population: Results From the First 1,000 Participants in the RI-CART Study</t>
  </si>
  <si>
    <t>Kang, Erin; Gadow, Kenneth D.; Lerner, Matthew D.</t>
  </si>
  <si>
    <t>Atypical Communication Characteristics, Differential Diagnosis, and the Autism Spectrum Disorder Phenotype in Youth</t>
  </si>
  <si>
    <t>Tang, Siyi; Sun, Nanbo; Floris, Dorothea L.; Zhang, Xiuming; Di Martino, Adriana; Yeo, B. T. Thomas</t>
  </si>
  <si>
    <t>Reconciling Dimensional and Categorical Models of Autism Heterogeneity: A Brain Connectomics and Behavioral Study</t>
  </si>
  <si>
    <t>Mottron, Laurent; Bzdok, Danilo</t>
  </si>
  <si>
    <t>Autism spectrum heterogeneity: fact or artifact?</t>
  </si>
  <si>
    <t>citation nr</t>
  </si>
  <si>
    <t>Macari, S. L., Vernetti, A., &amp; Chawarska, K</t>
  </si>
  <si>
    <t xml:space="preserve"> Attend Less, Fear More: Elevated Distress to Social Threat in Toddlers With Autism Spectrum Disorder</t>
  </si>
  <si>
    <t>Norcia, A. M., Lee, A., Meredith, W. J., Kohler, P. J., Pei, F., Ghassan, S. A., ... &amp; Hardan, A. Y.</t>
  </si>
  <si>
    <t>A case–control study of visual, auditory and audio–visual sensory interactions in children with autism spectrum disorder | JOV | ARVO Journals</t>
  </si>
  <si>
    <t xml:space="preserve">Klopper, F., Testa, R., Pantelis, C., &amp; Skafidas, E. </t>
  </si>
  <si>
    <t>A cluster analysis exploration of autism spectrum disorder subgroups in children without intellectual disability</t>
  </si>
  <si>
    <t xml:space="preserve">Baadel, S., Thabtah, F., &amp; Lu, J. </t>
  </si>
  <si>
    <t>A clustering approach for autistic trait classification</t>
  </si>
  <si>
    <t>Hollander, E., Cartwright, C., Wong, C. M., DeCaria, C. M., DelGiudice-Asch, G., Buchsbaum, M. S., &amp; Aronowitz, B. R.</t>
  </si>
  <si>
    <t>A Dimensional Approach to the Autism Spectrum</t>
  </si>
  <si>
    <t>DeBoth, K. K., &amp; Reynolds, S.</t>
  </si>
  <si>
    <t>A systematic review of sensory-based autism subtypes</t>
  </si>
  <si>
    <t>Randall, M., Sciberras, E., Brignell, A., Ihsen, E., Efron, D., Dissanayake, C., &amp; Williams, K.</t>
  </si>
  <si>
    <t>Autism spectrum disorder: Presentation and prevalence in a nationally representative Australian sample</t>
  </si>
  <si>
    <t>Lane, A. E., Dennis, S. J., &amp; Geraghty, M. E.</t>
  </si>
  <si>
    <t>Brief Report: Further Evidence of Sensory Subtypes in Autism</t>
  </si>
  <si>
    <t>Lane, A. E., Molloy, C. A., &amp; Bishop, S. L.</t>
  </si>
  <si>
    <t>Classification of Children With Autism Spectrum Disorder by Sensory Subtype: A Case for Sensory-Based Phenotypes</t>
  </si>
  <si>
    <t xml:space="preserve">Constantino, J. N., &amp; Charman, T. </t>
  </si>
  <si>
    <t>Diagnosis of autism spectrum disorder: reconciling the syndrome, its diverse origins, and variation in expression</t>
  </si>
  <si>
    <t>Katuwal, G. J., Baum, S. A., Cahill, N. D., &amp; Michael, A. M.</t>
  </si>
  <si>
    <t>Divide and Conquer: Sub-Grouping of ASD Improves ASD Detection Based on Brain Morphometry</t>
  </si>
  <si>
    <t>Dowd, A. M., McGinley, J. L., Taffe, J. R., &amp; Rinehart, N. J.</t>
  </si>
  <si>
    <t>Do planning and visual integration difficulties underpin motor dysfunction in autism? A kinematic study of young children with autism</t>
  </si>
  <si>
    <t xml:space="preserve">Dziuk, M. A., Larson, J. G., Apostu, A., Mahone, E. M., Denckla, M. B., &amp; Mostofsky, S. H. </t>
  </si>
  <si>
    <t>Dyspraxia in autism: association with motor, social, and communicative deficits</t>
  </si>
  <si>
    <t>Uljarević, M., Phillips, J. M., Schuck, R. K., Schapp, S., Solomon, E. M., Salzman, E., ... &amp; Hardan, A. Y.</t>
  </si>
  <si>
    <t>Exploring Social Subtypes in Autism Spectrum Disorder: A Preliminary Study</t>
  </si>
  <si>
    <t>Uljarević, M., Baranek, G., Vivanti, G., Hedley, D., Hudry, K., &amp; Lane, A.</t>
  </si>
  <si>
    <t xml:space="preserve">Heterogeneity of sensory features in autism spectrum disorder: Challenges and perspectives for future research </t>
  </si>
  <si>
    <t>Wiggins, L. D., Tian, L. H., Levy, S. E., Rice, C., Lee, L. C., Schieve, L., ... &amp; Thompson, W.</t>
  </si>
  <si>
    <t>Homogeneous Subgroups of Young Children with Autism Improve Phenotypic Characterization in the Study to Explore Early Development</t>
  </si>
  <si>
    <t xml:space="preserve">Haslbeck, J. M. B., &amp; Fried, E. I. </t>
  </si>
  <si>
    <t>How predictable are symptoms in psychopathological networks? A reanalysis of 18 published datasets</t>
  </si>
  <si>
    <t>Stevens, E., Dixon, D. R., Novack, M. N., Granpeesheh, D., Smith, T., &amp; Linstead, E.</t>
  </si>
  <si>
    <t>Identification and analysis of behavioral phenotypes in autism spectrum disorder via unsupervised machine learning</t>
  </si>
  <si>
    <t>Anderson, G. M., Montazeri, F., &amp; de Bildt, A.</t>
  </si>
  <si>
    <t>Network Approach to Autistic Traits: Group and Subgroup Analyses of ADOS Item Scores</t>
  </si>
  <si>
    <t>Ankenman, K., Elgin, J., Sullivan, K., Vincent, L., &amp; Bernier, R.</t>
  </si>
  <si>
    <t>Nonverbal and Verbal Cognitive Discrepancy Profiles in Autism Spectrum Disorders: Influence of Age and Gender</t>
  </si>
  <si>
    <t>Baio, J.</t>
  </si>
  <si>
    <t xml:space="preserve">Prevalence of autism spectrum disorder among children aged 8 years - autism and developmental disabilities monitoring network, 11 sites, United States, 2010 </t>
  </si>
  <si>
    <t>Kim, H., Keifer, C., Rodriguez-Seijas, C., Eaton, N., Lerner, M., &amp; Gadow, K.</t>
  </si>
  <si>
    <t>Quantifying the optimal structure of the autism phenotype: A comprehensive comparison of dimensional, categorical, and hybrid models</t>
  </si>
  <si>
    <t>Tang, S., Sun, N., Floris, D. L., Zhang, X., Di Martino, A., &amp; Yeo, B. T.</t>
  </si>
  <si>
    <t>Tomchek, S. D., Little, L. M., Myers, J., &amp; Dunn, W.</t>
  </si>
  <si>
    <t>Sensory Subtypes in Preschool Aged Children with Autism Spectrum Disorder</t>
  </si>
  <si>
    <t>Obafemi-Ajayi, T., Lam, D., Takahashi, T. N., Kanne, S., &amp; Wunsch, D</t>
  </si>
  <si>
    <t>Zheng, L., Grove, R., &amp; Eapen, V.</t>
  </si>
  <si>
    <t>Spectrum or subtypes? A latent profile analysis of restricted and repetitive behaviours in autism</t>
  </si>
  <si>
    <t>Feczko, E., Balba, N. M., Miranda-Dominguez, O., Cordova, M., Karalunas, S. L., Irwin, L., ... &amp; Fair, D. A.</t>
  </si>
  <si>
    <t>Subtyping cognitive profiles in Autism Spectrum Disorder using a Functional Random Forest algorithm</t>
  </si>
  <si>
    <t>Fóthi, Á., Soorya, L., &amp; Lőrincz, A.</t>
  </si>
  <si>
    <t>The autism palette: Combinations of impairments explain the heterogeneity in ASD</t>
  </si>
  <si>
    <t>HAPPÉ, F.</t>
  </si>
  <si>
    <t>The autistic spectrum: a guide for parents and professionals</t>
  </si>
  <si>
    <t xml:space="preserve">Feczko, E., Miranda-Dominguez, O., Marr, M., Graham, A. M., Nigg, J. T., &amp; Fair, D. A. </t>
  </si>
  <si>
    <t>The Heterogeneity Problem: Approaches to Identify Psychiatric Subtypes</t>
  </si>
  <si>
    <t>Becht, A. I., Nelemans, S. A., Branje, S. J., Vollebergh, W. A., Koot, H. M., Denissen, J. J., &amp; Meeus, W. H.</t>
  </si>
  <si>
    <t>The quest for identity in adolescence: heterogeneity in daily identity formation and psychosocial adjustment across 5 years</t>
  </si>
  <si>
    <t>Russell, K. M., Frost, K. M., &amp; Ingersoll, B.</t>
  </si>
  <si>
    <t>The relationship between subtypes of repetitive behaviors and anxiety in children with autism spectrum disorder</t>
  </si>
  <si>
    <t>list according to publication year and citation number</t>
  </si>
  <si>
    <t>title of paper</t>
  </si>
  <si>
    <t>publish date</t>
  </si>
  <si>
    <t>link</t>
  </si>
  <si>
    <t>type of paper</t>
  </si>
  <si>
    <r>
      <rPr>
        <b/>
        <sz val="12"/>
        <color theme="1"/>
        <rFont val="Calibri"/>
        <family val="2"/>
        <charset val="238"/>
        <scheme val="minor"/>
      </rPr>
      <t>model type:</t>
    </r>
    <r>
      <rPr>
        <b/>
        <sz val="12"/>
        <color rgb="FF000000"/>
        <rFont val="Calibri"/>
        <family val="2"/>
        <charset val="238"/>
        <scheme val="minor"/>
      </rPr>
      <t xml:space="preserve"> case-control / heterogeniety </t>
    </r>
  </si>
  <si>
    <t>database size / TD individuals</t>
  </si>
  <si>
    <t>database size / ASD individuals</t>
  </si>
  <si>
    <t>database type</t>
  </si>
  <si>
    <t>age</t>
  </si>
  <si>
    <t>subgroups found</t>
  </si>
  <si>
    <t>other results</t>
  </si>
  <si>
    <t>analysis used</t>
  </si>
  <si>
    <t>methodes used</t>
  </si>
  <si>
    <t>Questionnaires used</t>
  </si>
  <si>
    <t>ADOS / autism</t>
  </si>
  <si>
    <t>ADI-R / autism</t>
  </si>
  <si>
    <t>SRS / social</t>
  </si>
  <si>
    <t>CBCL / behaviour</t>
  </si>
  <si>
    <t>short sensory profile</t>
  </si>
  <si>
    <t>Stanford Social Dimensions Scale</t>
  </si>
  <si>
    <t>VABS / adaptive behaviour</t>
  </si>
  <si>
    <t>MSEL / cognitive, learning</t>
  </si>
  <si>
    <t>SCQ / social communication</t>
  </si>
  <si>
    <t>Wecshler Scales (WISC) / IQ</t>
  </si>
  <si>
    <t>Florida Apraxia Screening Test (Revised</t>
  </si>
  <si>
    <t>PANESS / basic motor skills</t>
  </si>
  <si>
    <t>Child and Adolescent Symptom Inventory-4R (CASI-4R)</t>
  </si>
  <si>
    <t>DAS-II (Differential Ability Scales—Second Edition) - cognitive abilities</t>
  </si>
  <si>
    <t>Repetitive Behavior Scale-Revised (RBS-R)</t>
  </si>
  <si>
    <t>Peabody Picture Vocabulary Test</t>
  </si>
  <si>
    <t>ClinicalEvaluationofLanguage (CELF)</t>
  </si>
  <si>
    <t>nr of tests used</t>
  </si>
  <si>
    <t>https://onlinelibrary.wiley.com/doi/abs/10.1002/aur.2448</t>
  </si>
  <si>
    <t>research</t>
  </si>
  <si>
    <t>social, case-control</t>
  </si>
  <si>
    <t>case-control, 2 sample</t>
  </si>
  <si>
    <t>22 months</t>
  </si>
  <si>
    <t>emotional reactivity (ASD &gt;TD), regulation (mixed), and attention (ASD&lt;TD) to social threat; emotional reactivity (ASD&lt;TD), regulation (mixed), and attention (comperable) nonsocial threat in toddlers</t>
  </si>
  <si>
    <t xml:space="preserve"> +</t>
  </si>
  <si>
    <t xml:space="preserve">https://jov.arvojournals.org/article.aspx?articleid=2772462  </t>
  </si>
  <si>
    <t>sensory, case-control</t>
  </si>
  <si>
    <t>7 years old</t>
  </si>
  <si>
    <t>Children with ASD and ADHD have alterations in visual, auditory, and A/V responses</t>
  </si>
  <si>
    <t xml:space="preserve"> Children with ASD (n = 34) and ADHD (n = 13) showed a common lack of audio–visual interaction compared to typically developing children (n = 40) </t>
  </si>
  <si>
    <t>one sided t-test, linear mixed-effects analysis</t>
  </si>
  <si>
    <t>used frequency-tagged visual and auditory stimulation and high-density electroencephalogram recordings of unimodal and dual-modality responses in a case–control design. To test for the specificity of effects on ASD, we recorded from a smaller group of children with attention-deficit hyperactivity disorder (ADHD), one sided t-test, linear mixed-effects analysis,</t>
  </si>
  <si>
    <t>A cluster analysis exploration of autism
spectrum disorder subgroups in children without intellectual disability</t>
  </si>
  <si>
    <t xml:space="preserve">https://www.sciencedirect.com/science/article/abs/pii/S175094671730020X  </t>
  </si>
  <si>
    <t>subtypes social and RRB severity</t>
  </si>
  <si>
    <t>heterogeneity (with ASD, without ID, 83 % male), 1 sample</t>
  </si>
  <si>
    <t>5-14 years old</t>
  </si>
  <si>
    <r>
      <rPr>
        <u/>
        <sz val="12"/>
        <rFont val="Calibri"/>
        <family val="2"/>
        <charset val="238"/>
        <scheme val="minor"/>
      </rPr>
      <t>severity based
Moderate Social Impairment subgroup</t>
    </r>
    <r>
      <rPr>
        <sz val="12"/>
        <rFont val="Calibri"/>
        <family val="2"/>
        <charset val="238"/>
        <scheme val="minor"/>
      </rPr>
      <t xml:space="preserve">: less severe  social interaction and communication impairments but greater  severity of restricted/repetitive  behaviours.
</t>
    </r>
    <r>
      <rPr>
        <u/>
        <sz val="12"/>
        <rFont val="Calibri"/>
        <family val="2"/>
        <charset val="238"/>
        <scheme val="minor"/>
      </rPr>
      <t>Severe  Social Impairment subgroup</t>
    </r>
    <r>
      <rPr>
        <sz val="12"/>
        <rFont val="Calibri"/>
        <family val="2"/>
        <charset val="238"/>
        <scheme val="minor"/>
      </rPr>
      <t>, with poorer social interaction and communication skills, had lower lifetime severity of restricted/repetitive behaviours. This subgroup also had greater cognitive and  language difficulties, and poorer adaptive functioning</t>
    </r>
  </si>
  <si>
    <t>hierarchical agglomerative clustering, complete linkage cluster analysis.</t>
  </si>
  <si>
    <t>DSM-IV, V</t>
  </si>
  <si>
    <t xml:space="preserve"> + </t>
  </si>
  <si>
    <t xml:space="preserve">https://www.tandfonline.com/doi/full/10.1080/17538157.2019.1687482 </t>
  </si>
  <si>
    <t>network</t>
  </si>
  <si>
    <t>heterogeneity (individuals between 4–11 years old (248), 12–16 years old (509) and above 16 years (1118) ), 3 subsample in 1 sample</t>
  </si>
  <si>
    <t>4-18 years old</t>
  </si>
  <si>
    <t>2 clusters</t>
  </si>
  <si>
    <t>improve the performance of detecting ASD traits by reducing data dimensionality and eliminating redundancy in the autism datase       CATC offers classifiers with higher predictive accuracy, sensitivity, and specificity rates than those of other intelligent classification approaches such as Artificial Neural Network (ANN), Random Forest, Random Trees, and Rule Induction</t>
  </si>
  <si>
    <t>classification algorithms (RIPPER,
PART Random Forest, Random Trees, Networks4Artificial NeuralNetworks)</t>
  </si>
  <si>
    <t>unsupervised machine learning clustering method. the OMCOKE algorithm which groups all items into two clusters.based on
their attribute similarities, based on K-means</t>
  </si>
  <si>
    <t>ASDTests mobile application</t>
  </si>
  <si>
    <t>https://www.cambridge.org/core/journals/cns-spectrums/article/abs/dimensional-approach-to-the-autism-spectrum/152937399CA2602DC527733DBC3C52C6</t>
  </si>
  <si>
    <t>dimensional</t>
  </si>
  <si>
    <t xml:space="preserve"> ---</t>
  </si>
  <si>
    <t>3 core dimensions of ASD</t>
  </si>
  <si>
    <t>abstract only</t>
  </si>
  <si>
    <t xml:space="preserve">https://www.sciencedirect.com/science/article/abs/pii/S1750946717300181 </t>
  </si>
  <si>
    <t>review</t>
  </si>
  <si>
    <t>subtypes sensory</t>
  </si>
  <si>
    <t>1643 (30-440)</t>
  </si>
  <si>
    <t>heterogeneity (83,6% male), 1 sample</t>
  </si>
  <si>
    <t>5 months-12 years old</t>
  </si>
  <si>
    <t>3-5 different subgroups, usually based on severity</t>
  </si>
  <si>
    <t>revirew of 8 articles concerning sensory subtyping, various age groups and assessing tools</t>
  </si>
  <si>
    <t>Fishers ExactTest
ANOVA, hierarchical cluster analysis, Model-based cluster analysis
Correlation &amp;multiple regression analyses, OnewayANOVAs with
Tukey posthoc tests, Hierarchical agglomerative cluster analysis, Pearson’s correlations, Latent profile analysis</t>
  </si>
  <si>
    <t>Short and adapted Sensory Profiles, Sensory Experiences Questionnaire, Sensory Processing Assessment</t>
  </si>
  <si>
    <r>
      <t xml:space="preserve"> </t>
    </r>
    <r>
      <rPr>
        <i/>
        <sz val="12"/>
        <color rgb="FF000000"/>
        <rFont val="Calibri"/>
        <family val="2"/>
        <charset val="238"/>
        <scheme val="minor"/>
      </rPr>
      <t>+</t>
    </r>
  </si>
  <si>
    <t>Autism Heterogeneity in a Densely Sampled U.S. Population: Results From the First 1,000 Participants in the RI‐CART Study</t>
  </si>
  <si>
    <t xml:space="preserve">https://www.ncbi.nlm.nih.gov/pmc/articles/PMC7060113/ </t>
  </si>
  <si>
    <t>heterogeneity</t>
  </si>
  <si>
    <t xml:space="preserve"> heterogeneity (78% male), 3 subsample in 1 sample</t>
  </si>
  <si>
    <t>3-21 years old</t>
  </si>
  <si>
    <t xml:space="preserve">     ASD/ASD inclusive/non-ASD</t>
  </si>
  <si>
    <t>females are diagnosed later than males, because of better language abilities (RI‐CART Study, representative in US population)</t>
  </si>
  <si>
    <t>Research Electronic Data Capture tools, chi-square tests and analyses of variance, Linear Regression Analyses</t>
  </si>
  <si>
    <t>geographic representativeness
of the sample, place-of-residence for participants was mapped using ArcGIS software</t>
  </si>
  <si>
    <t xml:space="preserve">https://journals.sagepub.com/doi/abs/10.1177/0004867415595287 </t>
  </si>
  <si>
    <t>case-control, longitudinal</t>
  </si>
  <si>
    <t>0-10 years old</t>
  </si>
  <si>
    <t>ASD:n = 107, NonAD: n = 4132 1.cohort, ASD: n = 58, NonASD: n = 4069 in 2. cohort (Longitudinal Study of Australian Children (LSAC),  6 years, 4 assessments, 0-10 years old, 1. cohort from birth, 2. cohort from 4 years old)</t>
  </si>
  <si>
    <t>unadjusted linear regression analyses</t>
  </si>
  <si>
    <t>parent report, Strengths and
Difficulties Questionnaire (SDQ)</t>
  </si>
  <si>
    <t>https://www.nature.com/articles/s41380-018-0321-0</t>
  </si>
  <si>
    <t xml:space="preserve">organizing principles to frame research examining multi-level heterogeneity in autism   </t>
  </si>
  <si>
    <t xml:space="preserve">https://link.springer.com/article/10.1007%2Fs10803-010-1103-y </t>
  </si>
  <si>
    <t>heterogeneity ( 80% male), 1 sample</t>
  </si>
  <si>
    <t>41-113 months</t>
  </si>
  <si>
    <t>sensory-based inattentive seeking (SBIS), 
sensory modulation with movement sensitivity (SMMS)
sensory modulation with taste/smell sensitivity (SMTS).</t>
  </si>
  <si>
    <t>seven domains: Tactile Sensitivity,
Taste/Smell Sensitivity,
Movement Sensitivity,
Under-responsive/Seeks Sensation,     Auditory Filtering,    Low
Energy/Weak,     Visual/Auditory Sensitivity</t>
  </si>
  <si>
    <t>Model-based cluster analysis, Pearson’s correlation, Bayesain Information Criteria (BIC), Oneway ANOVA analyses with post-hoc Tukey tests</t>
  </si>
  <si>
    <t>Short Sensory
Profile</t>
  </si>
  <si>
    <t xml:space="preserve">https://onlinelibrary.wiley.com/doi/abs/10.1002/aur.1368 </t>
  </si>
  <si>
    <t>heterogeneity, 1 sample</t>
  </si>
  <si>
    <t>2-10 years old</t>
  </si>
  <si>
    <t xml:space="preserve"> -sensory adaptive,
- taste–smell sensitive,
- postural inattentive
-generalized sensory difference </t>
  </si>
  <si>
    <t>https://www.thelancet.com/pdfs/journals/laneur/PIIS1474-4422(15)00151-9.pdf</t>
  </si>
  <si>
    <t>diagnostic chriteria of ASD</t>
  </si>
  <si>
    <t>the traits and features that characterise autism are continuously—not bimodally—distributed in nature;  ASD represents the severe end of a continuous distribution of social communication abilities in the general population</t>
  </si>
  <si>
    <t xml:space="preserve">https://journals.plos.org/plosone/article?id=10.1371/journal.pone.0153331#sec002 </t>
  </si>
  <si>
    <t>case-control</t>
  </si>
  <si>
    <t>case-control (all males), 2 sample</t>
  </si>
  <si>
    <t>ABIDE dataset</t>
  </si>
  <si>
    <t>MRI, brain biomarkers --heterogeneity can be mitigated and classification improved if autism severity (AS), verbal IQ (VIQ) and age are used with morphometric features.  the most severely autistic subjects are the most difficult to classify, perhaps because the most severely autistic subjects are the most heterogeneous</t>
  </si>
  <si>
    <t>Random Forest classifier, Gradient Boosting classifier</t>
  </si>
  <si>
    <t>SVM: Support Vector Machine; LMT: Logistic Model Trees; LDA: Linear Discriminant Classifier; QDA: Quadratic Discriminant Classifier; NAF: Neighborhood Approximation Forest; RVM: Bayesian Relevance Vector Machine; RF: Random Forest; GBM: Gradient Boosting Machine</t>
  </si>
  <si>
    <t>Developmental Behaviour Checklist- Primary Carer Version</t>
  </si>
  <si>
    <t>https://link.springer.com/article/10.1007%2Fs10803-011-1385-8</t>
  </si>
  <si>
    <t xml:space="preserve"> case-control / subtypes motoric</t>
  </si>
  <si>
    <t>case-control (matched on age, gender and performance IQ (PIQ).) 2 samples</t>
  </si>
  <si>
    <t>ASD children do not change movement planning in presence of distruptor</t>
  </si>
  <si>
    <t>movement task in presence of distructive stimuli</t>
  </si>
  <si>
    <t>Random effects regression analysis</t>
  </si>
  <si>
    <t>mean (level)
and standard deviation (variability) of each temporal and
kinematic variable was calculated</t>
  </si>
  <si>
    <t>Physical and Neurological Assessment of Subtle Signs, an examination of basic motor skills standardized for children, and (2) a praxis examination that included gestures to command, to imitation, and with tool-use; videotaped</t>
  </si>
  <si>
    <t xml:space="preserve">https://onlinelibrary.wiley.com/doi/epdf/10.1111/j.1469-8749.2007.00734.x </t>
  </si>
  <si>
    <t>case-control (90% males), 2 samples</t>
  </si>
  <si>
    <t>10 yeras 6 months</t>
  </si>
  <si>
    <t>Motoric             ASD group show significantly poorer praxis than controls
(impared skilled gestures)</t>
  </si>
  <si>
    <t>dyspraxia may be a core feature of autism or a marker of the neurological abnormalities underlying the disorder    dyspraxia in autism cannot be entirely accounted for by impairments in basic motor skills, suggesting the presence of additional contributory factors</t>
  </si>
  <si>
    <t>Hierarchical regression</t>
  </si>
  <si>
    <t>Hierarchical regression examine the association between basic motor skill performance (i.e. times to complete repetitive limb movements) and praxis performance (total praxis errors)</t>
  </si>
  <si>
    <t xml:space="preserve">https://onlinelibrary.wiley.com/doi/epdf/10.1002/aur.2294 </t>
  </si>
  <si>
    <t xml:space="preserve">     research      -drive/desire to interact
-ability to express social communication
-ability to percieve and interpret social signs</t>
  </si>
  <si>
    <t>subtypes social</t>
  </si>
  <si>
    <t>heterogeneity (78 % male), 1 sample</t>
  </si>
  <si>
    <t>3,5-11,5 years old</t>
  </si>
  <si>
    <t xml:space="preserve"> -5 profiles:
socially adaptive; mild; moderate A: social responsiveness problems; moderate B: problems with expressing social communication; severe: worst in all aspects</t>
  </si>
  <si>
    <t>no diff. in chronological age or gender</t>
  </si>
  <si>
    <t>Latent Profile Analysis, k-means cluster analysis</t>
  </si>
  <si>
    <t xml:space="preserve">https://onlinelibrary.wiley.com/doi/abs/10.1002/aur.1747 </t>
  </si>
  <si>
    <t xml:space="preserve">(a) considering sensory features as dimensional construct; (b) taking an “individual differences” approach; and (c) adopting a comprehensive, multidimensional and multimodal approach </t>
  </si>
  <si>
    <t>Homogeneous Subgroups of Young
Children with Autism Improve Phenotypic Characterization in the Study to Explore Early Development</t>
  </si>
  <si>
    <t xml:space="preserve">https://www.ncbi.nlm.nih.gov/pmc/articles/PMC5848505/ </t>
  </si>
  <si>
    <t>subtypes developemental, motor, language</t>
  </si>
  <si>
    <t>2-5 years old</t>
  </si>
  <si>
    <t>Class 1: mild language delay with cognitive rigidity
Class 2: significant developmental delay with repetitive motor mannerisms  Class 3: general developmental delay
Class 4: mild language and motor delays with dysregulation</t>
  </si>
  <si>
    <t xml:space="preserve"> from the SEED database</t>
  </si>
  <si>
    <t>Latent class analysis (Mplus version 7), Bayesian information criterion (BIC), sample adjusted BIC (SABIC), and Lo-Mende–Rubin likelihood ratio test (LMR-LRT),</t>
  </si>
  <si>
    <t>none</t>
  </si>
  <si>
    <t xml:space="preserve">https://www.cambridge.org/core/journals/psychological-medicine/article/how-predictable-are-symptoms-in-psychopathological-networks-a-reanalysis-of-18-published-datasets/84F1D7F73DB03586ABA48783419FE62A </t>
  </si>
  <si>
    <t xml:space="preserve"> (size: 69-9282)</t>
  </si>
  <si>
    <t>review of 25 different database</t>
  </si>
  <si>
    <r>
      <rPr>
        <sz val="12"/>
        <rFont val="Calibri"/>
        <family val="2"/>
        <charset val="238"/>
        <scheme val="minor"/>
      </rPr>
      <t>predictability: the degree to which a given node can be predicted
by all other nodes in the network</t>
    </r>
    <r>
      <rPr>
        <sz val="12"/>
        <color rgb="FF000000"/>
        <rFont val="Calibri"/>
        <family val="2"/>
        <charset val="238"/>
        <scheme val="minor"/>
      </rPr>
      <t xml:space="preserve">      Predictability was unrelated to sample size, moderately high in most symptom networks, and differed considerable both within and between datasets. Predictability was higher in community than clinical samples, highest for mood and anxiety disorders, and lowest for psychosis</t>
    </r>
  </si>
  <si>
    <t>low predictability week connection to other traits in network OR low variance: the symptom rarely appears --&gt; symptoms are largely influenced by additional variables (e.g. biological, environmental or additional symptoms) that are not included in the network
high predictability strong connection to other traits (co-occuring/cause and effect) OR overlapping symptoms 
if predictability is high, the symptoms are largely determined by each other   // if predictability is high, we can control symptoms via their neighboring symptom in the net work
if it is low, we have to search for additional
variables or intervene on the symptom directly</t>
  </si>
  <si>
    <t>Gaussian Graphical Models (GGMs), IsingFit package, neighborhood regression approach</t>
  </si>
  <si>
    <t>freely available software (see Haslbeck &amp; Waldorp, 2016a // Gaussian Graphical Models (GGMs) using the qgraph package (Epskamp et al. 2012) // Ising models using the IsingFit package (van Borkulo et al.2014), and the parameters for relative importance networks using the relaimpo package (Grömping, 2006,2007); fitted GGMs to the continuous datasets and Ising models to the binary datasets; computed predictability measures using the R-package mgm (Haslbeck &amp; Waldorp, 2015; Haslbeck &amp; Waldorp, 2016a) // used the neighborhood regression approach implemented in the mgm package, which is necessary to compute predictability // As predictability measures, selected the proportion of explained variance for (centered) continuous variables and a normalized accuracy measure for binary variables // computed the following node centrality measures: weighted degree centrality, betweenness centrality, closeness, centrality and eigenvector centrality (Newman et al. 2011)</t>
  </si>
  <si>
    <t>DSM-V</t>
  </si>
  <si>
    <t xml:space="preserve">https://www.sciencedirect.com/science/article/pii/S1386505618308669 </t>
  </si>
  <si>
    <t>heterogeneity ( 81% male)</t>
  </si>
  <si>
    <t>18 months-12 years old</t>
  </si>
  <si>
    <t>2 overlying phenotypes / 16 subgroups - from "high functioning " to "low functioning"</t>
  </si>
  <si>
    <t>. Low-level analysis of ASD behavioral phenotypes based on 8 dimensions of skills
• Use of unsupervised machine learning to detect behavioral profiles, and relationship between them, on large (N=2400) sample size
• Analysis of response to treatment across behavioral clusters</t>
  </si>
  <si>
    <t>Gaussian Mixture Model (GMM), Bayesian
Information Criterion (BIC), linear regression model, hierarchical agglomerative clustering (HAC).</t>
  </si>
  <si>
    <t xml:space="preserve">https://link.springer.com/article/10.1007/s10803-015-2537-z </t>
  </si>
  <si>
    <t>heterogeneity , 1 sample</t>
  </si>
  <si>
    <t xml:space="preserve"> The five subgroupings were formed either by definition (sex, seizure status, ASD/ID) or by splitting at the means (10 years of age and at a functioning level of 3.82)         </t>
  </si>
  <si>
    <t xml:space="preserve">   can be reproduced on SFARI data
cytoscape graphs of traits          compared for male versus female,
high- versus low-functioning, seizure versus non-seizure,
autism spectrum disorder versus intellectual disability, and
younger versus older subjects, </t>
  </si>
  <si>
    <t>Spearman correlation, cytoscape network</t>
  </si>
  <si>
    <t>Calculation of correlation matrices was done with R version 3.1.2. Partial correlations matrices (for subgroup comparison networks) were computed in PASW Statistics 18 and imported to R. An R script converted this input to node and edge tables for Cytoscape Cytoscape: 14 ADOS items were represented as nodes, and edges (links) represented Spearman correlation between items</t>
  </si>
  <si>
    <t xml:space="preserve">https://pubmed.ncbi.nlm.nih.gov/24450323/ </t>
  </si>
  <si>
    <t>subtypes IQ age genrder</t>
  </si>
  <si>
    <t>heterogeneity (87% male), 1 sample</t>
  </si>
  <si>
    <r>
      <t xml:space="preserve">
IQ discrepancy: difference between VIQ and NVIQ (at least 14-16 points)
3 groups: VIQ&gt;NVIQ (14 %), NVIQ&gt;VIQ
(27 %)-more than expected, no discrepancies (59 %)
</t>
    </r>
    <r>
      <rPr>
        <u/>
        <sz val="12"/>
        <rFont val="Calibri"/>
        <family val="2"/>
        <charset val="238"/>
        <scheme val="minor"/>
      </rPr>
      <t>gender</t>
    </r>
    <r>
      <rPr>
        <sz val="12"/>
        <rFont val="Calibri"/>
        <family val="2"/>
        <charset val="238"/>
        <scheme val="minor"/>
      </rPr>
      <t xml:space="preserve">:
females had roughly equal numbers of NVIQ&gt; VIQ and VIQ&gt;NVIQ split
males had the NVIQ&gt;VIQ profile more often
</t>
    </r>
    <r>
      <rPr>
        <u/>
        <sz val="12"/>
        <rFont val="Calibri"/>
        <family val="2"/>
        <charset val="238"/>
        <scheme val="minor"/>
      </rPr>
      <t>age</t>
    </r>
    <r>
      <rPr>
        <sz val="12"/>
        <rFont val="Calibri"/>
        <family val="2"/>
        <charset val="238"/>
        <scheme val="minor"/>
      </rPr>
      <t>:
younger children have NVIQ&gt;VIQ more often than expected
older children have VIQ&gt;NVIQ more often than expected</t>
    </r>
  </si>
  <si>
    <t>1,954 children (1,710 males,
244 females) with ASD between the ages of 4 years
and 17 years, 11 months old (mean age 5
8.8 years) from the Simons Simplex Collection
(SSC).</t>
  </si>
  <si>
    <t>mean value, SD, one way ANOVA, Tukey post-hoc comparison, multivariate analysis of covariance</t>
  </si>
  <si>
    <t xml:space="preserve">https://stacks.cdc.gov/view/cdc/22182 </t>
  </si>
  <si>
    <t>case-control / searching for ASD cases</t>
  </si>
  <si>
    <t>case-control, 2 samples</t>
  </si>
  <si>
    <t>8 years old</t>
  </si>
  <si>
    <t>ASD prevalence also was 4–5 times higher among boys than girls, ASD prevalence when stratified by
geographic area, sex, race/ethnicity, and level of intellectual
ability.</t>
  </si>
  <si>
    <t>found 5338 ASD cases; overall prevalence of ASD among the ADDM (Autism and Developmental Disabilities Monitoring) sites was 1,47% (14.7 per 1,000); do not provide a representative sample of the entire United States</t>
  </si>
  <si>
    <t>Pearson chi-square tests, one-way analysis of variance (ANOVA)</t>
  </si>
  <si>
    <t>Quantifying the optimal structure of the autism phenotype: A comprehensive comparison
of dimensional, categorical, and hybrid models</t>
  </si>
  <si>
    <t xml:space="preserve">https://www.sciencedirect.com/science/article/abs/pii/S089085671831894X </t>
  </si>
  <si>
    <t>case-control/ heterogeneity</t>
  </si>
  <si>
    <t>6-22 years old</t>
  </si>
  <si>
    <t xml:space="preserve"> the ASD symptom phenotype is best conceptualized as multidimensional versus a categorical or categorical_x0002_dimensional hybrid construct. ASD symptoms were best characterized as falling along three dimensions (ie, social interaction, communication, and repetitive behavior) on the CASI-4R    best fitting model was a three-factor CFA, specifying SI, COM, and RRB factors, where the item difficult “engaging in socially appropriate conversation” cross-loaded on the SI and COM factors</t>
  </si>
  <si>
    <t>latent class analyses (categorical model), exploratory and confirmatory factor analyses (dimensional models), exploratory factor mixture analysis, exploratory latent class analysis (hibrid analyses), Bayesian information criterion (BIC),</t>
  </si>
  <si>
    <t>compare 44 methodes. E.g. latent class analyses, exploratory and confirmatory factor analyses, and factor mixture analyses</t>
  </si>
  <si>
    <t xml:space="preserve">https://www.sciencedirect.com/science/article/pii/S0006322319318591 </t>
  </si>
  <si>
    <t>case-control, dimensional</t>
  </si>
  <si>
    <t>5-52 years old</t>
  </si>
  <si>
    <t>multiple abnormal RSFC(resting-state functional connectivity) patterns as factors - Factor 1 was associated with core ASD symptoms. Factors 1 and 2 were associated with
distinct comorbid symptoms. Older male participants preferentially expressed factor 3. Factors were robust across control analyses and were not associated with IQ or head motion</t>
  </si>
  <si>
    <t>3 latent ASD factors with dissociable whole-brain hypo- and hyper–RSFC patterns. The factors were associated with distinct behavioral symptoms and demographics</t>
  </si>
  <si>
    <t>Bayesian model, LFA, canonical correlation analysis (CCA), false discovery rate,</t>
  </si>
  <si>
    <t>MRI identified latent ASD factors using the Autism Brain Imaging Data Exchange second release and Gender Explorations of Neurogenetics and Development to Advance Autism Research (ABIDEII1GENDAAR)
sample.</t>
  </si>
  <si>
    <t xml:space="preserve">https://link.springer.com/article/10.1007/s10803-018-3468-2 </t>
  </si>
  <si>
    <t>subtypes  sensory</t>
  </si>
  <si>
    <t>heterogeneity (87% male) 1 sample</t>
  </si>
  <si>
    <t>3-7 years old</t>
  </si>
  <si>
    <t>Perceptive-Adaptable subgroup
sensorymotor subgroup
Vigilant-Engaged subgroup
selective-complex subgroup</t>
  </si>
  <si>
    <r>
      <t xml:space="preserve">aspects: sensory processing, social–communication skill, motor performance, and adaptive behavior, </t>
    </r>
    <r>
      <rPr>
        <sz val="12"/>
        <color rgb="FFFF0000"/>
        <rFont val="Calibri"/>
        <family val="2"/>
        <charset val="238"/>
        <scheme val="minor"/>
      </rPr>
      <t>see word doc. For details</t>
    </r>
  </si>
  <si>
    <t>Latent profile analysis (LPA), Mplus Version 7.0, Bayesian information criterion (BIC), ANOVA with Bonferroni follow up comparisons, LMR: Lo–Mendell–Rubin test,
BLRT: bootstrap likelihood ratio test</t>
  </si>
  <si>
    <t xml:space="preserve">https://ieeexplore.ieee.org/abstract/document/7300337 </t>
  </si>
  <si>
    <t>2 main clusters split to 5 smaller( +outliers)</t>
  </si>
  <si>
    <t>ASD children from SSC database</t>
  </si>
  <si>
    <t>composite distance metric function, Agglomerative hierarchical clustering model</t>
  </si>
  <si>
    <t>it is suited to work with features of mixed data types i.e. both numerical and categorical.</t>
  </si>
  <si>
    <t xml:space="preserve">https://www.sciencedirect.com/science/article/abs/pii/S1750946718301521 </t>
  </si>
  <si>
    <t>subtypes RRB</t>
  </si>
  <si>
    <r>
      <rPr>
        <sz val="12"/>
        <rFont val="Calibri"/>
        <family val="2"/>
        <charset val="238"/>
        <scheme val="minor"/>
      </rPr>
      <t>severity based
3 groups: low, medium and high levels of restricted and repetitive behaviours. groups also differed on problematic behaviours, autistic traits and adaptive behaviours.</t>
    </r>
  </si>
  <si>
    <t>three classes did not differ in terms of age  or sex     Simons Simplex Collection (SSC)</t>
  </si>
  <si>
    <t>Latent profile analysis, Bayesian Information Criterion, Lo-Mendell- Rubin Likelihood, one-way ANOVA</t>
  </si>
  <si>
    <t>Subtyping cognitive profiles in Autism
Spectrum Disorder using a Functional Random Forest algorithm</t>
  </si>
  <si>
    <t xml:space="preserve">https://www.sciencedirect.com/science/article/abs/pii/S1053811917310686 </t>
  </si>
  <si>
    <t>subtypes cognitive / control-case study</t>
  </si>
  <si>
    <t>9-13 years old</t>
  </si>
  <si>
    <r>
      <rPr>
        <sz val="12"/>
        <rFont val="Calibri"/>
        <family val="2"/>
        <charset val="238"/>
        <scheme val="minor"/>
      </rPr>
      <t xml:space="preserve"> 1.subgroup may have altered visual
processing mechanisms,
-3. subgroup may have altered attention mechanisms,</t>
    </r>
    <r>
      <rPr>
        <sz val="12"/>
        <color rgb="FF000000"/>
        <rFont val="Calibri"/>
        <family val="2"/>
        <charset val="238"/>
        <scheme val="minor"/>
      </rPr>
      <t xml:space="preserve"> </t>
    </r>
    <r>
      <rPr>
        <sz val="12"/>
        <rFont val="Calibri"/>
        <family val="2"/>
        <charset val="238"/>
        <scheme val="minor"/>
      </rPr>
      <t>-2. subgroup may have both</t>
    </r>
  </si>
  <si>
    <t>subgroups did not differ on the SRS or the ADOS;  no association with age and gender</t>
  </si>
  <si>
    <t>Functional Random Forest algorithm, Infomap algorithm, one-way ANOVA</t>
  </si>
  <si>
    <t>Functional Random Forest algorithm // the RF algorithm produces a proximity matrix, //. For the classification model, the Infomap algorithm (Rosvall, 2007) was used to identify putative subgroups from the proximity matrix // For the ASD and the TD samples separately, one-way ANOVAs, with subgroup as the factor and each subgroup a level, were conducted for each task measure. // Functional connectivity cluster analysis</t>
  </si>
  <si>
    <t xml:space="preserve">https://www.ncbi.nlm.nih.gov/pmc/articles/PMC7738611/ </t>
  </si>
  <si>
    <t>heterogeneity (palette)</t>
  </si>
  <si>
    <t xml:space="preserve"> impairments as the basic colors of autism, 
the combinations of diverse impairments make the palette of autism.</t>
  </si>
  <si>
    <t>hypothesis that autism is caused by deficits in component-based cognition and the internal learning reinforcing machinery, the high dimensionality of sensory information poses serious problems since the brain can handle only 7±2 relevant variables at a time.  Impairments in  aspects  (a) the extraction, (b) the encoding and (c) the capability for the efficient manipulation of the relevant variables, and (d) the compensatory mechanisms that counteract the different computational delays of the distributed components -- may disrupt learning, cognitive manipulation, and execution of decisions</t>
  </si>
  <si>
    <t>book</t>
  </si>
  <si>
    <t xml:space="preserve">https://www.sciencedirect.com/science/article/abs/pii/S1364661319300920 </t>
  </si>
  <si>
    <t xml:space="preserve">the ‘heterogeneity ‘problem’: different causal mechanisms may relate to the same disorder, and multiple outcomes of interest can occur within one individual  overlap between conditions, heterogeneity within conditions, typical samples vary, widely in cognitive ability and intelligence [50]; emotional coping style [51,52]; genetic make-up [53]; and social niche [54–56]; not to mention psychological adaptation or health    examining the whole sample means lot of dimensions -- needs big sample size, examining specific subgroups means less dimensions -- smaller sample size is enough   </t>
  </si>
  <si>
    <t>functional random forest (FRF) surrogate variable
analysis (SVA);</t>
  </si>
  <si>
    <t>with explanation!</t>
  </si>
  <si>
    <t xml:space="preserve">https://psycnet.apa.org/record/2016-56613-003 </t>
  </si>
  <si>
    <t xml:space="preserve">heterogeneity, longitudinal </t>
  </si>
  <si>
    <t>13 years old</t>
  </si>
  <si>
    <t>Multivariate latent class growth analyses</t>
  </si>
  <si>
    <t xml:space="preserve">https://www.sciencedirect.com/science/article/abs/pii/S1750946719300479 </t>
  </si>
  <si>
    <t>68 months-18 years old</t>
  </si>
  <si>
    <r>
      <t xml:space="preserve"> </t>
    </r>
    <r>
      <rPr>
        <sz val="12"/>
        <rFont val="Calibri"/>
        <family val="2"/>
        <charset val="238"/>
        <scheme val="minor"/>
      </rPr>
      <t xml:space="preserve">            data from Sfari (n:2093) RRB:
-insistence on sameness (IS), rituals (1)
-compulsive behaviors(2)                                                                  -circumscribed/restricted interests(3)
-self injurious behaviours(repetitive) (4)
-stereotypic behaviours (5)
assotiaton with anxiety:
-     (1)
-     (4) if adaptive skills are high
a way of coping with anxiety by attempting to control one’s environment, avoiding disturbing sensory stimuli</t>
    </r>
  </si>
  <si>
    <t xml:space="preserve"> no interactions between IQ and any of the RRB factors in predicting anxiety.   from the Simons Simplex Collection </t>
  </si>
  <si>
    <t>hierarchical regression, EFA (exploratory factor analysis) , Pearson correlations</t>
  </si>
  <si>
    <t>hierarchical regression controlling for age and IQ ., EFA (with principal axis factoring and promax rotation) of the RBS-R to determine which subscales to include, Pearson correlations to examine the relationship between the RRB subtypes, CBCL Anxiety Problem T-score, full scale IQ</t>
  </si>
  <si>
    <t>review papers</t>
  </si>
  <si>
    <t>case-control studies</t>
  </si>
  <si>
    <t>general and/or dimensional studies</t>
  </si>
  <si>
    <t>subtype-studies</t>
  </si>
  <si>
    <t>analysis name in 24 studies</t>
  </si>
  <si>
    <r>
      <rPr>
        <b/>
        <sz val="11"/>
        <color theme="1"/>
        <rFont val="Calibri"/>
        <family val="2"/>
        <charset val="238"/>
      </rPr>
      <t xml:space="preserve">type of test (correlation </t>
    </r>
    <r>
      <rPr>
        <b/>
        <sz val="11"/>
        <color rgb="FFFF0000"/>
        <rFont val="Calibri"/>
        <family val="2"/>
        <charset val="238"/>
      </rPr>
      <t xml:space="preserve">C </t>
    </r>
    <r>
      <rPr>
        <b/>
        <sz val="11"/>
        <color theme="1"/>
        <rFont val="Calibri"/>
        <family val="2"/>
        <charset val="238"/>
      </rPr>
      <t>/</t>
    </r>
    <r>
      <rPr>
        <b/>
        <sz val="11"/>
        <color rgb="FFFF0000"/>
        <rFont val="Calibri"/>
        <family val="2"/>
        <charset val="238"/>
      </rPr>
      <t xml:space="preserve"> </t>
    </r>
    <r>
      <rPr>
        <b/>
        <sz val="11"/>
        <color theme="1"/>
        <rFont val="Calibri"/>
        <family val="2"/>
        <charset val="238"/>
      </rPr>
      <t>regression</t>
    </r>
    <r>
      <rPr>
        <b/>
        <sz val="11"/>
        <color rgb="FFFF0000"/>
        <rFont val="Calibri"/>
        <family val="2"/>
        <charset val="238"/>
      </rPr>
      <t xml:space="preserve"> R </t>
    </r>
    <r>
      <rPr>
        <b/>
        <sz val="11"/>
        <color theme="1"/>
        <rFont val="Calibri"/>
        <family val="2"/>
        <charset val="238"/>
      </rPr>
      <t>/</t>
    </r>
    <r>
      <rPr>
        <b/>
        <sz val="11"/>
        <color rgb="FFFF0000"/>
        <rFont val="Calibri"/>
        <family val="2"/>
        <charset val="238"/>
      </rPr>
      <t xml:space="preserve"> </t>
    </r>
    <r>
      <rPr>
        <b/>
        <sz val="11"/>
        <color theme="1"/>
        <rFont val="Calibri"/>
        <family val="2"/>
        <charset val="238"/>
      </rPr>
      <t>clustering</t>
    </r>
    <r>
      <rPr>
        <b/>
        <sz val="11"/>
        <color rgb="FFFF0000"/>
        <rFont val="Calibri"/>
        <family val="2"/>
        <charset val="238"/>
      </rPr>
      <t xml:space="preserve"> CL</t>
    </r>
    <r>
      <rPr>
        <b/>
        <sz val="11"/>
        <color theme="1"/>
        <rFont val="Calibri"/>
        <family val="2"/>
        <charset val="238"/>
      </rPr>
      <t xml:space="preserve"> / factoranalysis </t>
    </r>
    <r>
      <rPr>
        <b/>
        <sz val="11"/>
        <color rgb="FFFF0000"/>
        <rFont val="Calibri"/>
        <family val="2"/>
        <charset val="238"/>
      </rPr>
      <t>F</t>
    </r>
    <r>
      <rPr>
        <b/>
        <sz val="11"/>
        <color theme="1"/>
        <rFont val="Calibri"/>
        <family val="2"/>
        <charset val="238"/>
      </rPr>
      <t xml:space="preserve"> / other </t>
    </r>
    <r>
      <rPr>
        <b/>
        <sz val="11"/>
        <color rgb="FFFF0000"/>
        <rFont val="Calibri"/>
        <family val="2"/>
        <charset val="238"/>
      </rPr>
      <t>O</t>
    </r>
  </si>
  <si>
    <r>
      <rPr>
        <b/>
        <sz val="12"/>
        <color theme="1"/>
        <rFont val="Calibri"/>
        <family val="2"/>
        <charset val="238"/>
      </rPr>
      <t xml:space="preserve">function of test (determine the number of groups </t>
    </r>
    <r>
      <rPr>
        <b/>
        <sz val="12"/>
        <color rgb="FFFF0000"/>
        <rFont val="Calibri"/>
        <family val="2"/>
        <charset val="238"/>
      </rPr>
      <t>G</t>
    </r>
    <r>
      <rPr>
        <b/>
        <sz val="12"/>
        <color theme="1"/>
        <rFont val="Calibri"/>
        <family val="2"/>
        <charset val="238"/>
      </rPr>
      <t xml:space="preserve">/ determine the number of parameters </t>
    </r>
    <r>
      <rPr>
        <b/>
        <sz val="12"/>
        <color rgb="FFFF0000"/>
        <rFont val="Calibri"/>
        <family val="2"/>
        <charset val="238"/>
      </rPr>
      <t>P</t>
    </r>
    <r>
      <rPr>
        <b/>
        <sz val="12"/>
        <color theme="1"/>
        <rFont val="Calibri"/>
        <family val="2"/>
        <charset val="238"/>
      </rPr>
      <t>/correlation of the variables</t>
    </r>
    <r>
      <rPr>
        <b/>
        <sz val="12"/>
        <color rgb="FFFF0000"/>
        <rFont val="Calibri"/>
        <family val="2"/>
        <charset val="238"/>
      </rPr>
      <t xml:space="preserve"> C / </t>
    </r>
    <r>
      <rPr>
        <b/>
        <sz val="12"/>
        <color theme="1"/>
        <rFont val="Calibri"/>
        <family val="2"/>
        <charset val="238"/>
      </rPr>
      <t xml:space="preserve">is there any </t>
    </r>
    <r>
      <rPr>
        <b/>
        <sz val="12"/>
        <color rgb="FFFF0000"/>
        <rFont val="Calibri"/>
        <family val="2"/>
        <charset val="238"/>
      </rPr>
      <t>D</t>
    </r>
    <r>
      <rPr>
        <b/>
        <sz val="12"/>
        <color theme="1"/>
        <rFont val="Calibri"/>
        <family val="2"/>
        <charset val="238"/>
      </rPr>
      <t xml:space="preserve">ifference between groups / is there any </t>
    </r>
    <r>
      <rPr>
        <b/>
        <sz val="12"/>
        <color rgb="FFFF0000"/>
        <rFont val="Calibri"/>
        <family val="2"/>
        <charset val="238"/>
      </rPr>
      <t>R</t>
    </r>
    <r>
      <rPr>
        <b/>
        <sz val="12"/>
        <color theme="1"/>
        <rFont val="Calibri"/>
        <family val="2"/>
        <charset val="238"/>
      </rPr>
      <t>elationship between variables)</t>
    </r>
  </si>
  <si>
    <t xml:space="preserve">what is it good for </t>
  </si>
  <si>
    <r>
      <rPr>
        <b/>
        <sz val="12"/>
        <color theme="1"/>
        <rFont val="Calibri"/>
        <family val="2"/>
        <charset val="238"/>
      </rPr>
      <t xml:space="preserve">for what type of variable (nominal </t>
    </r>
    <r>
      <rPr>
        <b/>
        <sz val="12"/>
        <color rgb="FFFF0000"/>
        <rFont val="Calibri"/>
        <family val="2"/>
        <charset val="238"/>
      </rPr>
      <t>N</t>
    </r>
    <r>
      <rPr>
        <b/>
        <sz val="12"/>
        <color theme="1"/>
        <rFont val="Calibri"/>
        <family val="2"/>
        <charset val="238"/>
      </rPr>
      <t xml:space="preserve">/ordinal </t>
    </r>
    <r>
      <rPr>
        <b/>
        <sz val="12"/>
        <color rgb="FFFF0000"/>
        <rFont val="Calibri"/>
        <family val="2"/>
        <charset val="238"/>
      </rPr>
      <t>O</t>
    </r>
    <r>
      <rPr>
        <b/>
        <sz val="12"/>
        <color theme="1"/>
        <rFont val="Calibri"/>
        <family val="2"/>
        <charset val="238"/>
      </rPr>
      <t xml:space="preserve"> =qualitativ</t>
    </r>
    <r>
      <rPr>
        <b/>
        <sz val="12"/>
        <color rgb="FFFF0000"/>
        <rFont val="Calibri"/>
        <family val="2"/>
        <charset val="238"/>
      </rPr>
      <t xml:space="preserve"> QL </t>
    </r>
    <r>
      <rPr>
        <b/>
        <sz val="12"/>
        <color theme="1"/>
        <rFont val="Calibri"/>
        <family val="2"/>
        <charset val="238"/>
      </rPr>
      <t xml:space="preserve"> or interval </t>
    </r>
    <r>
      <rPr>
        <b/>
        <sz val="12"/>
        <color rgb="FFFF0000"/>
        <rFont val="Calibri"/>
        <family val="2"/>
        <charset val="238"/>
      </rPr>
      <t>I</t>
    </r>
    <r>
      <rPr>
        <b/>
        <sz val="12"/>
        <color theme="1"/>
        <rFont val="Calibri"/>
        <family val="2"/>
        <charset val="238"/>
      </rPr>
      <t>: discrete or continouos=quantitativ  or both), under what conditions</t>
    </r>
  </si>
  <si>
    <t>how many variables</t>
  </si>
  <si>
    <t>how many groups</t>
  </si>
  <si>
    <t>type of sample</t>
  </si>
  <si>
    <t>size of sample</t>
  </si>
  <si>
    <t>nr of use</t>
  </si>
  <si>
    <t>frequency of use</t>
  </si>
  <si>
    <t>Fishers ExactTest</t>
  </si>
  <si>
    <t>R</t>
  </si>
  <si>
    <t>D/model selection</t>
  </si>
  <si>
    <t>how cases are distributed (Y) according to a single variable (X)</t>
  </si>
  <si>
    <t>N</t>
  </si>
  <si>
    <t>one</t>
  </si>
  <si>
    <t>2&lt;</t>
  </si>
  <si>
    <t>fixed size (but usually not considered)</t>
  </si>
  <si>
    <t>any (prefered for small)</t>
  </si>
  <si>
    <t>analysis of variance (ANOVA)</t>
  </si>
  <si>
    <t>Chi squere</t>
  </si>
  <si>
    <t>N and/or O</t>
  </si>
  <si>
    <t>normal distributed</t>
  </si>
  <si>
    <t>big</t>
  </si>
  <si>
    <t>Bayesian Information Criterion (BIC)</t>
  </si>
  <si>
    <t>(one sided) t-test</t>
  </si>
  <si>
    <t>D</t>
  </si>
  <si>
    <t>compare a dependent variable( at least at interval measurement level)'s average with a certain value (X)</t>
  </si>
  <si>
    <t>quantitative    dependent variable with normal distribution</t>
  </si>
  <si>
    <t>Pearson’s correlations</t>
  </si>
  <si>
    <r>
      <rPr>
        <sz val="11"/>
        <color theme="1"/>
        <rFont val="Calibri"/>
        <family val="2"/>
        <charset val="238"/>
      </rPr>
      <t xml:space="preserve"> analysis of variance (ANOVA) /</t>
    </r>
    <r>
      <rPr>
        <b/>
        <sz val="11"/>
        <color theme="1"/>
        <rFont val="Calibri"/>
        <family val="2"/>
        <charset val="238"/>
      </rPr>
      <t xml:space="preserve"> one-way</t>
    </r>
    <r>
      <rPr>
        <sz val="11"/>
        <color theme="1"/>
        <rFont val="Calibri"/>
        <family val="2"/>
        <charset val="238"/>
      </rPr>
      <t xml:space="preserve">  ANOVA (or multifactor)</t>
    </r>
  </si>
  <si>
    <t>compare the mean of one or more variable in normally distributed groups with similar standard deviations</t>
  </si>
  <si>
    <t>X: N/O; y: I</t>
  </si>
  <si>
    <r>
      <rPr>
        <b/>
        <sz val="11"/>
        <color theme="1"/>
        <rFont val="Calibri"/>
        <family val="2"/>
        <charset val="238"/>
      </rPr>
      <t>one</t>
    </r>
    <r>
      <rPr>
        <sz val="11"/>
        <color theme="1"/>
        <rFont val="Calibri"/>
        <family val="2"/>
        <charset val="238"/>
      </rPr>
      <t xml:space="preserve"> (or more)</t>
    </r>
  </si>
  <si>
    <t>Latent class analysis</t>
  </si>
  <si>
    <t>Random Forest Algorithm</t>
  </si>
  <si>
    <t>Bayesian model / Bayesian
Information Criterion (BIC) / sample adjusted BIC (SABIC)</t>
  </si>
  <si>
    <t>F</t>
  </si>
  <si>
    <t>model selection</t>
  </si>
  <si>
    <t>selecting most important descriptive variables</t>
  </si>
  <si>
    <t>any</t>
  </si>
  <si>
    <t>many</t>
  </si>
  <si>
    <t>nested and nonnested modells as well</t>
  </si>
  <si>
    <t>much larger than the number of factors</t>
  </si>
  <si>
    <t>exploratory factor analysis (EFA)</t>
  </si>
  <si>
    <t>BLRT: bootstrap likelihood ratio test</t>
  </si>
  <si>
    <t>compare two statistical models: which one fits better to the observed data</t>
  </si>
  <si>
    <t>any distribution</t>
  </si>
  <si>
    <t>not too small</t>
  </si>
  <si>
    <t>Gaussian Graphical Models (GGMs)</t>
  </si>
  <si>
    <t>Lo-Mende–Rubin likelihood ratio test (LMR-LRT),</t>
  </si>
  <si>
    <t>normal distribution</t>
  </si>
  <si>
    <t>large</t>
  </si>
  <si>
    <t>hierarchical agglomerative clustering (HAC).</t>
  </si>
  <si>
    <t>canonical correlation analysis</t>
  </si>
  <si>
    <t>C</t>
  </si>
  <si>
    <t>in case of Pearson: measure of interaction linearity between variables; in case of rank correlation: are two variables in the same order on average?</t>
  </si>
  <si>
    <t>o</t>
  </si>
  <si>
    <t>small or big</t>
  </si>
  <si>
    <t>Latent profile analysis</t>
  </si>
  <si>
    <t>Pearson’s correlations / Pearson chi-square tests</t>
  </si>
  <si>
    <t>R(statistical model)</t>
  </si>
  <si>
    <r>
      <rPr>
        <sz val="12"/>
        <color theme="1"/>
        <rFont val="Calibri"/>
        <family val="2"/>
        <charset val="238"/>
      </rPr>
      <t>is there a</t>
    </r>
    <r>
      <rPr>
        <b/>
        <sz val="12"/>
        <color theme="1"/>
        <rFont val="Calibri"/>
        <family val="2"/>
        <charset val="238"/>
      </rPr>
      <t xml:space="preserve"> linear</t>
    </r>
    <r>
      <rPr>
        <sz val="12"/>
        <color theme="1"/>
        <rFont val="Calibri"/>
        <family val="2"/>
        <charset val="238"/>
      </rPr>
      <t xml:space="preserve"> relationship between two quantitative variables and, if so, how close it is (0: no correlation, I1I: linear correlation)</t>
    </r>
  </si>
  <si>
    <t xml:space="preserve">quantitative    </t>
  </si>
  <si>
    <t>two</t>
  </si>
  <si>
    <t>Linear Regression Analyses</t>
  </si>
  <si>
    <t>linear regression model / Linear Regression Analyses</t>
  </si>
  <si>
    <t>Describes a target variable or a dependent variable as a linear function of an independent variable</t>
  </si>
  <si>
    <t>quantitative (only the difference between the model and data should be normally distributed in case of traditional hypothesis testing of steepness is different from 0 or not, but bootstrapping can help with nonnormal deviations as well)</t>
  </si>
  <si>
    <t>1 or more dependent, 1 or more independent</t>
  </si>
  <si>
    <t>Model-based cluster analysis</t>
  </si>
  <si>
    <t>linear model of one variable depending on single other variable. The regression is adjusted, if the unadjusted regression is repeated with more (confounding) variables. If the coefficient of the variable changes significantly, the confounding variable must be included into the model</t>
  </si>
  <si>
    <t>1 to 1</t>
  </si>
  <si>
    <t>Tukey post-hoc comparison</t>
  </si>
  <si>
    <t>neighborhood regression approach</t>
  </si>
  <si>
    <t>selects the most important variables from a large (but not too large) collection from variables that describe or can predict a preselected variable</t>
  </si>
  <si>
    <t>1 to many</t>
  </si>
  <si>
    <t>Bootstrap likelihood ratio test (BLRT)</t>
  </si>
  <si>
    <t>Correlation &amp;multiple regression analyses</t>
  </si>
  <si>
    <t>C,R</t>
  </si>
  <si>
    <t>same as the linear regression/correlation method, but here a sequence of variables (vector) is the predictor and the dependent variable</t>
  </si>
  <si>
    <t>many to many</t>
  </si>
  <si>
    <t xml:space="preserve">This is a model refinement method, where predictor variables are added or removed from the model consequtively. Typically, variables are changed in groups, ie. more than one variables are added or removed. Note: do not confuse this analysis with hierarchical linear modeling, where you have nested data structures. Hierarchical regression deals with independent variables and tries to uncover the most important variables that explain the variance in the observed dependent variable. The hierarchy of variables or groups of variables results from the iterative procedure, where richer and richer models are fitted to the data (this way the models used in the iterative steps are nested, which can be confusion again with the nested data structures). </t>
  </si>
  <si>
    <t>1 or more</t>
  </si>
  <si>
    <t>complete linkage cluster analysis</t>
  </si>
  <si>
    <t>random effects analysis allows variances by individuals, in contrast, fixed effects analysis assumes variances on individuals by pure chance and not by hidden effect. E.g. sampling from several countries and modeling by age is a fixed model, and modeling by country is a random effect model, furthermore a model with age and country is a mixed model.</t>
  </si>
  <si>
    <t>confirmatory factor analyses</t>
  </si>
  <si>
    <t>k-means cluster analysis</t>
  </si>
  <si>
    <t>CL</t>
  </si>
  <si>
    <t>find groups</t>
  </si>
  <si>
    <t>classify objects into k groups based on geometric distance from the average of the group</t>
  </si>
  <si>
    <t>interval data (all objects must be embedded into a vector space)</t>
  </si>
  <si>
    <t>any number, but many is meaningful</t>
  </si>
  <si>
    <t>determined by the parameter: k</t>
  </si>
  <si>
    <t>any, which well separates in space</t>
  </si>
  <si>
    <t>exploratory factor mixture analysis</t>
  </si>
  <si>
    <t xml:space="preserve">classify objects into groups based on a similarity measure between objects and objects and similarity between groups and groups. This method generates hierarchical (nested) groups. </t>
  </si>
  <si>
    <t>any data, for which similarity measure can be defined</t>
  </si>
  <si>
    <t>determined by the optimal similarity or by other contrain where to cut the dendogram</t>
  </si>
  <si>
    <t>classify objects into groups, where groups are determined by predefined models and each objects are fitted to the models. The object belongs to that group whose model has the best fit</t>
  </si>
  <si>
    <t>predefined by the number of models</t>
  </si>
  <si>
    <t>Gradient Boosting classifier</t>
  </si>
  <si>
    <t>this is one possible implementation of agglomerative hierarchical clustering, where the similarity is measured between groups. In contrast, single linkage clustering uses similarity between the closest objects of the groups. The complete linkage method results in more compact groups than the alternative linkage methods</t>
  </si>
  <si>
    <t>Infomap algorithm</t>
  </si>
  <si>
    <t>EFA (exploratory factor analysis)</t>
  </si>
  <si>
    <t>P,C,R</t>
  </si>
  <si>
    <t>identifies the minimal set of variables and latent variables that explain the measured valiues</t>
  </si>
  <si>
    <t>i</t>
  </si>
  <si>
    <t>one or more</t>
  </si>
  <si>
    <t>n&gt;nr of variables*5</t>
  </si>
  <si>
    <t>Latent factor analysis</t>
  </si>
  <si>
    <t>same as EFA, but allows discrete variables as well</t>
  </si>
  <si>
    <t>discrete and continuous mixed</t>
  </si>
  <si>
    <t>linear mixed-effects analysis</t>
  </si>
  <si>
    <t>This is the second step after EFA, or this is step after constructing a model. CFA tests the hypothesis of the factors whether they are really contributing to the variance of the data</t>
  </si>
  <si>
    <t>multivariate analysis of covariance</t>
  </si>
  <si>
    <t>same as EFA or CFA, but focuses only on the latent variables and ignores or does not test observed variables</t>
  </si>
  <si>
    <t>Latent class analysis / exploratory latent class analysis</t>
  </si>
  <si>
    <t>Similar to latent factor analysis, but for discrete variables with low number of levels. Typical application is to identify latent (not measured) groups that can explain the observed differences among data</t>
  </si>
  <si>
    <t>input data: any, output data: nominal with small number of levels</t>
  </si>
  <si>
    <t>multiple</t>
  </si>
  <si>
    <t>more</t>
  </si>
  <si>
    <t>categorical</t>
  </si>
  <si>
    <t>G,D</t>
  </si>
  <si>
    <t>It finds homogeneous subgroups of individuals that evolve (grow) in time according to similar rates and have similar starting values. It assumes fixed parameters in contrast to mixture models that allows random variances in the parameters among individuals. The method aims to find groups that have significantly smaller variances within groups compared to variances between groups.</t>
  </si>
  <si>
    <t>i,o; variables should be available longitudinally, e.g at several times</t>
  </si>
  <si>
    <t>more than one but not too many</t>
  </si>
  <si>
    <t>longitudinal</t>
  </si>
  <si>
    <t>one sided t-test</t>
  </si>
  <si>
    <t>uncovers hidden groups in a population by estimating probabilities of cases belonging to a specific group. In contrast to latent class analysis: in profile analysis the propability is estimated, in class analysis a binary member/non-member is the output.</t>
  </si>
  <si>
    <t>continuous</t>
  </si>
  <si>
    <t>set by the researcher</t>
  </si>
  <si>
    <t>continouous</t>
  </si>
  <si>
    <t>similar to EFA, but allows correlated (not independent) variables</t>
  </si>
  <si>
    <t>O</t>
  </si>
  <si>
    <t>C, R</t>
  </si>
  <si>
    <t>general framework for modeling data with partial correlations (special case of it is the neighbourhood regression above)</t>
  </si>
  <si>
    <t>normally distributed over the whole population</t>
  </si>
  <si>
    <t>it combines several weak classifiers in order to get a strong one</t>
  </si>
  <si>
    <t>r</t>
  </si>
  <si>
    <t>MANCOVA~multifactor ANOVA + cofactors: tests for significant difference among groups mean levels and takes into account the effect of additional variables (covariates)</t>
  </si>
  <si>
    <t>more than one</t>
  </si>
  <si>
    <t>independent, normally distributed</t>
  </si>
  <si>
    <t>Random Forest Algorithm /Functional Random Forest algorithm/Random Forest classifier</t>
  </si>
  <si>
    <t>cl</t>
  </si>
  <si>
    <t>ensemble of decision tree classifiers</t>
  </si>
  <si>
    <t>~model selection</t>
  </si>
  <si>
    <t>post-hoc test for ANOVA to find the relevant variable which caused a significant deviation in anova</t>
  </si>
  <si>
    <t>normal</t>
  </si>
  <si>
    <t>analysis name in studies</t>
  </si>
  <si>
    <t>nr of use in  studies</t>
  </si>
  <si>
    <t>frequency of use in  studies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</si>
</sst>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8" x14ac:knownFonts="1">
    <font>
      <sz val="11"/>
      <color theme="1"/>
      <name val="Calibri"/>
      <family val="2"/>
      <charset val="238"/>
      <scheme val="minor"/>
    </font>
    <font>
      <strike/>
      <sz val="11"/>
      <color theme="1"/>
      <name val="Calibri"/>
      <family val="2"/>
      <charset val="238"/>
      <scheme val="minor"/>
    </font>
    <font>
      <sz val="11"/>
      <name val="Calibri"/>
      <family val="2"/>
      <charset val="238"/>
      <scheme val="minor"/>
    </font>
    <font>
      <sz val="12"/>
      <name val="Calibri"/>
      <family val="2"/>
      <charset val="238"/>
    </font>
    <font>
      <sz val="12"/>
      <name val="Calibri"/>
      <family val="2"/>
      <charset val="238"/>
      <scheme val="minor"/>
    </font>
    <font>
      <strike/>
      <sz val="11"/>
      <name val="Calibri"/>
      <family val="2"/>
      <charset val="238"/>
      <scheme val="minor"/>
    </font>
    <font>
      <strike/>
      <sz val="12"/>
      <name val="Calibri"/>
      <family val="2"/>
      <charset val="238"/>
    </font>
    <font>
      <b/>
      <sz val="11"/>
      <color theme="1"/>
      <name val="Calibri"/>
      <family val="2"/>
      <charset val="238"/>
      <scheme val="minor"/>
    </font>
    <font>
      <u/>
      <sz val="11"/>
      <color theme="10"/>
      <name val="Calibri"/>
      <family val="2"/>
      <charset val="238"/>
      <scheme val="minor"/>
    </font>
    <font>
      <b/>
      <sz val="12"/>
      <name val="Calibri"/>
      <family val="2"/>
      <charset val="238"/>
    </font>
    <font>
      <b/>
      <sz val="12"/>
      <color rgb="FF000000"/>
      <name val="Calibri"/>
      <family val="2"/>
      <charset val="238"/>
    </font>
    <font>
      <b/>
      <sz val="12"/>
      <color rgb="FF000000"/>
      <name val="Calibri"/>
      <family val="2"/>
      <charset val="238"/>
      <scheme val="minor"/>
    </font>
    <font>
      <b/>
      <sz val="12"/>
      <color theme="1"/>
      <name val="Calibri"/>
      <family val="2"/>
      <charset val="238"/>
      <scheme val="minor"/>
    </font>
    <font>
      <b/>
      <sz val="12"/>
      <color rgb="FF0070C0"/>
      <name val="Calibri"/>
      <family val="2"/>
      <charset val="238"/>
    </font>
    <font>
      <sz val="12"/>
      <color rgb="FF000000"/>
      <name val="Calibri"/>
      <family val="2"/>
      <charset val="238"/>
    </font>
    <font>
      <sz val="12"/>
      <color rgb="FF000000"/>
      <name val="Calibri"/>
      <family val="2"/>
      <charset val="238"/>
      <scheme val="minor"/>
    </font>
    <font>
      <sz val="12"/>
      <color theme="1"/>
      <name val="Calibri"/>
      <family val="2"/>
      <charset val="238"/>
      <scheme val="minor"/>
    </font>
    <font>
      <b/>
      <sz val="12"/>
      <color rgb="FF00B050"/>
      <name val="Calibri"/>
      <family val="2"/>
      <charset val="238"/>
    </font>
    <font>
      <u/>
      <sz val="12"/>
      <name val="Calibri"/>
      <family val="2"/>
      <charset val="238"/>
      <scheme val="minor"/>
    </font>
    <font>
      <i/>
      <sz val="12"/>
      <color rgb="FF000000"/>
      <name val="Calibri"/>
      <family val="2"/>
      <charset val="238"/>
      <scheme val="minor"/>
    </font>
    <font>
      <b/>
      <sz val="12"/>
      <color rgb="FFFF0000"/>
      <name val="Calibri"/>
      <family val="2"/>
      <charset val="238"/>
    </font>
    <font>
      <sz val="12"/>
      <color rgb="FF333333"/>
      <name val="Calibri"/>
      <family val="2"/>
      <charset val="238"/>
      <scheme val="minor"/>
    </font>
    <font>
      <b/>
      <sz val="12"/>
      <name val="Calibri"/>
      <family val="2"/>
      <charset val="238"/>
      <scheme val="minor"/>
    </font>
    <font>
      <b/>
      <sz val="12"/>
      <color rgb="FF92D050"/>
      <name val="Calibri"/>
      <family val="2"/>
      <charset val="238"/>
    </font>
    <font>
      <sz val="12"/>
      <color rgb="FFFF0000"/>
      <name val="Calibri"/>
      <family val="2"/>
      <charset val="238"/>
      <scheme val="minor"/>
    </font>
    <font>
      <b/>
      <sz val="16"/>
      <color theme="1"/>
      <name val="Calibri"/>
      <family val="2"/>
      <charset val="238"/>
      <scheme val="minor"/>
    </font>
    <font>
      <b/>
      <sz val="16"/>
      <color rgb="FF0070C0"/>
      <name val="Calibri"/>
      <family val="2"/>
      <charset val="238"/>
      <scheme val="minor"/>
    </font>
    <font>
      <b/>
      <sz val="16"/>
      <color rgb="FF00B050"/>
      <name val="Calibri"/>
      <family val="2"/>
      <charset val="238"/>
      <scheme val="minor"/>
    </font>
    <font>
      <b/>
      <sz val="16"/>
      <color rgb="FFFF0000"/>
      <name val="Calibri"/>
      <family val="2"/>
      <charset val="238"/>
      <scheme val="minor"/>
    </font>
    <font>
      <b/>
      <sz val="11"/>
      <color theme="1"/>
      <name val="Calibri"/>
      <family val="2"/>
      <charset val="238"/>
    </font>
    <font>
      <b/>
      <sz val="11"/>
      <color rgb="FFFF0000"/>
      <name val="Calibri"/>
      <family val="2"/>
      <charset val="238"/>
    </font>
    <font>
      <b/>
      <sz val="12"/>
      <color theme="1"/>
      <name val="Calibri"/>
      <family val="2"/>
      <charset val="238"/>
    </font>
    <font>
      <sz val="11"/>
      <color theme="1"/>
      <name val="Calibri"/>
      <family val="2"/>
      <charset val="238"/>
    </font>
    <font>
      <sz val="11"/>
      <color rgb="FF000000"/>
      <name val="Calibri"/>
      <family val="2"/>
      <charset val="238"/>
    </font>
    <font>
      <sz val="12"/>
      <color theme="1"/>
      <name val="Calibri"/>
      <family val="2"/>
      <charset val="238"/>
    </font>
    <font>
      <sz val="11"/>
      <color theme="1"/>
      <name val="Arial"/>
      <family val="2"/>
      <charset val="238"/>
    </font>
    <font>
      <sz val="12"/>
      <color theme="1"/>
      <name val="Arial"/>
      <family val="2"/>
      <charset val="238"/>
    </font>
    <font>
      <sz val="11"/>
      <name val="Arial"/>
      <family val="2"/>
      <charset val="238"/>
    </font>
  </fonts>
  <fills count="16">
    <fill>
      <patternFill patternType="none"/>
    </fill>
    <fill>
      <patternFill patternType="gray125"/>
    </fill>
    <fill>
      <patternFill patternType="solid">
        <fgColor theme="7" tint="0.79998168889431442"/>
        <bgColor indexed="64"/>
      </patternFill>
    </fill>
    <fill>
      <patternFill patternType="solid">
        <fgColor theme="7" tint="0.79998168889431442"/>
        <bgColor theme="9" tint="0.79998168889431442"/>
      </patternFill>
    </fill>
    <fill>
      <patternFill patternType="solid">
        <fgColor theme="7" tint="0.39997558519241921"/>
        <bgColor theme="9" tint="0.79998168889431442"/>
      </patternFill>
    </fill>
    <fill>
      <patternFill patternType="solid">
        <fgColor theme="7" tint="0.39997558519241921"/>
        <bgColor indexed="64"/>
      </patternFill>
    </fill>
    <fill>
      <patternFill patternType="solid">
        <fgColor theme="5" tint="0.39997558519241921"/>
        <bgColor indexed="64"/>
      </patternFill>
    </fill>
    <fill>
      <patternFill patternType="solid">
        <fgColor theme="5" tint="0.39997558519241921"/>
        <bgColor theme="9" tint="0.79998168889431442"/>
      </patternFill>
    </fill>
    <fill>
      <patternFill patternType="solid">
        <fgColor rgb="FFE9E361"/>
        <bgColor indexed="64"/>
      </patternFill>
    </fill>
    <fill>
      <patternFill patternType="solid">
        <fgColor rgb="FFE9E361"/>
        <bgColor theme="9" tint="0.79998168889431442"/>
      </patternFill>
    </fill>
    <fill>
      <patternFill patternType="solid">
        <fgColor rgb="FFE9DF61"/>
        <bgColor theme="9" tint="0.79998168889431442"/>
      </patternFill>
    </fill>
    <fill>
      <patternFill patternType="solid">
        <fgColor rgb="FFE9DF61"/>
        <bgColor indexed="64"/>
      </patternFill>
    </fill>
    <fill>
      <patternFill patternType="solid">
        <fgColor theme="2"/>
        <bgColor indexed="64"/>
      </patternFill>
    </fill>
    <fill>
      <patternFill patternType="solid">
        <fgColor theme="0" tint="-4.9989318521683403E-2"/>
        <bgColor indexed="64"/>
      </patternFill>
    </fill>
    <fill>
      <patternFill patternType="solid">
        <fgColor rgb="FFE7E6E6"/>
        <bgColor rgb="FFE7E6E6"/>
      </patternFill>
    </fill>
    <fill>
      <patternFill patternType="solid">
        <fgColor theme="0"/>
        <bgColor theme="0"/>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top style="thin">
        <color rgb="FF000000"/>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s>
  <cellStyleXfs count="2">
    <xf numFmtId="0" fontId="0" fillId="0" borderId="0"/>
    <xf numFmtId="0" fontId="8" fillId="0" borderId="0" applyNumberFormat="0" applyFill="0" applyBorder="0" applyAlignment="0" applyProtection="0"/>
  </cellStyleXfs>
  <cellXfs count="167">
    <xf numFmtId="0" fontId="0" fillId="0" borderId="0" xfId="0"/>
    <xf numFmtId="0" fontId="0" fillId="0" borderId="0" xfId="0" applyAlignment="1">
      <alignment wrapText="1"/>
    </xf>
    <xf numFmtId="0" fontId="0" fillId="2" borderId="1" xfId="0" applyFill="1" applyBorder="1"/>
    <xf numFmtId="0" fontId="0" fillId="2" borderId="1" xfId="0" applyFill="1" applyBorder="1" applyAlignment="1">
      <alignment wrapText="1"/>
    </xf>
    <xf numFmtId="0" fontId="0" fillId="3" borderId="1" xfId="0" applyFill="1" applyBorder="1"/>
    <xf numFmtId="0" fontId="0" fillId="3" borderId="1" xfId="0" applyFill="1" applyBorder="1" applyAlignment="1">
      <alignment wrapText="1"/>
    </xf>
    <xf numFmtId="0" fontId="1" fillId="3" borderId="1" xfId="0" applyFont="1" applyFill="1" applyBorder="1"/>
    <xf numFmtId="0" fontId="1" fillId="3" borderId="1" xfId="0" applyFont="1" applyFill="1" applyBorder="1" applyAlignment="1">
      <alignment wrapText="1"/>
    </xf>
    <xf numFmtId="0" fontId="1" fillId="2" borderId="1" xfId="0" applyFont="1" applyFill="1" applyBorder="1"/>
    <xf numFmtId="0" fontId="1" fillId="2" borderId="1" xfId="0" applyFont="1" applyFill="1" applyBorder="1" applyAlignment="1">
      <alignment wrapText="1"/>
    </xf>
    <xf numFmtId="0" fontId="1" fillId="4" borderId="1" xfId="0" applyFont="1" applyFill="1" applyBorder="1"/>
    <xf numFmtId="0" fontId="1" fillId="4" borderId="1" xfId="0" applyFont="1" applyFill="1" applyBorder="1" applyAlignment="1">
      <alignment wrapText="1"/>
    </xf>
    <xf numFmtId="0" fontId="1" fillId="5" borderId="1" xfId="0" applyFont="1" applyFill="1" applyBorder="1"/>
    <xf numFmtId="0" fontId="1" fillId="5" borderId="1" xfId="0" applyFont="1" applyFill="1" applyBorder="1" applyAlignment="1">
      <alignment wrapText="1"/>
    </xf>
    <xf numFmtId="0" fontId="0" fillId="4" borderId="1" xfId="0" applyFill="1" applyBorder="1"/>
    <xf numFmtId="0" fontId="0" fillId="4" borderId="1" xfId="0" applyFill="1" applyBorder="1" applyAlignment="1">
      <alignment wrapText="1"/>
    </xf>
    <xf numFmtId="0" fontId="0" fillId="5" borderId="1" xfId="0" applyFill="1" applyBorder="1"/>
    <xf numFmtId="0" fontId="0" fillId="5" borderId="1" xfId="0" applyFill="1" applyBorder="1" applyAlignment="1">
      <alignment wrapText="1"/>
    </xf>
    <xf numFmtId="0" fontId="1" fillId="6" borderId="1" xfId="0" applyFont="1" applyFill="1" applyBorder="1"/>
    <xf numFmtId="0" fontId="1" fillId="6" borderId="1" xfId="0" applyFont="1" applyFill="1" applyBorder="1" applyAlignment="1">
      <alignment wrapText="1"/>
    </xf>
    <xf numFmtId="0" fontId="1" fillId="7" borderId="1" xfId="0" applyFont="1" applyFill="1" applyBorder="1"/>
    <xf numFmtId="0" fontId="1" fillId="7" borderId="1" xfId="0" applyFont="1" applyFill="1" applyBorder="1" applyAlignment="1">
      <alignment wrapText="1"/>
    </xf>
    <xf numFmtId="0" fontId="0" fillId="6" borderId="1" xfId="0" applyFill="1" applyBorder="1"/>
    <xf numFmtId="0" fontId="0" fillId="6" borderId="1" xfId="0" applyFill="1" applyBorder="1" applyAlignment="1">
      <alignment wrapText="1"/>
    </xf>
    <xf numFmtId="0" fontId="0" fillId="7" borderId="1" xfId="0" applyFill="1" applyBorder="1"/>
    <xf numFmtId="0" fontId="0" fillId="7" borderId="1" xfId="0" applyFill="1" applyBorder="1" applyAlignment="1">
      <alignment wrapText="1"/>
    </xf>
    <xf numFmtId="0" fontId="0" fillId="8" borderId="1" xfId="0" applyFill="1" applyBorder="1"/>
    <xf numFmtId="0" fontId="0" fillId="8" borderId="1" xfId="0" applyFill="1" applyBorder="1" applyAlignment="1">
      <alignment wrapText="1"/>
    </xf>
    <xf numFmtId="0" fontId="0" fillId="9" borderId="1" xfId="0" applyFill="1" applyBorder="1"/>
    <xf numFmtId="0" fontId="0" fillId="9" borderId="1" xfId="0" applyFill="1" applyBorder="1" applyAlignment="1">
      <alignment wrapText="1"/>
    </xf>
    <xf numFmtId="0" fontId="5" fillId="2" borderId="1" xfId="0" applyFont="1" applyFill="1" applyBorder="1"/>
    <xf numFmtId="0" fontId="5" fillId="2" borderId="1" xfId="0" applyFont="1" applyFill="1" applyBorder="1" applyAlignment="1">
      <alignment wrapText="1"/>
    </xf>
    <xf numFmtId="0" fontId="6" fillId="2" borderId="1" xfId="0" applyFont="1" applyFill="1" applyBorder="1" applyAlignment="1">
      <alignment horizontal="left" vertical="top" wrapText="1"/>
    </xf>
    <xf numFmtId="0" fontId="2" fillId="2" borderId="1" xfId="0" applyFont="1" applyFill="1" applyBorder="1"/>
    <xf numFmtId="0" fontId="2" fillId="2" borderId="1" xfId="0" applyFont="1" applyFill="1" applyBorder="1" applyAlignment="1">
      <alignment wrapText="1"/>
    </xf>
    <xf numFmtId="0" fontId="3" fillId="2" borderId="1" xfId="0" applyFont="1" applyFill="1" applyBorder="1" applyAlignment="1">
      <alignment horizontal="left" vertical="top" wrapText="1"/>
    </xf>
    <xf numFmtId="0" fontId="2" fillId="5" borderId="1" xfId="0" applyFont="1" applyFill="1" applyBorder="1"/>
    <xf numFmtId="0" fontId="2" fillId="5" borderId="1" xfId="0" applyFont="1" applyFill="1" applyBorder="1" applyAlignment="1">
      <alignment wrapText="1"/>
    </xf>
    <xf numFmtId="0" fontId="3" fillId="5" borderId="1" xfId="0" applyFont="1" applyFill="1" applyBorder="1" applyAlignment="1">
      <alignment horizontal="left" vertical="top" wrapText="1"/>
    </xf>
    <xf numFmtId="0" fontId="5" fillId="5" borderId="1" xfId="0" applyFont="1" applyFill="1" applyBorder="1"/>
    <xf numFmtId="0" fontId="5" fillId="5" borderId="1" xfId="0" applyFont="1" applyFill="1" applyBorder="1" applyAlignment="1">
      <alignment wrapText="1"/>
    </xf>
    <xf numFmtId="0" fontId="6" fillId="5" borderId="1" xfId="0" applyFont="1" applyFill="1" applyBorder="1" applyAlignment="1">
      <alignment horizontal="left" vertical="top" wrapText="1"/>
    </xf>
    <xf numFmtId="0" fontId="4" fillId="5" borderId="1" xfId="0" applyFont="1" applyFill="1" applyBorder="1" applyAlignment="1">
      <alignment vertical="center" wrapText="1"/>
    </xf>
    <xf numFmtId="0" fontId="2" fillId="6" borderId="1" xfId="0" applyFont="1" applyFill="1" applyBorder="1"/>
    <xf numFmtId="0" fontId="2" fillId="6" borderId="1" xfId="0" applyFont="1" applyFill="1" applyBorder="1" applyAlignment="1">
      <alignment wrapText="1"/>
    </xf>
    <xf numFmtId="0" fontId="3" fillId="6" borderId="1" xfId="0" applyFont="1" applyFill="1" applyBorder="1" applyAlignment="1">
      <alignment horizontal="left" vertical="top" wrapText="1"/>
    </xf>
    <xf numFmtId="0" fontId="5" fillId="6" borderId="1" xfId="0" applyFont="1" applyFill="1" applyBorder="1"/>
    <xf numFmtId="0" fontId="5" fillId="6" borderId="1" xfId="0" applyFont="1" applyFill="1" applyBorder="1" applyAlignment="1">
      <alignment wrapText="1"/>
    </xf>
    <xf numFmtId="0" fontId="6" fillId="6" borderId="1" xfId="0" applyFont="1" applyFill="1" applyBorder="1" applyAlignment="1">
      <alignment horizontal="left" vertical="top" wrapText="1"/>
    </xf>
    <xf numFmtId="0" fontId="0" fillId="10" borderId="1" xfId="0" applyFill="1" applyBorder="1" applyAlignment="1">
      <alignment wrapText="1"/>
    </xf>
    <xf numFmtId="0" fontId="2" fillId="11" borderId="1" xfId="0" applyFont="1" applyFill="1" applyBorder="1"/>
    <xf numFmtId="0" fontId="2" fillId="11" borderId="1" xfId="0" applyFont="1" applyFill="1" applyBorder="1" applyAlignment="1">
      <alignment wrapText="1"/>
    </xf>
    <xf numFmtId="0" fontId="3" fillId="11" borderId="1" xfId="0" applyFont="1" applyFill="1" applyBorder="1" applyAlignment="1">
      <alignment horizontal="left" vertical="center" wrapText="1"/>
    </xf>
    <xf numFmtId="0" fontId="3" fillId="11" borderId="1" xfId="0" applyFont="1" applyFill="1" applyBorder="1" applyAlignment="1">
      <alignment horizontal="left" vertical="top" wrapText="1"/>
    </xf>
    <xf numFmtId="0" fontId="0" fillId="0" borderId="0" xfId="0" applyFont="1"/>
    <xf numFmtId="0" fontId="0" fillId="0" borderId="0" xfId="0" applyFont="1" applyAlignment="1">
      <alignment wrapText="1"/>
    </xf>
    <xf numFmtId="0" fontId="0" fillId="2" borderId="1" xfId="0" applyFont="1" applyFill="1" applyBorder="1"/>
    <xf numFmtId="0" fontId="0" fillId="2" borderId="1" xfId="0" applyFont="1" applyFill="1" applyBorder="1" applyAlignment="1">
      <alignment wrapText="1"/>
    </xf>
    <xf numFmtId="0" fontId="0" fillId="3" borderId="1" xfId="0" applyFont="1" applyFill="1" applyBorder="1"/>
    <xf numFmtId="0" fontId="0" fillId="3" borderId="1" xfId="0" applyFont="1" applyFill="1" applyBorder="1" applyAlignment="1">
      <alignment wrapText="1"/>
    </xf>
    <xf numFmtId="0" fontId="0" fillId="4" borderId="1" xfId="0" applyFont="1" applyFill="1" applyBorder="1"/>
    <xf numFmtId="0" fontId="0" fillId="4" borderId="1" xfId="0" applyFont="1" applyFill="1" applyBorder="1" applyAlignment="1">
      <alignment wrapText="1"/>
    </xf>
    <xf numFmtId="0" fontId="0" fillId="5" borderId="1" xfId="0" applyFont="1" applyFill="1" applyBorder="1"/>
    <xf numFmtId="0" fontId="0" fillId="5" borderId="1" xfId="0" applyFont="1" applyFill="1" applyBorder="1" applyAlignment="1">
      <alignment wrapText="1"/>
    </xf>
    <xf numFmtId="0" fontId="0" fillId="6" borderId="1" xfId="0" applyFont="1" applyFill="1" applyBorder="1"/>
    <xf numFmtId="0" fontId="0" fillId="6" borderId="1" xfId="0" applyFont="1" applyFill="1" applyBorder="1" applyAlignment="1">
      <alignment wrapText="1"/>
    </xf>
    <xf numFmtId="0" fontId="0" fillId="7" borderId="1" xfId="0" applyFont="1" applyFill="1" applyBorder="1"/>
    <xf numFmtId="0" fontId="0" fillId="7" borderId="1" xfId="0" applyFont="1" applyFill="1" applyBorder="1" applyAlignment="1">
      <alignment wrapText="1"/>
    </xf>
    <xf numFmtId="0" fontId="0" fillId="8" borderId="1" xfId="0" applyFont="1" applyFill="1" applyBorder="1"/>
    <xf numFmtId="0" fontId="0" fillId="8" borderId="1" xfId="0" applyFont="1" applyFill="1" applyBorder="1" applyAlignment="1">
      <alignment wrapText="1"/>
    </xf>
    <xf numFmtId="0" fontId="0" fillId="9" borderId="1" xfId="0" applyFont="1" applyFill="1" applyBorder="1"/>
    <xf numFmtId="0" fontId="0" fillId="9" borderId="1" xfId="0" applyFont="1" applyFill="1" applyBorder="1" applyAlignment="1">
      <alignment wrapText="1"/>
    </xf>
    <xf numFmtId="0" fontId="0" fillId="10" borderId="1" xfId="0" applyFont="1" applyFill="1" applyBorder="1" applyAlignment="1">
      <alignment wrapText="1"/>
    </xf>
    <xf numFmtId="0" fontId="0" fillId="0" borderId="0" xfId="0" applyFont="1" applyAlignment="1">
      <alignment horizontal="center"/>
    </xf>
    <xf numFmtId="0" fontId="9" fillId="12" borderId="2" xfId="0" applyFont="1" applyFill="1" applyBorder="1" applyAlignment="1">
      <alignment horizontal="left" vertical="center" wrapText="1"/>
    </xf>
    <xf numFmtId="0" fontId="9" fillId="12" borderId="3" xfId="0" applyFont="1" applyFill="1" applyBorder="1" applyAlignment="1">
      <alignment horizontal="left" vertical="center" wrapText="1"/>
    </xf>
    <xf numFmtId="0" fontId="7" fillId="12" borderId="1" xfId="0" applyFont="1" applyFill="1" applyBorder="1" applyAlignment="1">
      <alignment horizontal="left" vertical="center" wrapText="1"/>
    </xf>
    <xf numFmtId="0" fontId="10" fillId="12" borderId="4" xfId="0" applyFont="1" applyFill="1" applyBorder="1" applyAlignment="1">
      <alignment vertical="center" wrapText="1"/>
    </xf>
    <xf numFmtId="0" fontId="11" fillId="12" borderId="1" xfId="0" applyFont="1" applyFill="1" applyBorder="1" applyAlignment="1">
      <alignment vertical="center" wrapText="1"/>
    </xf>
    <xf numFmtId="0" fontId="11" fillId="12" borderId="2" xfId="0" applyFont="1" applyFill="1" applyBorder="1" applyAlignment="1">
      <alignment vertical="center"/>
    </xf>
    <xf numFmtId="0" fontId="11" fillId="12" borderId="1" xfId="0" applyFont="1" applyFill="1" applyBorder="1" applyAlignment="1">
      <alignment horizontal="left" vertical="center" wrapText="1"/>
    </xf>
    <xf numFmtId="0" fontId="7" fillId="12" borderId="1" xfId="0" applyFont="1" applyFill="1" applyBorder="1" applyAlignment="1">
      <alignment vertical="center" wrapText="1"/>
    </xf>
    <xf numFmtId="0" fontId="11" fillId="13" borderId="1" xfId="0" applyFont="1" applyFill="1" applyBorder="1" applyAlignment="1">
      <alignment vertical="center" wrapText="1"/>
    </xf>
    <xf numFmtId="0" fontId="11" fillId="13" borderId="1" xfId="0" applyFont="1" applyFill="1" applyBorder="1" applyAlignment="1">
      <alignment horizontal="left" vertical="center" wrapText="1"/>
    </xf>
    <xf numFmtId="0" fontId="12" fillId="12" borderId="1" xfId="0" applyFont="1" applyFill="1" applyBorder="1" applyAlignment="1">
      <alignment horizontal="left" vertical="center" wrapText="1"/>
    </xf>
    <xf numFmtId="0" fontId="12" fillId="12" borderId="1" xfId="0" applyFont="1" applyFill="1" applyBorder="1" applyAlignment="1">
      <alignment horizontal="left" vertical="top" wrapText="1"/>
    </xf>
    <xf numFmtId="0" fontId="12" fillId="12" borderId="1" xfId="0" applyFont="1" applyFill="1" applyBorder="1" applyAlignment="1">
      <alignment horizontal="left" wrapText="1"/>
    </xf>
    <xf numFmtId="0" fontId="12" fillId="12" borderId="0" xfId="0" applyFont="1" applyFill="1" applyAlignment="1">
      <alignment horizontal="left" vertical="top" wrapText="1"/>
    </xf>
    <xf numFmtId="0" fontId="7" fillId="0" borderId="0" xfId="0" applyFont="1"/>
    <xf numFmtId="0" fontId="13" fillId="0" borderId="2" xfId="0" applyFont="1" applyBorder="1" applyAlignment="1">
      <alignment horizontal="left" vertical="top" wrapText="1"/>
    </xf>
    <xf numFmtId="0" fontId="10" fillId="0" borderId="5" xfId="0" applyFont="1" applyBorder="1" applyAlignment="1">
      <alignment horizontal="left" vertical="center" wrapText="1"/>
    </xf>
    <xf numFmtId="0" fontId="8" fillId="0" borderId="1" xfId="1" applyBorder="1" applyAlignment="1">
      <alignment horizontal="left" vertical="center" wrapText="1"/>
    </xf>
    <xf numFmtId="0" fontId="14" fillId="0" borderId="4" xfId="0" applyFont="1" applyBorder="1" applyAlignment="1">
      <alignment horizontal="left" vertical="center"/>
    </xf>
    <xf numFmtId="0" fontId="15" fillId="0" borderId="1" xfId="0" applyFont="1" applyBorder="1" applyAlignment="1">
      <alignment horizontal="left" vertical="center" wrapText="1"/>
    </xf>
    <xf numFmtId="0" fontId="15" fillId="0" borderId="4" xfId="0" applyFont="1" applyBorder="1" applyAlignment="1">
      <alignment horizontal="left" vertical="center" wrapText="1"/>
    </xf>
    <xf numFmtId="0" fontId="15" fillId="0" borderId="0" xfId="0" applyFont="1" applyAlignment="1">
      <alignment horizontal="left" vertical="center" wrapText="1"/>
    </xf>
    <xf numFmtId="0" fontId="0" fillId="0" borderId="1" xfId="0" applyBorder="1" applyAlignment="1">
      <alignment vertical="center" wrapText="1"/>
    </xf>
    <xf numFmtId="0" fontId="15" fillId="0" borderId="1" xfId="0" applyFont="1" applyBorder="1" applyAlignment="1">
      <alignment horizontal="left" vertical="top"/>
    </xf>
    <xf numFmtId="0" fontId="16" fillId="0" borderId="1" xfId="0" applyFont="1" applyBorder="1" applyAlignment="1">
      <alignment horizontal="left" vertical="top"/>
    </xf>
    <xf numFmtId="0" fontId="16" fillId="0" borderId="1" xfId="0" applyFont="1" applyBorder="1" applyAlignment="1">
      <alignment vertical="top"/>
    </xf>
    <xf numFmtId="0" fontId="16" fillId="0" borderId="1" xfId="0" applyFont="1" applyBorder="1"/>
    <xf numFmtId="0" fontId="15" fillId="0" borderId="2" xfId="0" applyFont="1" applyBorder="1" applyAlignment="1">
      <alignment horizontal="left" vertical="center" wrapText="1"/>
    </xf>
    <xf numFmtId="0" fontId="17" fillId="0" borderId="2" xfId="0" applyFont="1" applyBorder="1" applyAlignment="1">
      <alignment horizontal="left" vertical="top" wrapText="1"/>
    </xf>
    <xf numFmtId="164" fontId="10" fillId="0" borderId="5" xfId="0" applyNumberFormat="1" applyFont="1" applyBorder="1" applyAlignment="1">
      <alignment horizontal="left" vertical="top" wrapText="1"/>
    </xf>
    <xf numFmtId="0" fontId="4" fillId="0" borderId="2" xfId="0" applyFont="1" applyBorder="1" applyAlignment="1">
      <alignment horizontal="left" vertical="center" wrapText="1"/>
    </xf>
    <xf numFmtId="0" fontId="17" fillId="0" borderId="2" xfId="0" applyFont="1" applyBorder="1" applyAlignment="1">
      <alignment horizontal="left" vertical="center" wrapText="1"/>
    </xf>
    <xf numFmtId="0" fontId="17" fillId="0" borderId="6" xfId="0" applyFont="1" applyBorder="1" applyAlignment="1">
      <alignment horizontal="left" vertical="top" wrapText="1"/>
    </xf>
    <xf numFmtId="0" fontId="9" fillId="0" borderId="1" xfId="0" applyFont="1" applyBorder="1" applyAlignment="1">
      <alignment horizontal="left" vertical="top" wrapText="1"/>
    </xf>
    <xf numFmtId="0" fontId="10" fillId="0" borderId="7" xfId="0" applyFont="1" applyBorder="1" applyAlignment="1">
      <alignment horizontal="left" vertical="center" wrapText="1"/>
    </xf>
    <xf numFmtId="0" fontId="4" fillId="0" borderId="1" xfId="0" applyFont="1" applyBorder="1" applyAlignment="1">
      <alignment horizontal="left" vertical="center" wrapText="1"/>
    </xf>
    <xf numFmtId="0" fontId="17" fillId="0" borderId="0" xfId="0" applyFont="1" applyAlignment="1">
      <alignment horizontal="left" vertical="top" wrapText="1"/>
    </xf>
    <xf numFmtId="0" fontId="9" fillId="0" borderId="2" xfId="0" applyFont="1" applyBorder="1" applyAlignment="1">
      <alignment horizontal="left" vertical="top" wrapText="1"/>
    </xf>
    <xf numFmtId="164" fontId="10" fillId="0" borderId="8" xfId="0" applyNumberFormat="1" applyFont="1" applyBorder="1" applyAlignment="1">
      <alignment horizontal="left" vertical="top" wrapText="1"/>
    </xf>
    <xf numFmtId="0" fontId="20" fillId="0" borderId="7" xfId="0" applyFont="1" applyBorder="1" applyAlignment="1">
      <alignment horizontal="left" vertical="top" wrapText="1"/>
    </xf>
    <xf numFmtId="0" fontId="10" fillId="0" borderId="1" xfId="0" applyFont="1" applyBorder="1" applyAlignment="1">
      <alignment horizontal="left" vertical="center" wrapText="1"/>
    </xf>
    <xf numFmtId="0" fontId="21" fillId="0" borderId="2" xfId="0" applyFont="1" applyBorder="1" applyAlignment="1">
      <alignment horizontal="left" vertical="center" wrapText="1"/>
    </xf>
    <xf numFmtId="0" fontId="20" fillId="0" borderId="2" xfId="0" applyFont="1" applyBorder="1" applyAlignment="1">
      <alignment horizontal="left" vertical="top" wrapText="1"/>
    </xf>
    <xf numFmtId="0" fontId="10" fillId="0" borderId="3" xfId="0" applyFont="1" applyBorder="1" applyAlignment="1">
      <alignment horizontal="left" vertical="center" wrapText="1"/>
    </xf>
    <xf numFmtId="0" fontId="22" fillId="0" borderId="2" xfId="0" applyFont="1" applyBorder="1" applyAlignment="1">
      <alignment vertical="center" wrapText="1"/>
    </xf>
    <xf numFmtId="0" fontId="10" fillId="0" borderId="0" xfId="0" applyFont="1" applyAlignment="1">
      <alignment horizontal="left" vertical="center" wrapText="1"/>
    </xf>
    <xf numFmtId="0" fontId="13" fillId="0" borderId="4" xfId="0" applyFont="1" applyBorder="1" applyAlignment="1">
      <alignment horizontal="left" vertical="top" wrapText="1"/>
    </xf>
    <xf numFmtId="0" fontId="15" fillId="0" borderId="1" xfId="0" applyFont="1" applyBorder="1" applyAlignment="1">
      <alignment horizontal="left" vertical="center"/>
    </xf>
    <xf numFmtId="0" fontId="0" fillId="0" borderId="1" xfId="0" applyBorder="1" applyAlignment="1">
      <alignment horizontal="left" vertical="center" wrapText="1"/>
    </xf>
    <xf numFmtId="0" fontId="16" fillId="0" borderId="1" xfId="0" applyFont="1" applyBorder="1" applyAlignment="1">
      <alignment wrapText="1"/>
    </xf>
    <xf numFmtId="164" fontId="10" fillId="0" borderId="9" xfId="0" applyNumberFormat="1" applyFont="1" applyBorder="1" applyAlignment="1">
      <alignment horizontal="left" vertical="top" wrapText="1"/>
    </xf>
    <xf numFmtId="0" fontId="14" fillId="0" borderId="4" xfId="0" applyFont="1" applyBorder="1" applyAlignment="1">
      <alignment horizontal="left" vertical="center" wrapText="1"/>
    </xf>
    <xf numFmtId="164" fontId="10" fillId="0" borderId="3" xfId="0" applyNumberFormat="1" applyFont="1" applyBorder="1" applyAlignment="1">
      <alignment horizontal="left" vertical="top" wrapText="1"/>
    </xf>
    <xf numFmtId="0" fontId="23" fillId="0" borderId="2" xfId="0" applyFont="1" applyBorder="1" applyAlignment="1">
      <alignment horizontal="left" vertical="top" wrapText="1"/>
    </xf>
    <xf numFmtId="0" fontId="16" fillId="0" borderId="10" xfId="0" applyFont="1" applyBorder="1" applyAlignment="1">
      <alignment vertical="top"/>
    </xf>
    <xf numFmtId="0" fontId="0" fillId="0" borderId="0" xfId="0" applyAlignment="1">
      <alignment horizontal="left" vertical="center"/>
    </xf>
    <xf numFmtId="0" fontId="12" fillId="12" borderId="11" xfId="0" applyFont="1" applyFill="1" applyBorder="1" applyAlignment="1">
      <alignment horizontal="left" vertical="center" wrapText="1"/>
    </xf>
    <xf numFmtId="0" fontId="12" fillId="0" borderId="0" xfId="0" applyFont="1" applyAlignment="1">
      <alignment horizontal="left" vertical="top"/>
    </xf>
    <xf numFmtId="0" fontId="25" fillId="0" borderId="0" xfId="0" applyFont="1" applyAlignment="1">
      <alignment horizontal="left"/>
    </xf>
    <xf numFmtId="0" fontId="26" fillId="0" borderId="0" xfId="0" applyFont="1" applyAlignment="1">
      <alignment horizontal="left"/>
    </xf>
    <xf numFmtId="0" fontId="27" fillId="0" borderId="0" xfId="0" applyFont="1" applyAlignment="1">
      <alignment horizontal="left"/>
    </xf>
    <xf numFmtId="0" fontId="28" fillId="0" borderId="0" xfId="0" applyFont="1" applyAlignment="1">
      <alignment horizontal="left"/>
    </xf>
    <xf numFmtId="0" fontId="29" fillId="14" borderId="12" xfId="0" applyFont="1" applyFill="1" applyBorder="1" applyAlignment="1">
      <alignment wrapText="1"/>
    </xf>
    <xf numFmtId="0" fontId="29" fillId="14" borderId="12" xfId="0" applyFont="1" applyFill="1" applyBorder="1" applyAlignment="1">
      <alignment horizontal="center" wrapText="1"/>
    </xf>
    <xf numFmtId="0" fontId="31" fillId="14" borderId="12" xfId="0" applyFont="1" applyFill="1" applyBorder="1" applyAlignment="1">
      <alignment horizontal="center" wrapText="1"/>
    </xf>
    <xf numFmtId="0" fontId="32" fillId="0" borderId="0" xfId="0" applyFont="1" applyAlignment="1">
      <alignment wrapText="1"/>
    </xf>
    <xf numFmtId="0" fontId="33" fillId="0" borderId="12" xfId="0" applyFont="1" applyBorder="1" applyAlignment="1">
      <alignment wrapText="1"/>
    </xf>
    <xf numFmtId="0" fontId="33" fillId="0" borderId="2" xfId="0" applyFont="1" applyBorder="1" applyAlignment="1">
      <alignment wrapText="1"/>
    </xf>
    <xf numFmtId="0" fontId="32" fillId="0" borderId="12" xfId="0" applyFont="1" applyBorder="1" applyAlignment="1">
      <alignment wrapText="1"/>
    </xf>
    <xf numFmtId="0" fontId="32" fillId="0" borderId="12" xfId="0" applyFont="1" applyBorder="1" applyAlignment="1">
      <alignment horizontal="center" wrapText="1"/>
    </xf>
    <xf numFmtId="9" fontId="32" fillId="0" borderId="12" xfId="0" applyNumberFormat="1" applyFont="1" applyBorder="1" applyAlignment="1">
      <alignment horizontal="center" wrapText="1"/>
    </xf>
    <xf numFmtId="0" fontId="34" fillId="0" borderId="12" xfId="0" applyFont="1" applyBorder="1" applyAlignment="1">
      <alignment horizontal="center" wrapText="1"/>
    </xf>
    <xf numFmtId="0" fontId="32" fillId="0" borderId="0" xfId="0" applyFont="1" applyAlignment="1">
      <alignment horizontal="center"/>
    </xf>
    <xf numFmtId="0" fontId="33" fillId="0" borderId="13" xfId="0" applyFont="1" applyBorder="1" applyAlignment="1">
      <alignment wrapText="1"/>
    </xf>
    <xf numFmtId="0" fontId="33" fillId="0" borderId="14" xfId="0" applyFont="1" applyBorder="1" applyAlignment="1">
      <alignment horizontal="right" wrapText="1"/>
    </xf>
    <xf numFmtId="9" fontId="33" fillId="0" borderId="14" xfId="0" applyNumberFormat="1" applyFont="1" applyBorder="1" applyAlignment="1">
      <alignment horizontal="right" wrapText="1"/>
    </xf>
    <xf numFmtId="0" fontId="32" fillId="0" borderId="12" xfId="0" applyFont="1" applyBorder="1" applyAlignment="1">
      <alignment horizontal="center"/>
    </xf>
    <xf numFmtId="0" fontId="32" fillId="14" borderId="12" xfId="0" applyFont="1" applyFill="1" applyBorder="1" applyAlignment="1">
      <alignment wrapText="1"/>
    </xf>
    <xf numFmtId="0" fontId="32" fillId="14" borderId="12" xfId="0" applyFont="1" applyFill="1" applyBorder="1" applyAlignment="1">
      <alignment horizontal="center" wrapText="1"/>
    </xf>
    <xf numFmtId="9" fontId="32" fillId="14" borderId="12" xfId="0" applyNumberFormat="1" applyFont="1" applyFill="1" applyBorder="1" applyAlignment="1">
      <alignment horizontal="center" wrapText="1"/>
    </xf>
    <xf numFmtId="0" fontId="34" fillId="14" borderId="12" xfId="0" applyFont="1" applyFill="1" applyBorder="1" applyAlignment="1">
      <alignment horizontal="center" wrapText="1"/>
    </xf>
    <xf numFmtId="0" fontId="32" fillId="14" borderId="12" xfId="0" applyFont="1" applyFill="1" applyBorder="1" applyAlignment="1">
      <alignment horizontal="center"/>
    </xf>
    <xf numFmtId="0" fontId="32" fillId="14" borderId="0" xfId="0" applyFont="1" applyFill="1" applyAlignment="1">
      <alignment horizontal="center"/>
    </xf>
    <xf numFmtId="9" fontId="32" fillId="14" borderId="5" xfId="0" applyNumberFormat="1" applyFont="1" applyFill="1" applyBorder="1" applyAlignment="1">
      <alignment horizontal="center" wrapText="1"/>
    </xf>
    <xf numFmtId="0" fontId="34" fillId="14" borderId="2" xfId="0" applyFont="1" applyFill="1" applyBorder="1" applyAlignment="1">
      <alignment horizontal="center" wrapText="1"/>
    </xf>
    <xf numFmtId="9" fontId="32" fillId="0" borderId="5" xfId="0" applyNumberFormat="1" applyFont="1" applyBorder="1" applyAlignment="1">
      <alignment horizontal="center" wrapText="1"/>
    </xf>
    <xf numFmtId="0" fontId="32" fillId="0" borderId="12" xfId="0" applyFont="1" applyBorder="1" applyAlignment="1">
      <alignment horizontal="left" wrapText="1"/>
    </xf>
    <xf numFmtId="0" fontId="32" fillId="0" borderId="0" xfId="0" applyFont="1"/>
    <xf numFmtId="0" fontId="35" fillId="0" borderId="12" xfId="0" applyFont="1" applyBorder="1" applyAlignment="1">
      <alignment horizontal="center" wrapText="1"/>
    </xf>
    <xf numFmtId="0" fontId="36" fillId="0" borderId="12" xfId="0" applyFont="1" applyBorder="1" applyAlignment="1">
      <alignment horizontal="center" wrapText="1"/>
    </xf>
    <xf numFmtId="0" fontId="35" fillId="0" borderId="12" xfId="0" applyFont="1" applyBorder="1" applyAlignment="1">
      <alignment horizontal="center"/>
    </xf>
    <xf numFmtId="0" fontId="37" fillId="0" borderId="0" xfId="0" applyFont="1"/>
    <xf numFmtId="0" fontId="36" fillId="15" borderId="12" xfId="0" applyFont="1" applyFill="1" applyBorder="1" applyAlignment="1">
      <alignment horizontal="center" wrapText="1"/>
    </xf>
  </cellXfs>
  <cellStyles count="2">
    <cellStyle name="Hivatkozás" xfId="1" builtinId="8"/>
    <cellStyle name="Normál" xfId="0" builtinId="0"/>
  </cellStyles>
  <dxfs count="0"/>
  <tableStyles count="0" defaultTableStyle="TableStyleMedium2" defaultPivotStyle="PivotStyleLight16"/>
  <colors>
    <mruColors>
      <color rgb="FFE9DF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sciencedirect.com/science/article/abs/pii/S175094671730020X" TargetMode="External"/><Relationship Id="rId13" Type="http://schemas.openxmlformats.org/officeDocument/2006/relationships/hyperlink" Target="https://onlinelibrary.wiley.com/doi/epdf/10.1111/j.1469-8749.2007.00734.x" TargetMode="External"/><Relationship Id="rId18" Type="http://schemas.openxmlformats.org/officeDocument/2006/relationships/hyperlink" Target="https://www.sciencedirect.com/science/article/pii/S1386505618308669" TargetMode="External"/><Relationship Id="rId26" Type="http://schemas.openxmlformats.org/officeDocument/2006/relationships/hyperlink" Target="https://www.sciencedirect.com/science/article/abs/pii/S1750946718301521" TargetMode="External"/><Relationship Id="rId3" Type="http://schemas.openxmlformats.org/officeDocument/2006/relationships/hyperlink" Target="https://www.nature.com/articles/s41380-018-0321-0" TargetMode="External"/><Relationship Id="rId21" Type="http://schemas.openxmlformats.org/officeDocument/2006/relationships/hyperlink" Target="https://stacks.cdc.gov/view/cdc/22182" TargetMode="External"/><Relationship Id="rId7" Type="http://schemas.openxmlformats.org/officeDocument/2006/relationships/hyperlink" Target="https://jov.arvojournals.org/article.aspx?articleid=2772462" TargetMode="External"/><Relationship Id="rId12" Type="http://schemas.openxmlformats.org/officeDocument/2006/relationships/hyperlink" Target="https://journals.sagepub.com/doi/abs/10.1177/0004867415595287" TargetMode="External"/><Relationship Id="rId17" Type="http://schemas.openxmlformats.org/officeDocument/2006/relationships/hyperlink" Target="https://www.cambridge.org/core/journals/psychological-medicine/article/how-predictable-are-symptoms-in-psychopathological-networks-a-reanalysis-of-18-published-datasets/84F1D7F73DB03586ABA48783419FE62A" TargetMode="External"/><Relationship Id="rId25" Type="http://schemas.openxmlformats.org/officeDocument/2006/relationships/hyperlink" Target="https://ieeexplore.ieee.org/abstract/document/7300337" TargetMode="External"/><Relationship Id="rId2" Type="http://schemas.openxmlformats.org/officeDocument/2006/relationships/hyperlink" Target="https://www.cambridge.org/core/journals/cns-spectrums/article/abs/dimensional-approach-to-the-autism-spectrum/152937399CA2602DC527733DBC3C52C6" TargetMode="External"/><Relationship Id="rId16" Type="http://schemas.openxmlformats.org/officeDocument/2006/relationships/hyperlink" Target="https://www.ncbi.nlm.nih.gov/pmc/articles/PMC5848505/" TargetMode="External"/><Relationship Id="rId20" Type="http://schemas.openxmlformats.org/officeDocument/2006/relationships/hyperlink" Target="https://pubmed.ncbi.nlm.nih.gov/24450323/" TargetMode="External"/><Relationship Id="rId29" Type="http://schemas.openxmlformats.org/officeDocument/2006/relationships/hyperlink" Target="https://www.sciencedirect.com/science/article/abs/pii/S1364661319300920" TargetMode="External"/><Relationship Id="rId1" Type="http://schemas.openxmlformats.org/officeDocument/2006/relationships/hyperlink" Target="https://onlinelibrary.wiley.com/doi/abs/10.1002/aur.2448" TargetMode="External"/><Relationship Id="rId6" Type="http://schemas.openxmlformats.org/officeDocument/2006/relationships/hyperlink" Target="https://link.springer.com/article/10.1007%2Fs10803-010-1103-y" TargetMode="External"/><Relationship Id="rId11" Type="http://schemas.openxmlformats.org/officeDocument/2006/relationships/hyperlink" Target="https://www.ncbi.nlm.nih.gov/pmc/articles/PMC7060113/" TargetMode="External"/><Relationship Id="rId24" Type="http://schemas.openxmlformats.org/officeDocument/2006/relationships/hyperlink" Target="https://link.springer.com/article/10.1007/s10803-018-3468-2" TargetMode="External"/><Relationship Id="rId32" Type="http://schemas.openxmlformats.org/officeDocument/2006/relationships/hyperlink" Target="https://onlinelibrary.wiley.com/doi/abs/10.1002/aur.1368" TargetMode="External"/><Relationship Id="rId5" Type="http://schemas.openxmlformats.org/officeDocument/2006/relationships/hyperlink" Target="https://journals.plos.org/plosone/article?id=10.1371/journal.pone.0153331" TargetMode="External"/><Relationship Id="rId15" Type="http://schemas.openxmlformats.org/officeDocument/2006/relationships/hyperlink" Target="https://onlinelibrary.wiley.com/doi/abs/10.1002/aur.1747" TargetMode="External"/><Relationship Id="rId23" Type="http://schemas.openxmlformats.org/officeDocument/2006/relationships/hyperlink" Target="https://www.sciencedirect.com/science/article/pii/S0006322319318591" TargetMode="External"/><Relationship Id="rId28" Type="http://schemas.openxmlformats.org/officeDocument/2006/relationships/hyperlink" Target="https://www.ncbi.nlm.nih.gov/pmc/articles/PMC7738611/" TargetMode="External"/><Relationship Id="rId10" Type="http://schemas.openxmlformats.org/officeDocument/2006/relationships/hyperlink" Target="https://www.sciencedirect.com/science/article/abs/pii/S1750946717300181" TargetMode="External"/><Relationship Id="rId19" Type="http://schemas.openxmlformats.org/officeDocument/2006/relationships/hyperlink" Target="https://link.springer.com/article/10.1007/s10803-015-2537-z" TargetMode="External"/><Relationship Id="rId31" Type="http://schemas.openxmlformats.org/officeDocument/2006/relationships/hyperlink" Target="https://www.sciencedirect.com/science/article/abs/pii/S1750946719300479" TargetMode="External"/><Relationship Id="rId4" Type="http://schemas.openxmlformats.org/officeDocument/2006/relationships/hyperlink" Target="https://www.thelancet.com/pdfs/journals/laneur/PIIS1474-4422(15)00151-9.pdf" TargetMode="External"/><Relationship Id="rId9" Type="http://schemas.openxmlformats.org/officeDocument/2006/relationships/hyperlink" Target="https://www.tandfonline.com/doi/full/10.1080/17538157.2019.1687482" TargetMode="External"/><Relationship Id="rId14" Type="http://schemas.openxmlformats.org/officeDocument/2006/relationships/hyperlink" Target="https://onlinelibrary.wiley.com/doi/epdf/10.1002/aur.2294" TargetMode="External"/><Relationship Id="rId22" Type="http://schemas.openxmlformats.org/officeDocument/2006/relationships/hyperlink" Target="https://www.sciencedirect.com/science/article/abs/pii/S089085671831894X" TargetMode="External"/><Relationship Id="rId27" Type="http://schemas.openxmlformats.org/officeDocument/2006/relationships/hyperlink" Target="https://www.sciencedirect.com/science/article/abs/pii/S1053811917310686" TargetMode="External"/><Relationship Id="rId30" Type="http://schemas.openxmlformats.org/officeDocument/2006/relationships/hyperlink" Target="https://psycnet.apa.org/record/2016-56613-00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6EE52-DB4F-4631-8180-02B708F4BA20}">
  <dimension ref="C1:P123"/>
  <sheetViews>
    <sheetView topLeftCell="A61" zoomScale="60" zoomScaleNormal="60" workbookViewId="0">
      <selection activeCell="C107" sqref="C107:F107"/>
    </sheetView>
  </sheetViews>
  <sheetFormatPr defaultRowHeight="15" x14ac:dyDescent="0.25"/>
  <cols>
    <col min="3" max="3" width="8.85546875" style="54"/>
    <col min="4" max="4" width="47.5703125" style="55" customWidth="1"/>
    <col min="5" max="5" width="47" style="55" customWidth="1"/>
    <col min="6" max="6" width="8.85546875" style="54"/>
    <col min="9" max="9" width="43.140625" customWidth="1"/>
    <col min="10" max="10" width="47.5703125" customWidth="1"/>
    <col min="14" max="14" width="47.28515625" customWidth="1"/>
    <col min="15" max="15" width="45.85546875" customWidth="1"/>
  </cols>
  <sheetData>
    <row r="1" spans="3:16" x14ac:dyDescent="0.25">
      <c r="C1" s="73" t="s">
        <v>242</v>
      </c>
      <c r="D1" s="73"/>
      <c r="E1" s="73"/>
      <c r="F1" s="73"/>
    </row>
    <row r="3" spans="3:16" x14ac:dyDescent="0.25">
      <c r="C3" s="54" t="s">
        <v>0</v>
      </c>
      <c r="D3" s="55" t="s">
        <v>1</v>
      </c>
      <c r="E3" s="55" t="s">
        <v>2</v>
      </c>
      <c r="F3" s="54" t="s">
        <v>179</v>
      </c>
      <c r="H3" t="s">
        <v>0</v>
      </c>
      <c r="I3" s="1" t="s">
        <v>1</v>
      </c>
      <c r="J3" s="1" t="s">
        <v>2</v>
      </c>
      <c r="K3" t="s">
        <v>179</v>
      </c>
      <c r="M3" t="s">
        <v>0</v>
      </c>
      <c r="N3" s="1" t="s">
        <v>1</v>
      </c>
      <c r="O3" s="1" t="s">
        <v>2</v>
      </c>
      <c r="P3" t="s">
        <v>179</v>
      </c>
    </row>
    <row r="4" spans="3:16" ht="30" x14ac:dyDescent="0.25">
      <c r="C4" s="56">
        <v>1998</v>
      </c>
      <c r="D4" s="57" t="s">
        <v>79</v>
      </c>
      <c r="E4" s="57" t="s">
        <v>80</v>
      </c>
      <c r="F4" s="56">
        <v>630</v>
      </c>
      <c r="H4" s="4">
        <v>2002</v>
      </c>
      <c r="I4" s="5" t="s">
        <v>81</v>
      </c>
      <c r="J4" s="5" t="s">
        <v>82</v>
      </c>
      <c r="K4" s="4">
        <v>637</v>
      </c>
      <c r="M4" s="4">
        <v>2002</v>
      </c>
      <c r="N4" s="5" t="s">
        <v>81</v>
      </c>
      <c r="O4" s="5" t="s">
        <v>82</v>
      </c>
      <c r="P4" s="4">
        <v>637</v>
      </c>
    </row>
    <row r="5" spans="3:16" ht="45" x14ac:dyDescent="0.25">
      <c r="C5" s="33">
        <v>1998</v>
      </c>
      <c r="D5" s="34" t="s">
        <v>188</v>
      </c>
      <c r="E5" s="35" t="s">
        <v>189</v>
      </c>
      <c r="F5" s="33">
        <v>65</v>
      </c>
      <c r="H5" s="2">
        <v>1998</v>
      </c>
      <c r="I5" s="3" t="s">
        <v>79</v>
      </c>
      <c r="J5" s="3" t="s">
        <v>80</v>
      </c>
      <c r="K5" s="2">
        <v>630</v>
      </c>
      <c r="M5" s="2">
        <v>1998</v>
      </c>
      <c r="N5" s="3" t="s">
        <v>79</v>
      </c>
      <c r="O5" s="3" t="s">
        <v>80</v>
      </c>
      <c r="P5" s="2">
        <v>630</v>
      </c>
    </row>
    <row r="6" spans="3:16" ht="31.5" x14ac:dyDescent="0.25">
      <c r="C6" s="33">
        <v>2000</v>
      </c>
      <c r="D6" s="34" t="s">
        <v>234</v>
      </c>
      <c r="E6" s="35" t="s">
        <v>235</v>
      </c>
      <c r="F6" s="33">
        <v>1</v>
      </c>
      <c r="H6" s="33">
        <v>2007</v>
      </c>
      <c r="I6" s="34" t="s">
        <v>204</v>
      </c>
      <c r="J6" s="35" t="s">
        <v>205</v>
      </c>
      <c r="K6" s="33">
        <v>495</v>
      </c>
      <c r="M6" s="33">
        <v>2007</v>
      </c>
      <c r="N6" s="34" t="s">
        <v>204</v>
      </c>
      <c r="O6" s="35" t="s">
        <v>205</v>
      </c>
      <c r="P6" s="33">
        <v>495</v>
      </c>
    </row>
    <row r="7" spans="3:16" ht="60" x14ac:dyDescent="0.25">
      <c r="C7" s="56">
        <v>2001</v>
      </c>
      <c r="D7" s="57" t="s">
        <v>55</v>
      </c>
      <c r="E7" s="57" t="s">
        <v>56</v>
      </c>
      <c r="F7" s="56">
        <v>176</v>
      </c>
      <c r="H7" s="2">
        <v>2001</v>
      </c>
      <c r="I7" s="3" t="s">
        <v>77</v>
      </c>
      <c r="J7" s="3" t="s">
        <v>78</v>
      </c>
      <c r="K7" s="2">
        <v>435</v>
      </c>
      <c r="M7" s="2">
        <v>2001</v>
      </c>
      <c r="N7" s="3" t="s">
        <v>77</v>
      </c>
      <c r="O7" s="3" t="s">
        <v>78</v>
      </c>
      <c r="P7" s="2">
        <v>435</v>
      </c>
    </row>
    <row r="8" spans="3:16" ht="60" x14ac:dyDescent="0.25">
      <c r="C8" s="58">
        <v>2001</v>
      </c>
      <c r="D8" s="59" t="s">
        <v>59</v>
      </c>
      <c r="E8" s="59" t="s">
        <v>60</v>
      </c>
      <c r="F8" s="58">
        <v>183</v>
      </c>
      <c r="H8" s="4">
        <v>2007</v>
      </c>
      <c r="I8" s="5" t="s">
        <v>75</v>
      </c>
      <c r="J8" s="5" t="s">
        <v>76</v>
      </c>
      <c r="K8" s="2">
        <v>286</v>
      </c>
      <c r="M8" s="4">
        <v>2007</v>
      </c>
      <c r="N8" s="5" t="s">
        <v>75</v>
      </c>
      <c r="O8" s="5" t="s">
        <v>76</v>
      </c>
      <c r="P8" s="2">
        <v>286</v>
      </c>
    </row>
    <row r="9" spans="3:16" ht="45" x14ac:dyDescent="0.25">
      <c r="C9" s="56">
        <v>2001</v>
      </c>
      <c r="D9" s="57" t="s">
        <v>77</v>
      </c>
      <c r="E9" s="57" t="s">
        <v>78</v>
      </c>
      <c r="F9" s="56">
        <v>435</v>
      </c>
      <c r="H9" s="4">
        <v>2010</v>
      </c>
      <c r="I9" s="5" t="s">
        <v>73</v>
      </c>
      <c r="J9" s="5" t="s">
        <v>74</v>
      </c>
      <c r="K9" s="4">
        <v>285</v>
      </c>
      <c r="M9" s="4">
        <v>2010</v>
      </c>
      <c r="N9" s="5" t="s">
        <v>73</v>
      </c>
      <c r="O9" s="5" t="s">
        <v>74</v>
      </c>
      <c r="P9" s="4">
        <v>285</v>
      </c>
    </row>
    <row r="10" spans="3:16" ht="45" x14ac:dyDescent="0.25">
      <c r="C10" s="58">
        <v>2002</v>
      </c>
      <c r="D10" s="59" t="s">
        <v>81</v>
      </c>
      <c r="E10" s="59" t="s">
        <v>82</v>
      </c>
      <c r="F10" s="58">
        <v>637</v>
      </c>
      <c r="H10" s="2">
        <v>2012</v>
      </c>
      <c r="I10" s="3" t="s">
        <v>71</v>
      </c>
      <c r="J10" s="3" t="s">
        <v>72</v>
      </c>
      <c r="K10" s="2">
        <v>256</v>
      </c>
      <c r="M10" s="2">
        <v>2012</v>
      </c>
      <c r="N10" s="3" t="s">
        <v>71</v>
      </c>
      <c r="O10" s="3" t="s">
        <v>72</v>
      </c>
      <c r="P10" s="2">
        <v>256</v>
      </c>
    </row>
    <row r="11" spans="3:16" ht="30" x14ac:dyDescent="0.25">
      <c r="C11" s="56">
        <v>2003</v>
      </c>
      <c r="D11" s="57" t="s">
        <v>3</v>
      </c>
      <c r="E11" s="57" t="s">
        <v>4</v>
      </c>
      <c r="F11" s="56">
        <v>0</v>
      </c>
      <c r="H11" s="2">
        <v>2011</v>
      </c>
      <c r="I11" s="3" t="s">
        <v>69</v>
      </c>
      <c r="J11" s="3" t="s">
        <v>70</v>
      </c>
      <c r="K11" s="2">
        <v>252</v>
      </c>
      <c r="M11" s="2">
        <v>2011</v>
      </c>
      <c r="N11" s="3" t="s">
        <v>69</v>
      </c>
      <c r="O11" s="3" t="s">
        <v>70</v>
      </c>
      <c r="P11" s="2">
        <v>252</v>
      </c>
    </row>
    <row r="12" spans="3:16" ht="75" x14ac:dyDescent="0.25">
      <c r="C12" s="56">
        <v>2005</v>
      </c>
      <c r="D12" s="57" t="s">
        <v>11</v>
      </c>
      <c r="E12" s="57" t="s">
        <v>12</v>
      </c>
      <c r="F12" s="56">
        <v>3</v>
      </c>
      <c r="H12" s="2">
        <v>2011</v>
      </c>
      <c r="I12" s="3" t="s">
        <v>67</v>
      </c>
      <c r="J12" s="3" t="s">
        <v>68</v>
      </c>
      <c r="K12" s="2">
        <v>210</v>
      </c>
      <c r="M12" s="2">
        <v>2011</v>
      </c>
      <c r="N12" s="3" t="s">
        <v>67</v>
      </c>
      <c r="O12" s="3" t="s">
        <v>68</v>
      </c>
      <c r="P12" s="2">
        <v>210</v>
      </c>
    </row>
    <row r="13" spans="3:16" ht="45" x14ac:dyDescent="0.25">
      <c r="C13" s="56">
        <v>2005</v>
      </c>
      <c r="D13" s="57" t="s">
        <v>31</v>
      </c>
      <c r="E13" s="57" t="s">
        <v>32</v>
      </c>
      <c r="F13" s="56">
        <v>76</v>
      </c>
      <c r="H13" s="4">
        <v>2005</v>
      </c>
      <c r="I13" s="5" t="s">
        <v>65</v>
      </c>
      <c r="J13" s="5" t="s">
        <v>66</v>
      </c>
      <c r="K13" s="4">
        <v>200</v>
      </c>
      <c r="M13" s="4">
        <v>2005</v>
      </c>
      <c r="N13" s="5" t="s">
        <v>65</v>
      </c>
      <c r="O13" s="5" t="s">
        <v>66</v>
      </c>
      <c r="P13" s="4">
        <v>200</v>
      </c>
    </row>
    <row r="14" spans="3:16" ht="45" x14ac:dyDescent="0.25">
      <c r="C14" s="58">
        <v>2005</v>
      </c>
      <c r="D14" s="59" t="s">
        <v>65</v>
      </c>
      <c r="E14" s="59" t="s">
        <v>66</v>
      </c>
      <c r="F14" s="58">
        <v>200</v>
      </c>
      <c r="H14" s="2">
        <v>2009</v>
      </c>
      <c r="I14" s="3" t="s">
        <v>61</v>
      </c>
      <c r="J14" s="3" t="s">
        <v>62</v>
      </c>
      <c r="K14" s="2">
        <v>190</v>
      </c>
      <c r="M14" s="2">
        <v>2009</v>
      </c>
      <c r="N14" s="3" t="s">
        <v>61</v>
      </c>
      <c r="O14" s="3" t="s">
        <v>62</v>
      </c>
      <c r="P14" s="2">
        <v>190</v>
      </c>
    </row>
    <row r="15" spans="3:16" ht="105" x14ac:dyDescent="0.25">
      <c r="C15" s="56">
        <v>2006</v>
      </c>
      <c r="D15" s="57" t="s">
        <v>13</v>
      </c>
      <c r="E15" s="57" t="s">
        <v>14</v>
      </c>
      <c r="F15" s="56">
        <v>6</v>
      </c>
      <c r="H15" s="4">
        <v>2013</v>
      </c>
      <c r="I15" s="5" t="s">
        <v>63</v>
      </c>
      <c r="J15" s="5" t="s">
        <v>64</v>
      </c>
      <c r="K15" s="4">
        <v>190</v>
      </c>
      <c r="M15" s="4">
        <v>2013</v>
      </c>
      <c r="N15" s="5" t="s">
        <v>63</v>
      </c>
      <c r="O15" s="5" t="s">
        <v>64</v>
      </c>
      <c r="P15" s="4">
        <v>190</v>
      </c>
    </row>
    <row r="16" spans="3:16" ht="30" x14ac:dyDescent="0.25">
      <c r="C16" s="56">
        <v>2006</v>
      </c>
      <c r="D16" s="57" t="s">
        <v>37</v>
      </c>
      <c r="E16" s="57" t="s">
        <v>38</v>
      </c>
      <c r="F16" s="56">
        <v>86</v>
      </c>
      <c r="H16" s="4">
        <v>2001</v>
      </c>
      <c r="I16" s="5" t="s">
        <v>59</v>
      </c>
      <c r="J16" s="5" t="s">
        <v>60</v>
      </c>
      <c r="K16" s="4">
        <v>183</v>
      </c>
      <c r="M16" s="4">
        <v>2001</v>
      </c>
      <c r="N16" s="5" t="s">
        <v>59</v>
      </c>
      <c r="O16" s="5" t="s">
        <v>60</v>
      </c>
      <c r="P16" s="4">
        <v>183</v>
      </c>
    </row>
    <row r="17" spans="3:16" ht="60" x14ac:dyDescent="0.25">
      <c r="C17" s="58">
        <v>2007</v>
      </c>
      <c r="D17" s="59" t="s">
        <v>7</v>
      </c>
      <c r="E17" s="59" t="s">
        <v>8</v>
      </c>
      <c r="F17" s="58">
        <v>2</v>
      </c>
      <c r="H17" s="4">
        <v>2008</v>
      </c>
      <c r="I17" s="5" t="s">
        <v>57</v>
      </c>
      <c r="J17" s="5" t="s">
        <v>58</v>
      </c>
      <c r="K17" s="2">
        <v>181</v>
      </c>
      <c r="M17" s="4">
        <v>2008</v>
      </c>
      <c r="N17" s="5" t="s">
        <v>57</v>
      </c>
      <c r="O17" s="5" t="s">
        <v>58</v>
      </c>
      <c r="P17" s="2">
        <v>181</v>
      </c>
    </row>
    <row r="18" spans="3:16" ht="60" x14ac:dyDescent="0.25">
      <c r="C18" s="58">
        <v>2007</v>
      </c>
      <c r="D18" s="59" t="s">
        <v>39</v>
      </c>
      <c r="E18" s="59" t="s">
        <v>40</v>
      </c>
      <c r="F18" s="58">
        <v>89</v>
      </c>
      <c r="H18" s="2">
        <v>2001</v>
      </c>
      <c r="I18" s="3" t="s">
        <v>55</v>
      </c>
      <c r="J18" s="3" t="s">
        <v>56</v>
      </c>
      <c r="K18" s="2">
        <v>176</v>
      </c>
      <c r="M18" s="2">
        <v>2001</v>
      </c>
      <c r="N18" s="3" t="s">
        <v>55</v>
      </c>
      <c r="O18" s="3" t="s">
        <v>56</v>
      </c>
      <c r="P18" s="2">
        <v>176</v>
      </c>
    </row>
    <row r="19" spans="3:16" ht="60" x14ac:dyDescent="0.25">
      <c r="C19" s="56">
        <v>2007</v>
      </c>
      <c r="D19" s="57" t="s">
        <v>49</v>
      </c>
      <c r="E19" s="57" t="s">
        <v>50</v>
      </c>
      <c r="F19" s="56">
        <v>148</v>
      </c>
      <c r="H19" s="4">
        <v>2008</v>
      </c>
      <c r="I19" s="5" t="s">
        <v>53</v>
      </c>
      <c r="J19" s="5" t="s">
        <v>54</v>
      </c>
      <c r="K19" s="4">
        <v>151</v>
      </c>
      <c r="M19" s="4">
        <v>2008</v>
      </c>
      <c r="N19" s="5" t="s">
        <v>53</v>
      </c>
      <c r="O19" s="5" t="s">
        <v>54</v>
      </c>
      <c r="P19" s="4">
        <v>151</v>
      </c>
    </row>
    <row r="20" spans="3:16" ht="63" x14ac:dyDescent="0.25">
      <c r="C20" s="58">
        <v>2007</v>
      </c>
      <c r="D20" s="59" t="s">
        <v>75</v>
      </c>
      <c r="E20" s="59" t="s">
        <v>76</v>
      </c>
      <c r="F20" s="56">
        <v>286</v>
      </c>
      <c r="H20" s="8">
        <v>2009</v>
      </c>
      <c r="I20" s="9" t="s">
        <v>51</v>
      </c>
      <c r="J20" s="9" t="s">
        <v>52</v>
      </c>
      <c r="K20" s="8">
        <v>149</v>
      </c>
      <c r="M20" s="36">
        <v>2014</v>
      </c>
      <c r="N20" s="37" t="s">
        <v>220</v>
      </c>
      <c r="O20" s="38" t="s">
        <v>221</v>
      </c>
      <c r="P20" s="36">
        <v>1281</v>
      </c>
    </row>
    <row r="21" spans="3:16" ht="60" x14ac:dyDescent="0.25">
      <c r="C21" s="33">
        <v>2007</v>
      </c>
      <c r="D21" s="34" t="s">
        <v>204</v>
      </c>
      <c r="E21" s="35" t="s">
        <v>205</v>
      </c>
      <c r="F21" s="33">
        <v>495</v>
      </c>
      <c r="H21" s="8">
        <v>2007</v>
      </c>
      <c r="I21" s="9" t="s">
        <v>49</v>
      </c>
      <c r="J21" s="9" t="s">
        <v>50</v>
      </c>
      <c r="K21" s="8">
        <v>148</v>
      </c>
      <c r="M21" s="14">
        <v>2016</v>
      </c>
      <c r="N21" s="15" t="s">
        <v>131</v>
      </c>
      <c r="O21" s="15" t="s">
        <v>132</v>
      </c>
      <c r="P21" s="14">
        <v>439</v>
      </c>
    </row>
    <row r="22" spans="3:16" ht="47.25" x14ac:dyDescent="0.25">
      <c r="C22" s="56">
        <v>2008</v>
      </c>
      <c r="D22" s="57" t="s">
        <v>33</v>
      </c>
      <c r="E22" s="57" t="s">
        <v>34</v>
      </c>
      <c r="F22" s="56">
        <v>81</v>
      </c>
      <c r="H22" s="30">
        <v>2012</v>
      </c>
      <c r="I22" s="31" t="s">
        <v>202</v>
      </c>
      <c r="J22" s="32" t="s">
        <v>203</v>
      </c>
      <c r="K22" s="30">
        <v>144</v>
      </c>
      <c r="M22" s="16">
        <v>2017</v>
      </c>
      <c r="N22" s="17" t="s">
        <v>129</v>
      </c>
      <c r="O22" s="17" t="s">
        <v>130</v>
      </c>
      <c r="P22" s="14">
        <v>401</v>
      </c>
    </row>
    <row r="23" spans="3:16" ht="60" x14ac:dyDescent="0.25">
      <c r="C23" s="58">
        <v>2008</v>
      </c>
      <c r="D23" s="59" t="s">
        <v>43</v>
      </c>
      <c r="E23" s="59" t="s">
        <v>44</v>
      </c>
      <c r="F23" s="58">
        <v>114</v>
      </c>
      <c r="H23" s="6">
        <v>2011</v>
      </c>
      <c r="I23" s="7" t="s">
        <v>47</v>
      </c>
      <c r="J23" s="7" t="s">
        <v>48</v>
      </c>
      <c r="K23" s="6">
        <v>139</v>
      </c>
      <c r="M23" s="36">
        <v>2016</v>
      </c>
      <c r="N23" s="37" t="s">
        <v>198</v>
      </c>
      <c r="O23" s="42" t="s">
        <v>199</v>
      </c>
      <c r="P23" s="36">
        <v>255</v>
      </c>
    </row>
    <row r="24" spans="3:16" ht="60" x14ac:dyDescent="0.25">
      <c r="C24" s="56">
        <v>2008</v>
      </c>
      <c r="D24" s="57" t="s">
        <v>45</v>
      </c>
      <c r="E24" s="57" t="s">
        <v>46</v>
      </c>
      <c r="F24" s="56">
        <v>118</v>
      </c>
      <c r="H24" s="30">
        <v>2011</v>
      </c>
      <c r="I24" s="31" t="s">
        <v>194</v>
      </c>
      <c r="J24" s="32" t="s">
        <v>195</v>
      </c>
      <c r="K24" s="30">
        <v>129</v>
      </c>
      <c r="M24" s="16">
        <v>2016</v>
      </c>
      <c r="N24" s="17" t="s">
        <v>127</v>
      </c>
      <c r="O24" s="17" t="s">
        <v>128</v>
      </c>
      <c r="P24" s="14">
        <v>210</v>
      </c>
    </row>
    <row r="25" spans="3:16" ht="45" x14ac:dyDescent="0.25">
      <c r="C25" s="58">
        <v>2008</v>
      </c>
      <c r="D25" s="59" t="s">
        <v>53</v>
      </c>
      <c r="E25" s="59" t="s">
        <v>54</v>
      </c>
      <c r="F25" s="58">
        <v>151</v>
      </c>
      <c r="H25" s="8">
        <v>2008</v>
      </c>
      <c r="I25" s="9" t="s">
        <v>45</v>
      </c>
      <c r="J25" s="9" t="s">
        <v>46</v>
      </c>
      <c r="K25" s="8">
        <v>118</v>
      </c>
      <c r="M25" s="14">
        <v>2014</v>
      </c>
      <c r="N25" s="15" t="s">
        <v>125</v>
      </c>
      <c r="O25" s="15" t="s">
        <v>126</v>
      </c>
      <c r="P25" s="14">
        <v>170</v>
      </c>
    </row>
    <row r="26" spans="3:16" ht="60" x14ac:dyDescent="0.25">
      <c r="C26" s="58">
        <v>2008</v>
      </c>
      <c r="D26" s="59" t="s">
        <v>57</v>
      </c>
      <c r="E26" s="59" t="s">
        <v>58</v>
      </c>
      <c r="F26" s="56">
        <v>181</v>
      </c>
      <c r="H26" s="6">
        <v>2008</v>
      </c>
      <c r="I26" s="7" t="s">
        <v>43</v>
      </c>
      <c r="J26" s="7" t="s">
        <v>44</v>
      </c>
      <c r="K26" s="6">
        <v>114</v>
      </c>
      <c r="M26" s="14">
        <v>2015</v>
      </c>
      <c r="N26" s="15" t="s">
        <v>123</v>
      </c>
      <c r="O26" s="15" t="s">
        <v>124</v>
      </c>
      <c r="P26" s="14">
        <v>169</v>
      </c>
    </row>
    <row r="27" spans="3:16" ht="47.25" x14ac:dyDescent="0.25">
      <c r="C27" s="56">
        <v>2009</v>
      </c>
      <c r="D27" s="57" t="s">
        <v>27</v>
      </c>
      <c r="E27" s="57" t="s">
        <v>28</v>
      </c>
      <c r="F27" s="56">
        <v>55</v>
      </c>
      <c r="H27" s="8">
        <v>2013</v>
      </c>
      <c r="I27" s="9" t="s">
        <v>41</v>
      </c>
      <c r="J27" s="9" t="s">
        <v>42</v>
      </c>
      <c r="K27" s="8">
        <v>107</v>
      </c>
      <c r="M27" s="36">
        <v>2014</v>
      </c>
      <c r="N27" s="37" t="s">
        <v>196</v>
      </c>
      <c r="O27" s="38" t="s">
        <v>197</v>
      </c>
      <c r="P27" s="36">
        <v>155</v>
      </c>
    </row>
    <row r="28" spans="3:16" ht="47.25" x14ac:dyDescent="0.25">
      <c r="C28" s="56">
        <v>2009</v>
      </c>
      <c r="D28" s="57" t="s">
        <v>51</v>
      </c>
      <c r="E28" s="57" t="s">
        <v>52</v>
      </c>
      <c r="F28" s="56">
        <v>149</v>
      </c>
      <c r="H28" s="6">
        <v>2007</v>
      </c>
      <c r="I28" s="7" t="s">
        <v>39</v>
      </c>
      <c r="J28" s="7" t="s">
        <v>40</v>
      </c>
      <c r="K28" s="6">
        <v>89</v>
      </c>
      <c r="M28" s="36">
        <v>2017</v>
      </c>
      <c r="N28" s="37" t="s">
        <v>212</v>
      </c>
      <c r="O28" s="38" t="s">
        <v>213</v>
      </c>
      <c r="P28" s="36">
        <v>137</v>
      </c>
    </row>
    <row r="29" spans="3:16" ht="45" x14ac:dyDescent="0.25">
      <c r="C29" s="56">
        <v>2009</v>
      </c>
      <c r="D29" s="57" t="s">
        <v>61</v>
      </c>
      <c r="E29" s="57" t="s">
        <v>62</v>
      </c>
      <c r="F29" s="56">
        <v>190</v>
      </c>
      <c r="H29" s="8">
        <v>2006</v>
      </c>
      <c r="I29" s="9" t="s">
        <v>37</v>
      </c>
      <c r="J29" s="9" t="s">
        <v>38</v>
      </c>
      <c r="K29" s="8">
        <v>86</v>
      </c>
      <c r="M29" s="16">
        <v>2016</v>
      </c>
      <c r="N29" s="17" t="s">
        <v>121</v>
      </c>
      <c r="O29" s="17" t="s">
        <v>122</v>
      </c>
      <c r="P29" s="14">
        <v>112</v>
      </c>
    </row>
    <row r="30" spans="3:16" ht="45" x14ac:dyDescent="0.25">
      <c r="C30" s="58">
        <v>2010</v>
      </c>
      <c r="D30" s="59" t="s">
        <v>25</v>
      </c>
      <c r="E30" s="59" t="s">
        <v>26</v>
      </c>
      <c r="F30" s="56">
        <v>48</v>
      </c>
      <c r="H30" s="6">
        <v>2012</v>
      </c>
      <c r="I30" s="7" t="s">
        <v>35</v>
      </c>
      <c r="J30" s="7" t="s">
        <v>36</v>
      </c>
      <c r="K30" s="6">
        <v>83</v>
      </c>
      <c r="M30" s="16">
        <v>2016</v>
      </c>
      <c r="N30" s="17" t="s">
        <v>119</v>
      </c>
      <c r="O30" s="17" t="s">
        <v>120</v>
      </c>
      <c r="P30" s="16">
        <v>97</v>
      </c>
    </row>
    <row r="31" spans="3:16" ht="270" x14ac:dyDescent="0.25">
      <c r="C31" s="58">
        <v>2010</v>
      </c>
      <c r="D31" s="59" t="s">
        <v>73</v>
      </c>
      <c r="E31" s="59" t="s">
        <v>74</v>
      </c>
      <c r="F31" s="58">
        <v>285</v>
      </c>
      <c r="H31" s="8">
        <v>2008</v>
      </c>
      <c r="I31" s="9" t="s">
        <v>33</v>
      </c>
      <c r="J31" s="9" t="s">
        <v>34</v>
      </c>
      <c r="K31" s="8">
        <v>81</v>
      </c>
      <c r="M31" s="14">
        <v>2016</v>
      </c>
      <c r="N31" s="15" t="s">
        <v>117</v>
      </c>
      <c r="O31" s="15" t="s">
        <v>118</v>
      </c>
      <c r="P31" s="14">
        <v>92</v>
      </c>
    </row>
    <row r="32" spans="3:16" ht="47.25" x14ac:dyDescent="0.25">
      <c r="C32" s="58">
        <v>2011</v>
      </c>
      <c r="D32" s="59" t="s">
        <v>47</v>
      </c>
      <c r="E32" s="59" t="s">
        <v>48</v>
      </c>
      <c r="F32" s="58">
        <v>139</v>
      </c>
      <c r="H32" s="8">
        <v>2005</v>
      </c>
      <c r="I32" s="9" t="s">
        <v>31</v>
      </c>
      <c r="J32" s="9" t="s">
        <v>32</v>
      </c>
      <c r="K32" s="8">
        <v>76</v>
      </c>
      <c r="M32" s="36">
        <v>2016</v>
      </c>
      <c r="N32" s="37" t="s">
        <v>192</v>
      </c>
      <c r="O32" s="38" t="s">
        <v>193</v>
      </c>
      <c r="P32" s="36">
        <v>82</v>
      </c>
    </row>
    <row r="33" spans="3:16" ht="75" x14ac:dyDescent="0.25">
      <c r="C33" s="56">
        <v>2011</v>
      </c>
      <c r="D33" s="57" t="s">
        <v>67</v>
      </c>
      <c r="E33" s="57" t="s">
        <v>68</v>
      </c>
      <c r="F33" s="56">
        <v>210</v>
      </c>
      <c r="H33" s="30">
        <v>1998</v>
      </c>
      <c r="I33" s="31" t="s">
        <v>188</v>
      </c>
      <c r="J33" s="32" t="s">
        <v>189</v>
      </c>
      <c r="K33" s="30">
        <v>65</v>
      </c>
      <c r="M33" s="36">
        <v>2016</v>
      </c>
      <c r="N33" s="37" t="s">
        <v>238</v>
      </c>
      <c r="O33" s="38" t="s">
        <v>239</v>
      </c>
      <c r="P33" s="36">
        <v>81</v>
      </c>
    </row>
    <row r="34" spans="3:16" ht="60" x14ac:dyDescent="0.25">
      <c r="C34" s="56">
        <v>2011</v>
      </c>
      <c r="D34" s="57" t="s">
        <v>69</v>
      </c>
      <c r="E34" s="57" t="s">
        <v>70</v>
      </c>
      <c r="F34" s="56">
        <v>252</v>
      </c>
      <c r="H34" s="8">
        <v>2012</v>
      </c>
      <c r="I34" s="9" t="s">
        <v>29</v>
      </c>
      <c r="J34" s="9" t="s">
        <v>30</v>
      </c>
      <c r="K34" s="8">
        <v>64</v>
      </c>
      <c r="M34" s="36">
        <v>2018</v>
      </c>
      <c r="N34" s="37" t="s">
        <v>230</v>
      </c>
      <c r="O34" s="38" t="s">
        <v>231</v>
      </c>
      <c r="P34" s="36">
        <v>72</v>
      </c>
    </row>
    <row r="35" spans="3:16" ht="45" x14ac:dyDescent="0.25">
      <c r="C35" s="33">
        <v>2011</v>
      </c>
      <c r="D35" s="34" t="s">
        <v>194</v>
      </c>
      <c r="E35" s="35" t="s">
        <v>195</v>
      </c>
      <c r="F35" s="33">
        <v>129</v>
      </c>
      <c r="H35" s="8">
        <v>2009</v>
      </c>
      <c r="I35" s="9" t="s">
        <v>27</v>
      </c>
      <c r="J35" s="9" t="s">
        <v>28</v>
      </c>
      <c r="K35" s="8">
        <v>55</v>
      </c>
      <c r="M35" s="14">
        <v>2014</v>
      </c>
      <c r="N35" s="15" t="s">
        <v>115</v>
      </c>
      <c r="O35" s="15" t="s">
        <v>116</v>
      </c>
      <c r="P35" s="14">
        <v>63</v>
      </c>
    </row>
    <row r="36" spans="3:16" ht="47.25" x14ac:dyDescent="0.25">
      <c r="C36" s="56">
        <v>2012</v>
      </c>
      <c r="D36" s="57" t="s">
        <v>9</v>
      </c>
      <c r="E36" s="57" t="s">
        <v>10</v>
      </c>
      <c r="F36" s="56">
        <v>3</v>
      </c>
      <c r="H36" s="6">
        <v>2010</v>
      </c>
      <c r="I36" s="7" t="s">
        <v>25</v>
      </c>
      <c r="J36" s="7" t="s">
        <v>26</v>
      </c>
      <c r="K36" s="8">
        <v>48</v>
      </c>
      <c r="M36" s="36">
        <v>2014</v>
      </c>
      <c r="N36" s="37" t="s">
        <v>218</v>
      </c>
      <c r="O36" s="38" t="s">
        <v>219</v>
      </c>
      <c r="P36" s="36">
        <v>59</v>
      </c>
    </row>
    <row r="37" spans="3:16" ht="47.25" x14ac:dyDescent="0.25">
      <c r="C37" s="56">
        <v>2012</v>
      </c>
      <c r="D37" s="57" t="s">
        <v>23</v>
      </c>
      <c r="E37" s="57" t="s">
        <v>24</v>
      </c>
      <c r="F37" s="56">
        <v>41</v>
      </c>
      <c r="H37" s="8">
        <v>2012</v>
      </c>
      <c r="I37" s="9" t="s">
        <v>23</v>
      </c>
      <c r="J37" s="9" t="s">
        <v>24</v>
      </c>
      <c r="K37" s="8">
        <v>41</v>
      </c>
      <c r="M37" s="36">
        <v>2017</v>
      </c>
      <c r="N37" s="37" t="s">
        <v>208</v>
      </c>
      <c r="O37" s="38" t="s">
        <v>209</v>
      </c>
      <c r="P37" s="36">
        <v>52</v>
      </c>
    </row>
    <row r="38" spans="3:16" ht="60" x14ac:dyDescent="0.25">
      <c r="C38" s="56">
        <v>2012</v>
      </c>
      <c r="D38" s="57" t="s">
        <v>29</v>
      </c>
      <c r="E38" s="57" t="s">
        <v>30</v>
      </c>
      <c r="F38" s="56">
        <v>64</v>
      </c>
      <c r="H38" s="6">
        <v>2013</v>
      </c>
      <c r="I38" s="7" t="s">
        <v>21</v>
      </c>
      <c r="J38" s="7" t="s">
        <v>22</v>
      </c>
      <c r="K38" s="6">
        <v>22</v>
      </c>
      <c r="M38" s="36">
        <v>2017</v>
      </c>
      <c r="N38" s="37" t="s">
        <v>190</v>
      </c>
      <c r="O38" s="38" t="s">
        <v>191</v>
      </c>
      <c r="P38" s="36">
        <v>48</v>
      </c>
    </row>
    <row r="39" spans="3:16" ht="45" x14ac:dyDescent="0.25">
      <c r="C39" s="58">
        <v>2012</v>
      </c>
      <c r="D39" s="59" t="s">
        <v>35</v>
      </c>
      <c r="E39" s="59" t="s">
        <v>36</v>
      </c>
      <c r="F39" s="58">
        <v>83</v>
      </c>
      <c r="H39" s="8">
        <v>2013</v>
      </c>
      <c r="I39" s="9" t="s">
        <v>17</v>
      </c>
      <c r="J39" s="9" t="s">
        <v>18</v>
      </c>
      <c r="K39" s="8">
        <v>13</v>
      </c>
      <c r="M39" s="14">
        <v>2014</v>
      </c>
      <c r="N39" s="15" t="s">
        <v>113</v>
      </c>
      <c r="O39" s="15" t="s">
        <v>114</v>
      </c>
      <c r="P39" s="14">
        <v>44</v>
      </c>
    </row>
    <row r="40" spans="3:16" ht="45" x14ac:dyDescent="0.25">
      <c r="C40" s="56">
        <v>2012</v>
      </c>
      <c r="D40" s="57" t="s">
        <v>71</v>
      </c>
      <c r="E40" s="57" t="s">
        <v>72</v>
      </c>
      <c r="F40" s="56">
        <v>256</v>
      </c>
      <c r="H40" s="6">
        <v>2013</v>
      </c>
      <c r="I40" s="7" t="s">
        <v>19</v>
      </c>
      <c r="J40" s="7" t="s">
        <v>20</v>
      </c>
      <c r="K40" s="6">
        <v>13</v>
      </c>
      <c r="M40" s="22">
        <v>2019</v>
      </c>
      <c r="N40" s="23" t="s">
        <v>153</v>
      </c>
      <c r="O40" s="23" t="s">
        <v>154</v>
      </c>
      <c r="P40" s="22">
        <v>155</v>
      </c>
    </row>
    <row r="41" spans="3:16" ht="75" x14ac:dyDescent="0.25">
      <c r="C41" s="33">
        <v>2012</v>
      </c>
      <c r="D41" s="34" t="s">
        <v>202</v>
      </c>
      <c r="E41" s="35" t="s">
        <v>203</v>
      </c>
      <c r="F41" s="33">
        <v>144</v>
      </c>
      <c r="H41" s="8">
        <v>2013</v>
      </c>
      <c r="I41" s="9" t="s">
        <v>15</v>
      </c>
      <c r="J41" s="9" t="s">
        <v>16</v>
      </c>
      <c r="K41" s="8">
        <v>11</v>
      </c>
      <c r="M41" s="24">
        <v>2019</v>
      </c>
      <c r="N41" s="25" t="s">
        <v>151</v>
      </c>
      <c r="O41" s="25" t="s">
        <v>152</v>
      </c>
      <c r="P41" s="24">
        <v>115</v>
      </c>
    </row>
    <row r="42" spans="3:16" ht="31.5" x14ac:dyDescent="0.25">
      <c r="C42" s="58">
        <v>2013</v>
      </c>
      <c r="D42" s="59" t="s">
        <v>5</v>
      </c>
      <c r="E42" s="59" t="s">
        <v>6</v>
      </c>
      <c r="F42" s="56">
        <v>1</v>
      </c>
      <c r="H42" s="8">
        <v>2006</v>
      </c>
      <c r="I42" s="9" t="s">
        <v>13</v>
      </c>
      <c r="J42" s="9" t="s">
        <v>14</v>
      </c>
      <c r="K42" s="8">
        <v>6</v>
      </c>
      <c r="M42" s="43">
        <v>2019</v>
      </c>
      <c r="N42" s="44" t="s">
        <v>236</v>
      </c>
      <c r="O42" s="45" t="s">
        <v>237</v>
      </c>
      <c r="P42" s="43">
        <v>86</v>
      </c>
    </row>
    <row r="43" spans="3:16" ht="165" x14ac:dyDescent="0.25">
      <c r="C43" s="56">
        <v>2013</v>
      </c>
      <c r="D43" s="57" t="s">
        <v>15</v>
      </c>
      <c r="E43" s="57" t="s">
        <v>16</v>
      </c>
      <c r="F43" s="56">
        <v>11</v>
      </c>
      <c r="H43" s="8">
        <v>2005</v>
      </c>
      <c r="I43" s="9" t="s">
        <v>11</v>
      </c>
      <c r="J43" s="9" t="s">
        <v>12</v>
      </c>
      <c r="K43" s="8">
        <v>3</v>
      </c>
      <c r="M43" s="24">
        <v>2019</v>
      </c>
      <c r="N43" s="25" t="s">
        <v>149</v>
      </c>
      <c r="O43" s="25" t="s">
        <v>150</v>
      </c>
      <c r="P43" s="22">
        <v>36</v>
      </c>
    </row>
    <row r="44" spans="3:16" ht="47.25" x14ac:dyDescent="0.25">
      <c r="C44" s="56">
        <v>2013</v>
      </c>
      <c r="D44" s="57" t="s">
        <v>17</v>
      </c>
      <c r="E44" s="57" t="s">
        <v>18</v>
      </c>
      <c r="F44" s="56">
        <v>13</v>
      </c>
      <c r="H44" s="8">
        <v>2012</v>
      </c>
      <c r="I44" s="9" t="s">
        <v>9</v>
      </c>
      <c r="J44" s="9" t="s">
        <v>10</v>
      </c>
      <c r="K44" s="8">
        <v>3</v>
      </c>
      <c r="M44" s="43">
        <v>2019</v>
      </c>
      <c r="N44" s="44" t="s">
        <v>214</v>
      </c>
      <c r="O44" s="45" t="s">
        <v>215</v>
      </c>
      <c r="P44" s="43">
        <v>27</v>
      </c>
    </row>
    <row r="45" spans="3:16" ht="60" x14ac:dyDescent="0.25">
      <c r="C45" s="58">
        <v>2013</v>
      </c>
      <c r="D45" s="59" t="s">
        <v>19</v>
      </c>
      <c r="E45" s="59" t="s">
        <v>20</v>
      </c>
      <c r="F45" s="58">
        <v>13</v>
      </c>
      <c r="H45" s="6">
        <v>2007</v>
      </c>
      <c r="I45" s="7" t="s">
        <v>7</v>
      </c>
      <c r="J45" s="7" t="s">
        <v>8</v>
      </c>
      <c r="K45" s="6">
        <v>2</v>
      </c>
      <c r="M45" s="24">
        <v>2019</v>
      </c>
      <c r="N45" s="25" t="s">
        <v>147</v>
      </c>
      <c r="O45" s="25" t="s">
        <v>148</v>
      </c>
      <c r="P45" s="24">
        <v>24</v>
      </c>
    </row>
    <row r="46" spans="3:16" ht="45" x14ac:dyDescent="0.25">
      <c r="C46" s="58">
        <v>2013</v>
      </c>
      <c r="D46" s="59" t="s">
        <v>21</v>
      </c>
      <c r="E46" s="59" t="s">
        <v>22</v>
      </c>
      <c r="F46" s="58">
        <v>22</v>
      </c>
      <c r="H46" s="30">
        <v>2000</v>
      </c>
      <c r="I46" s="31" t="s">
        <v>234</v>
      </c>
      <c r="J46" s="32" t="s">
        <v>235</v>
      </c>
      <c r="K46" s="30">
        <v>1</v>
      </c>
      <c r="M46" s="22">
        <v>2019</v>
      </c>
      <c r="N46" s="23" t="s">
        <v>107</v>
      </c>
      <c r="O46" s="23" t="s">
        <v>108</v>
      </c>
      <c r="P46" s="22">
        <v>22</v>
      </c>
    </row>
    <row r="47" spans="3:16" ht="47.25" x14ac:dyDescent="0.25">
      <c r="C47" s="56">
        <v>2013</v>
      </c>
      <c r="D47" s="57" t="s">
        <v>41</v>
      </c>
      <c r="E47" s="57" t="s">
        <v>42</v>
      </c>
      <c r="F47" s="56">
        <v>107</v>
      </c>
      <c r="H47" s="6">
        <v>2013</v>
      </c>
      <c r="I47" s="7" t="s">
        <v>5</v>
      </c>
      <c r="J47" s="7" t="s">
        <v>6</v>
      </c>
      <c r="K47" s="8">
        <v>1</v>
      </c>
      <c r="M47" s="43">
        <v>2019</v>
      </c>
      <c r="N47" s="44" t="s">
        <v>222</v>
      </c>
      <c r="O47" s="45" t="s">
        <v>223</v>
      </c>
      <c r="P47" s="43">
        <v>22</v>
      </c>
    </row>
    <row r="48" spans="3:16" ht="90" x14ac:dyDescent="0.25">
      <c r="C48" s="58">
        <v>2013</v>
      </c>
      <c r="D48" s="59" t="s">
        <v>63</v>
      </c>
      <c r="E48" s="59" t="s">
        <v>64</v>
      </c>
      <c r="F48" s="58">
        <v>190</v>
      </c>
      <c r="H48" s="8">
        <v>2003</v>
      </c>
      <c r="I48" s="9" t="s">
        <v>3</v>
      </c>
      <c r="J48" s="9" t="s">
        <v>4</v>
      </c>
      <c r="K48" s="8">
        <v>0</v>
      </c>
      <c r="M48" s="28">
        <v>2020</v>
      </c>
      <c r="N48" s="29" t="s">
        <v>177</v>
      </c>
      <c r="O48" s="29" t="s">
        <v>178</v>
      </c>
      <c r="P48" s="28">
        <v>46</v>
      </c>
    </row>
    <row r="49" spans="3:16" ht="63" x14ac:dyDescent="0.25">
      <c r="C49" s="60">
        <v>2014</v>
      </c>
      <c r="D49" s="61" t="s">
        <v>89</v>
      </c>
      <c r="E49" s="61" t="s">
        <v>90</v>
      </c>
      <c r="F49" s="60">
        <v>2</v>
      </c>
      <c r="H49" s="36">
        <v>2014</v>
      </c>
      <c r="I49" s="37" t="s">
        <v>220</v>
      </c>
      <c r="J49" s="38" t="s">
        <v>221</v>
      </c>
      <c r="K49" s="36">
        <v>1281</v>
      </c>
      <c r="M49" s="28">
        <v>2020</v>
      </c>
      <c r="N49" s="29" t="s">
        <v>175</v>
      </c>
      <c r="O49" s="29" t="s">
        <v>176</v>
      </c>
      <c r="P49" s="28">
        <v>30</v>
      </c>
    </row>
    <row r="50" spans="3:16" ht="47.25" x14ac:dyDescent="0.25">
      <c r="C50" s="60">
        <v>2014</v>
      </c>
      <c r="D50" s="61" t="s">
        <v>113</v>
      </c>
      <c r="E50" s="61" t="s">
        <v>114</v>
      </c>
      <c r="F50" s="60">
        <v>44</v>
      </c>
      <c r="H50" s="14">
        <v>2016</v>
      </c>
      <c r="I50" s="15" t="s">
        <v>131</v>
      </c>
      <c r="J50" s="15" t="s">
        <v>132</v>
      </c>
      <c r="K50" s="14">
        <v>439</v>
      </c>
      <c r="M50" s="50">
        <v>2020</v>
      </c>
      <c r="N50" s="51" t="s">
        <v>224</v>
      </c>
      <c r="O50" s="53" t="s">
        <v>176</v>
      </c>
      <c r="P50" s="50">
        <v>30</v>
      </c>
    </row>
    <row r="51" spans="3:16" ht="45" x14ac:dyDescent="0.25">
      <c r="C51" s="60">
        <v>2014</v>
      </c>
      <c r="D51" s="61" t="s">
        <v>115</v>
      </c>
      <c r="E51" s="61" t="s">
        <v>116</v>
      </c>
      <c r="F51" s="60">
        <v>63</v>
      </c>
      <c r="H51" s="16">
        <v>2017</v>
      </c>
      <c r="I51" s="17" t="s">
        <v>129</v>
      </c>
      <c r="J51" s="17" t="s">
        <v>130</v>
      </c>
      <c r="K51" s="14">
        <v>401</v>
      </c>
      <c r="M51" s="28">
        <v>2020</v>
      </c>
      <c r="N51" s="29" t="s">
        <v>173</v>
      </c>
      <c r="O51" s="29" t="s">
        <v>174</v>
      </c>
      <c r="P51" s="28">
        <v>12</v>
      </c>
    </row>
    <row r="52" spans="3:16" ht="135" x14ac:dyDescent="0.25">
      <c r="C52" s="60">
        <v>2014</v>
      </c>
      <c r="D52" s="61" t="s">
        <v>125</v>
      </c>
      <c r="E52" s="61" t="s">
        <v>126</v>
      </c>
      <c r="F52" s="60">
        <v>170</v>
      </c>
      <c r="H52" s="36">
        <v>2016</v>
      </c>
      <c r="I52" s="37" t="s">
        <v>198</v>
      </c>
      <c r="J52" s="42" t="s">
        <v>199</v>
      </c>
      <c r="K52" s="36">
        <v>255</v>
      </c>
      <c r="M52" s="26">
        <v>2020</v>
      </c>
      <c r="N52" s="27" t="s">
        <v>171</v>
      </c>
      <c r="O52" s="27" t="s">
        <v>172</v>
      </c>
      <c r="P52" s="28">
        <v>10</v>
      </c>
    </row>
    <row r="53" spans="3:16" ht="60" x14ac:dyDescent="0.25">
      <c r="C53" s="36">
        <v>2014</v>
      </c>
      <c r="D53" s="37" t="s">
        <v>196</v>
      </c>
      <c r="E53" s="38" t="s">
        <v>197</v>
      </c>
      <c r="F53" s="36">
        <v>155</v>
      </c>
      <c r="H53" s="16">
        <v>2016</v>
      </c>
      <c r="I53" s="17" t="s">
        <v>127</v>
      </c>
      <c r="J53" s="17" t="s">
        <v>128</v>
      </c>
      <c r="K53" s="14">
        <v>210</v>
      </c>
      <c r="M53" s="50">
        <v>2020</v>
      </c>
      <c r="N53" s="51" t="s">
        <v>186</v>
      </c>
      <c r="O53" s="52" t="s">
        <v>187</v>
      </c>
      <c r="P53" s="50">
        <v>8</v>
      </c>
    </row>
    <row r="54" spans="3:16" ht="47.25" x14ac:dyDescent="0.25">
      <c r="C54" s="36">
        <v>2014</v>
      </c>
      <c r="D54" s="37" t="s">
        <v>218</v>
      </c>
      <c r="E54" s="38" t="s">
        <v>219</v>
      </c>
      <c r="F54" s="36">
        <v>59</v>
      </c>
      <c r="H54" s="14">
        <v>2014</v>
      </c>
      <c r="I54" s="15" t="s">
        <v>125</v>
      </c>
      <c r="J54" s="15" t="s">
        <v>126</v>
      </c>
      <c r="K54" s="14">
        <v>170</v>
      </c>
      <c r="M54" s="50">
        <v>2020</v>
      </c>
      <c r="N54" s="51" t="s">
        <v>206</v>
      </c>
      <c r="O54" s="53" t="s">
        <v>207</v>
      </c>
      <c r="P54" s="50">
        <v>6</v>
      </c>
    </row>
    <row r="55" spans="3:16" ht="330" x14ac:dyDescent="0.25">
      <c r="C55" s="36">
        <v>2014</v>
      </c>
      <c r="D55" s="37" t="s">
        <v>220</v>
      </c>
      <c r="E55" s="38" t="s">
        <v>221</v>
      </c>
      <c r="F55" s="36">
        <v>1281</v>
      </c>
      <c r="H55" s="14">
        <v>2015</v>
      </c>
      <c r="I55" s="15" t="s">
        <v>123</v>
      </c>
      <c r="J55" s="15" t="s">
        <v>124</v>
      </c>
      <c r="K55" s="14">
        <v>169</v>
      </c>
      <c r="M55" s="26">
        <v>2020</v>
      </c>
      <c r="N55" s="27" t="s">
        <v>167</v>
      </c>
      <c r="O55" s="27" t="s">
        <v>168</v>
      </c>
      <c r="P55" s="28">
        <v>5</v>
      </c>
    </row>
    <row r="56" spans="3:16" ht="135" x14ac:dyDescent="0.25">
      <c r="C56" s="60">
        <v>2015</v>
      </c>
      <c r="D56" s="61" t="s">
        <v>99</v>
      </c>
      <c r="E56" s="61" t="s">
        <v>100</v>
      </c>
      <c r="F56" s="60">
        <v>6</v>
      </c>
      <c r="H56" s="36">
        <v>2014</v>
      </c>
      <c r="I56" s="37" t="s">
        <v>196</v>
      </c>
      <c r="J56" s="38" t="s">
        <v>197</v>
      </c>
      <c r="K56" s="36">
        <v>155</v>
      </c>
      <c r="M56" s="26">
        <v>2020</v>
      </c>
      <c r="N56" s="27" t="s">
        <v>169</v>
      </c>
      <c r="O56" s="27" t="s">
        <v>170</v>
      </c>
      <c r="P56" s="28">
        <v>5</v>
      </c>
    </row>
    <row r="57" spans="3:16" ht="60" x14ac:dyDescent="0.25">
      <c r="C57" s="60">
        <v>2015</v>
      </c>
      <c r="D57" s="61" t="s">
        <v>103</v>
      </c>
      <c r="E57" s="61" t="s">
        <v>104</v>
      </c>
      <c r="F57" s="60">
        <v>11</v>
      </c>
      <c r="H57" s="36">
        <v>2017</v>
      </c>
      <c r="I57" s="37" t="s">
        <v>212</v>
      </c>
      <c r="J57" s="38" t="s">
        <v>213</v>
      </c>
      <c r="K57" s="36">
        <v>137</v>
      </c>
      <c r="M57" s="28">
        <v>2020</v>
      </c>
      <c r="N57" s="29" t="s">
        <v>165</v>
      </c>
      <c r="O57" s="29" t="s">
        <v>166</v>
      </c>
      <c r="P57" s="28">
        <v>3</v>
      </c>
    </row>
    <row r="58" spans="3:16" ht="45" x14ac:dyDescent="0.25">
      <c r="C58" s="60">
        <v>2015</v>
      </c>
      <c r="D58" s="61" t="s">
        <v>111</v>
      </c>
      <c r="E58" s="61" t="s">
        <v>112</v>
      </c>
      <c r="F58" s="60">
        <v>38</v>
      </c>
      <c r="H58" s="16">
        <v>2016</v>
      </c>
      <c r="I58" s="17" t="s">
        <v>121</v>
      </c>
      <c r="J58" s="17" t="s">
        <v>122</v>
      </c>
      <c r="K58" s="14">
        <v>112</v>
      </c>
      <c r="M58" s="28">
        <v>2021</v>
      </c>
      <c r="N58" s="29" t="s">
        <v>161</v>
      </c>
      <c r="O58" s="49" t="s">
        <v>162</v>
      </c>
      <c r="P58" s="28">
        <v>2</v>
      </c>
    </row>
    <row r="59" spans="3:16" ht="75" x14ac:dyDescent="0.25">
      <c r="C59" s="60">
        <v>2015</v>
      </c>
      <c r="D59" s="61" t="s">
        <v>123</v>
      </c>
      <c r="E59" s="61" t="s">
        <v>124</v>
      </c>
      <c r="F59" s="60">
        <v>169</v>
      </c>
      <c r="H59" s="16">
        <v>2016</v>
      </c>
      <c r="I59" s="17" t="s">
        <v>119</v>
      </c>
      <c r="J59" s="17" t="s">
        <v>120</v>
      </c>
      <c r="K59" s="16">
        <v>97</v>
      </c>
      <c r="M59" s="26">
        <v>2021</v>
      </c>
      <c r="N59" s="27" t="s">
        <v>163</v>
      </c>
      <c r="O59" s="27" t="s">
        <v>164</v>
      </c>
      <c r="P59" s="28">
        <v>2</v>
      </c>
    </row>
    <row r="60" spans="3:16" ht="300" x14ac:dyDescent="0.25">
      <c r="C60" s="36">
        <v>2015</v>
      </c>
      <c r="D60" s="37" t="s">
        <v>216</v>
      </c>
      <c r="E60" s="38" t="s">
        <v>217</v>
      </c>
      <c r="F60" s="36">
        <v>12</v>
      </c>
      <c r="H60" s="14">
        <v>2016</v>
      </c>
      <c r="I60" s="15" t="s">
        <v>117</v>
      </c>
      <c r="J60" s="15" t="s">
        <v>118</v>
      </c>
      <c r="K60" s="14">
        <v>92</v>
      </c>
      <c r="M60" s="28">
        <v>2020</v>
      </c>
      <c r="N60" s="29" t="s">
        <v>159</v>
      </c>
      <c r="O60" s="29" t="s">
        <v>160</v>
      </c>
      <c r="P60" s="28">
        <v>1</v>
      </c>
    </row>
    <row r="61" spans="3:16" ht="47.25" x14ac:dyDescent="0.25">
      <c r="C61" s="36">
        <v>2015</v>
      </c>
      <c r="D61" s="37" t="s">
        <v>227</v>
      </c>
      <c r="E61" s="38" t="s">
        <v>104</v>
      </c>
      <c r="F61" s="36">
        <v>11</v>
      </c>
      <c r="H61" s="36">
        <v>2016</v>
      </c>
      <c r="I61" s="37" t="s">
        <v>192</v>
      </c>
      <c r="J61" s="38" t="s">
        <v>193</v>
      </c>
      <c r="K61" s="36">
        <v>82</v>
      </c>
      <c r="M61" s="26">
        <v>2020</v>
      </c>
      <c r="N61" s="27" t="s">
        <v>155</v>
      </c>
      <c r="O61" s="27" t="s">
        <v>156</v>
      </c>
      <c r="P61" s="28">
        <v>0</v>
      </c>
    </row>
    <row r="62" spans="3:16" ht="270" x14ac:dyDescent="0.25">
      <c r="C62" s="60">
        <v>2016</v>
      </c>
      <c r="D62" s="61" t="s">
        <v>117</v>
      </c>
      <c r="E62" s="61" t="s">
        <v>118</v>
      </c>
      <c r="F62" s="60">
        <v>92</v>
      </c>
      <c r="H62" s="36">
        <v>2016</v>
      </c>
      <c r="I62" s="37" t="s">
        <v>238</v>
      </c>
      <c r="J62" s="38" t="s">
        <v>239</v>
      </c>
      <c r="K62" s="36">
        <v>81</v>
      </c>
      <c r="M62" s="26">
        <v>2020</v>
      </c>
      <c r="N62" s="27" t="s">
        <v>157</v>
      </c>
      <c r="O62" s="27" t="s">
        <v>158</v>
      </c>
      <c r="P62" s="28">
        <v>0</v>
      </c>
    </row>
    <row r="63" spans="3:16" ht="47.25" x14ac:dyDescent="0.25">
      <c r="C63" s="62">
        <v>2016</v>
      </c>
      <c r="D63" s="63" t="s">
        <v>119</v>
      </c>
      <c r="E63" s="63" t="s">
        <v>120</v>
      </c>
      <c r="F63" s="62">
        <v>97</v>
      </c>
      <c r="H63" s="36">
        <v>2018</v>
      </c>
      <c r="I63" s="37" t="s">
        <v>230</v>
      </c>
      <c r="J63" s="38" t="s">
        <v>231</v>
      </c>
      <c r="K63" s="36">
        <v>72</v>
      </c>
      <c r="M63" s="50">
        <v>2021</v>
      </c>
      <c r="N63" s="51" t="s">
        <v>180</v>
      </c>
      <c r="O63" s="53" t="s">
        <v>181</v>
      </c>
      <c r="P63" s="50">
        <v>0</v>
      </c>
    </row>
    <row r="64" spans="3:16" ht="63" x14ac:dyDescent="0.25">
      <c r="C64" s="62">
        <v>2016</v>
      </c>
      <c r="D64" s="63" t="s">
        <v>121</v>
      </c>
      <c r="E64" s="63" t="s">
        <v>122</v>
      </c>
      <c r="F64" s="60">
        <v>112</v>
      </c>
      <c r="H64" s="14">
        <v>2014</v>
      </c>
      <c r="I64" s="15" t="s">
        <v>115</v>
      </c>
      <c r="J64" s="15" t="s">
        <v>116</v>
      </c>
      <c r="K64" s="14">
        <v>63</v>
      </c>
      <c r="M64" s="50">
        <v>2021</v>
      </c>
      <c r="N64" s="51" t="s">
        <v>182</v>
      </c>
      <c r="O64" s="53" t="s">
        <v>183</v>
      </c>
      <c r="P64" s="50">
        <v>0</v>
      </c>
    </row>
    <row r="65" spans="3:11" ht="60" x14ac:dyDescent="0.25">
      <c r="C65" s="62">
        <v>2016</v>
      </c>
      <c r="D65" s="63" t="s">
        <v>127</v>
      </c>
      <c r="E65" s="63" t="s">
        <v>128</v>
      </c>
      <c r="F65" s="60">
        <v>210</v>
      </c>
      <c r="H65" s="36">
        <v>2014</v>
      </c>
      <c r="I65" s="37" t="s">
        <v>218</v>
      </c>
      <c r="J65" s="38" t="s">
        <v>219</v>
      </c>
      <c r="K65" s="36">
        <v>59</v>
      </c>
    </row>
    <row r="66" spans="3:11" ht="47.25" x14ac:dyDescent="0.25">
      <c r="C66" s="60">
        <v>2016</v>
      </c>
      <c r="D66" s="61" t="s">
        <v>131</v>
      </c>
      <c r="E66" s="61" t="s">
        <v>132</v>
      </c>
      <c r="F66" s="60">
        <v>439</v>
      </c>
      <c r="H66" s="36">
        <v>2017</v>
      </c>
      <c r="I66" s="37" t="s">
        <v>208</v>
      </c>
      <c r="J66" s="38" t="s">
        <v>209</v>
      </c>
      <c r="K66" s="36">
        <v>52</v>
      </c>
    </row>
    <row r="67" spans="3:11" ht="47.25" x14ac:dyDescent="0.25">
      <c r="C67" s="36">
        <v>2016</v>
      </c>
      <c r="D67" s="37" t="s">
        <v>192</v>
      </c>
      <c r="E67" s="38" t="s">
        <v>193</v>
      </c>
      <c r="F67" s="36">
        <v>82</v>
      </c>
      <c r="H67" s="36">
        <v>2017</v>
      </c>
      <c r="I67" s="37" t="s">
        <v>190</v>
      </c>
      <c r="J67" s="38" t="s">
        <v>191</v>
      </c>
      <c r="K67" s="36">
        <v>48</v>
      </c>
    </row>
    <row r="68" spans="3:11" ht="47.25" x14ac:dyDescent="0.25">
      <c r="C68" s="36">
        <v>2016</v>
      </c>
      <c r="D68" s="37" t="s">
        <v>198</v>
      </c>
      <c r="E68" s="42" t="s">
        <v>199</v>
      </c>
      <c r="F68" s="36">
        <v>255</v>
      </c>
      <c r="H68" s="14">
        <v>2014</v>
      </c>
      <c r="I68" s="15" t="s">
        <v>113</v>
      </c>
      <c r="J68" s="15" t="s">
        <v>114</v>
      </c>
      <c r="K68" s="14">
        <v>44</v>
      </c>
    </row>
    <row r="69" spans="3:11" ht="47.25" x14ac:dyDescent="0.25">
      <c r="C69" s="36">
        <v>2016</v>
      </c>
      <c r="D69" s="37" t="s">
        <v>200</v>
      </c>
      <c r="E69" s="38" t="s">
        <v>201</v>
      </c>
      <c r="F69" s="36">
        <v>32</v>
      </c>
      <c r="H69" s="10">
        <v>2015</v>
      </c>
      <c r="I69" s="11" t="s">
        <v>111</v>
      </c>
      <c r="J69" s="11" t="s">
        <v>112</v>
      </c>
      <c r="K69" s="10">
        <v>38</v>
      </c>
    </row>
    <row r="70" spans="3:11" ht="60" x14ac:dyDescent="0.25">
      <c r="C70" s="36">
        <v>2016</v>
      </c>
      <c r="D70" s="37" t="s">
        <v>238</v>
      </c>
      <c r="E70" s="38" t="s">
        <v>239</v>
      </c>
      <c r="F70" s="36">
        <v>81</v>
      </c>
      <c r="H70" s="12">
        <v>2018</v>
      </c>
      <c r="I70" s="13" t="s">
        <v>109</v>
      </c>
      <c r="J70" s="13" t="s">
        <v>110</v>
      </c>
      <c r="K70" s="12">
        <v>37</v>
      </c>
    </row>
    <row r="71" spans="3:11" ht="47.25" x14ac:dyDescent="0.25">
      <c r="C71" s="60">
        <v>2017</v>
      </c>
      <c r="D71" s="61" t="s">
        <v>101</v>
      </c>
      <c r="E71" s="61" t="s">
        <v>102</v>
      </c>
      <c r="F71" s="60">
        <v>10</v>
      </c>
      <c r="H71" s="39">
        <v>2016</v>
      </c>
      <c r="I71" s="40" t="s">
        <v>200</v>
      </c>
      <c r="J71" s="41" t="s">
        <v>201</v>
      </c>
      <c r="K71" s="39">
        <v>32</v>
      </c>
    </row>
    <row r="72" spans="3:11" ht="45" x14ac:dyDescent="0.25">
      <c r="C72" s="60">
        <v>2017</v>
      </c>
      <c r="D72" s="61" t="s">
        <v>105</v>
      </c>
      <c r="E72" s="61" t="s">
        <v>106</v>
      </c>
      <c r="F72" s="60">
        <v>19</v>
      </c>
      <c r="H72" s="39">
        <v>2018</v>
      </c>
      <c r="I72" s="40" t="s">
        <v>225</v>
      </c>
      <c r="J72" s="41" t="s">
        <v>226</v>
      </c>
      <c r="K72" s="39">
        <v>26</v>
      </c>
    </row>
    <row r="73" spans="3:11" ht="45" x14ac:dyDescent="0.25">
      <c r="C73" s="62">
        <v>2017</v>
      </c>
      <c r="D73" s="63" t="s">
        <v>129</v>
      </c>
      <c r="E73" s="63" t="s">
        <v>130</v>
      </c>
      <c r="F73" s="60">
        <v>401</v>
      </c>
      <c r="H73" s="12">
        <v>2018</v>
      </c>
      <c r="I73" s="13" t="s">
        <v>107</v>
      </c>
      <c r="J73" s="13" t="s">
        <v>108</v>
      </c>
      <c r="K73" s="12">
        <v>22</v>
      </c>
    </row>
    <row r="74" spans="3:11" ht="47.25" x14ac:dyDescent="0.25">
      <c r="C74" s="36">
        <v>2017</v>
      </c>
      <c r="D74" s="37" t="s">
        <v>184</v>
      </c>
      <c r="E74" s="38" t="s">
        <v>185</v>
      </c>
      <c r="F74" s="36">
        <v>21</v>
      </c>
      <c r="H74" s="39">
        <v>2017</v>
      </c>
      <c r="I74" s="40" t="s">
        <v>184</v>
      </c>
      <c r="J74" s="41" t="s">
        <v>185</v>
      </c>
      <c r="K74" s="39">
        <v>21</v>
      </c>
    </row>
    <row r="75" spans="3:11" ht="47.25" x14ac:dyDescent="0.25">
      <c r="C75" s="36">
        <v>2017</v>
      </c>
      <c r="D75" s="37" t="s">
        <v>190</v>
      </c>
      <c r="E75" s="38" t="s">
        <v>191</v>
      </c>
      <c r="F75" s="36">
        <v>48</v>
      </c>
      <c r="H75" s="39">
        <v>2017</v>
      </c>
      <c r="I75" s="40" t="s">
        <v>210</v>
      </c>
      <c r="J75" s="41" t="s">
        <v>211</v>
      </c>
      <c r="K75" s="39">
        <v>21</v>
      </c>
    </row>
    <row r="76" spans="3:11" ht="60" x14ac:dyDescent="0.25">
      <c r="C76" s="36">
        <v>2017</v>
      </c>
      <c r="D76" s="37" t="s">
        <v>208</v>
      </c>
      <c r="E76" s="38" t="s">
        <v>209</v>
      </c>
      <c r="F76" s="36">
        <v>52</v>
      </c>
      <c r="H76" s="10">
        <v>2017</v>
      </c>
      <c r="I76" s="11" t="s">
        <v>105</v>
      </c>
      <c r="J76" s="11" t="s">
        <v>106</v>
      </c>
      <c r="K76" s="10">
        <v>19</v>
      </c>
    </row>
    <row r="77" spans="3:11" ht="63" x14ac:dyDescent="0.25">
      <c r="C77" s="36">
        <v>2017</v>
      </c>
      <c r="D77" s="37" t="s">
        <v>210</v>
      </c>
      <c r="E77" s="38" t="s">
        <v>211</v>
      </c>
      <c r="F77" s="36">
        <v>21</v>
      </c>
      <c r="H77" s="39">
        <v>2015</v>
      </c>
      <c r="I77" s="40" t="s">
        <v>216</v>
      </c>
      <c r="J77" s="41" t="s">
        <v>217</v>
      </c>
      <c r="K77" s="39">
        <v>12</v>
      </c>
    </row>
    <row r="78" spans="3:11" ht="47.25" x14ac:dyDescent="0.25">
      <c r="C78" s="36">
        <v>2017</v>
      </c>
      <c r="D78" s="37" t="s">
        <v>212</v>
      </c>
      <c r="E78" s="38" t="s">
        <v>213</v>
      </c>
      <c r="F78" s="36">
        <v>137</v>
      </c>
      <c r="H78" s="10">
        <v>2015</v>
      </c>
      <c r="I78" s="11" t="s">
        <v>103</v>
      </c>
      <c r="J78" s="11" t="s">
        <v>104</v>
      </c>
      <c r="K78" s="10">
        <v>11</v>
      </c>
    </row>
    <row r="79" spans="3:11" ht="47.25" x14ac:dyDescent="0.25">
      <c r="C79" s="60">
        <v>2018</v>
      </c>
      <c r="D79" s="61" t="s">
        <v>83</v>
      </c>
      <c r="E79" s="61" t="s">
        <v>84</v>
      </c>
      <c r="F79" s="60">
        <v>0</v>
      </c>
      <c r="H79" s="39">
        <v>2015</v>
      </c>
      <c r="I79" s="40" t="s">
        <v>227</v>
      </c>
      <c r="J79" s="41" t="s">
        <v>104</v>
      </c>
      <c r="K79" s="39">
        <v>11</v>
      </c>
    </row>
    <row r="80" spans="3:11" ht="45" x14ac:dyDescent="0.25">
      <c r="C80" s="62">
        <v>2018</v>
      </c>
      <c r="D80" s="63" t="s">
        <v>85</v>
      </c>
      <c r="E80" s="63" t="s">
        <v>86</v>
      </c>
      <c r="F80" s="62">
        <v>0</v>
      </c>
      <c r="H80" s="10">
        <v>2017</v>
      </c>
      <c r="I80" s="11" t="s">
        <v>101</v>
      </c>
      <c r="J80" s="11" t="s">
        <v>102</v>
      </c>
      <c r="K80" s="10">
        <v>10</v>
      </c>
    </row>
    <row r="81" spans="3:11" ht="45" x14ac:dyDescent="0.25">
      <c r="C81" s="62">
        <v>2018</v>
      </c>
      <c r="D81" s="63" t="s">
        <v>87</v>
      </c>
      <c r="E81" s="63" t="s">
        <v>88</v>
      </c>
      <c r="F81" s="60">
        <v>1</v>
      </c>
      <c r="H81" s="10">
        <v>2015</v>
      </c>
      <c r="I81" s="11" t="s">
        <v>99</v>
      </c>
      <c r="J81" s="11" t="s">
        <v>100</v>
      </c>
      <c r="K81" s="10">
        <v>6</v>
      </c>
    </row>
    <row r="82" spans="3:11" ht="30" x14ac:dyDescent="0.25">
      <c r="C82" s="60">
        <v>2018</v>
      </c>
      <c r="D82" s="61" t="s">
        <v>91</v>
      </c>
      <c r="E82" s="61" t="s">
        <v>92</v>
      </c>
      <c r="F82" s="60">
        <v>2</v>
      </c>
      <c r="H82" s="10">
        <v>2018</v>
      </c>
      <c r="I82" s="11" t="s">
        <v>95</v>
      </c>
      <c r="J82" s="11" t="s">
        <v>96</v>
      </c>
      <c r="K82" s="10">
        <v>6</v>
      </c>
    </row>
    <row r="83" spans="3:11" ht="45" x14ac:dyDescent="0.25">
      <c r="C83" s="60">
        <v>2018</v>
      </c>
      <c r="D83" s="61" t="s">
        <v>93</v>
      </c>
      <c r="E83" s="61" t="s">
        <v>94</v>
      </c>
      <c r="F83" s="60">
        <v>3</v>
      </c>
      <c r="H83" s="12">
        <v>2018</v>
      </c>
      <c r="I83" s="13" t="s">
        <v>97</v>
      </c>
      <c r="J83" s="13" t="s">
        <v>98</v>
      </c>
      <c r="K83" s="12">
        <v>6</v>
      </c>
    </row>
    <row r="84" spans="3:11" ht="45" x14ac:dyDescent="0.25">
      <c r="C84" s="60">
        <v>2018</v>
      </c>
      <c r="D84" s="61" t="s">
        <v>95</v>
      </c>
      <c r="E84" s="61" t="s">
        <v>96</v>
      </c>
      <c r="F84" s="60">
        <v>6</v>
      </c>
      <c r="H84" s="10">
        <v>2018</v>
      </c>
      <c r="I84" s="11" t="s">
        <v>93</v>
      </c>
      <c r="J84" s="11" t="s">
        <v>94</v>
      </c>
      <c r="K84" s="10">
        <v>3</v>
      </c>
    </row>
    <row r="85" spans="3:11" ht="30" x14ac:dyDescent="0.25">
      <c r="C85" s="62">
        <v>2018</v>
      </c>
      <c r="D85" s="63" t="s">
        <v>97</v>
      </c>
      <c r="E85" s="63" t="s">
        <v>98</v>
      </c>
      <c r="F85" s="62">
        <v>6</v>
      </c>
      <c r="H85" s="10">
        <v>2014</v>
      </c>
      <c r="I85" s="11" t="s">
        <v>89</v>
      </c>
      <c r="J85" s="11" t="s">
        <v>90</v>
      </c>
      <c r="K85" s="10">
        <v>2</v>
      </c>
    </row>
    <row r="86" spans="3:11" ht="45" x14ac:dyDescent="0.25">
      <c r="C86" s="62">
        <v>2018</v>
      </c>
      <c r="D86" s="63" t="s">
        <v>107</v>
      </c>
      <c r="E86" s="63" t="s">
        <v>108</v>
      </c>
      <c r="F86" s="62">
        <v>22</v>
      </c>
      <c r="H86" s="10">
        <v>2018</v>
      </c>
      <c r="I86" s="11" t="s">
        <v>91</v>
      </c>
      <c r="J86" s="11" t="s">
        <v>92</v>
      </c>
      <c r="K86" s="10">
        <v>2</v>
      </c>
    </row>
    <row r="87" spans="3:11" ht="60" x14ac:dyDescent="0.25">
      <c r="C87" s="62">
        <v>2018</v>
      </c>
      <c r="D87" s="63" t="s">
        <v>109</v>
      </c>
      <c r="E87" s="63" t="s">
        <v>110</v>
      </c>
      <c r="F87" s="62">
        <v>37</v>
      </c>
      <c r="H87" s="12">
        <v>2018</v>
      </c>
      <c r="I87" s="13" t="s">
        <v>87</v>
      </c>
      <c r="J87" s="13" t="s">
        <v>88</v>
      </c>
      <c r="K87" s="10">
        <v>1</v>
      </c>
    </row>
    <row r="88" spans="3:11" ht="31.5" x14ac:dyDescent="0.25">
      <c r="C88" s="36">
        <v>2018</v>
      </c>
      <c r="D88" s="37" t="s">
        <v>225</v>
      </c>
      <c r="E88" s="38" t="s">
        <v>226</v>
      </c>
      <c r="F88" s="36">
        <v>26</v>
      </c>
      <c r="H88" s="10">
        <v>2018</v>
      </c>
      <c r="I88" s="11" t="s">
        <v>83</v>
      </c>
      <c r="J88" s="11" t="s">
        <v>84</v>
      </c>
      <c r="K88" s="10">
        <v>0</v>
      </c>
    </row>
    <row r="89" spans="3:11" ht="47.25" x14ac:dyDescent="0.25">
      <c r="C89" s="36">
        <v>2018</v>
      </c>
      <c r="D89" s="37" t="s">
        <v>230</v>
      </c>
      <c r="E89" s="38" t="s">
        <v>231</v>
      </c>
      <c r="F89" s="36">
        <v>72</v>
      </c>
      <c r="H89" s="12">
        <v>2018</v>
      </c>
      <c r="I89" s="13" t="s">
        <v>85</v>
      </c>
      <c r="J89" s="13" t="s">
        <v>86</v>
      </c>
      <c r="K89" s="12">
        <v>0</v>
      </c>
    </row>
    <row r="90" spans="3:11" ht="30" x14ac:dyDescent="0.25">
      <c r="C90" s="64">
        <v>2019</v>
      </c>
      <c r="D90" s="65" t="s">
        <v>133</v>
      </c>
      <c r="E90" s="65" t="s">
        <v>134</v>
      </c>
      <c r="F90" s="64">
        <v>0</v>
      </c>
      <c r="H90" s="22">
        <v>2019</v>
      </c>
      <c r="I90" s="23" t="s">
        <v>153</v>
      </c>
      <c r="J90" s="23" t="s">
        <v>154</v>
      </c>
      <c r="K90" s="22">
        <v>155</v>
      </c>
    </row>
    <row r="91" spans="3:11" ht="75" x14ac:dyDescent="0.25">
      <c r="C91" s="64">
        <v>2019</v>
      </c>
      <c r="D91" s="65" t="s">
        <v>135</v>
      </c>
      <c r="E91" s="65" t="s">
        <v>136</v>
      </c>
      <c r="F91" s="64">
        <v>0</v>
      </c>
      <c r="H91" s="24">
        <v>2019</v>
      </c>
      <c r="I91" s="25" t="s">
        <v>151</v>
      </c>
      <c r="J91" s="25" t="s">
        <v>152</v>
      </c>
      <c r="K91" s="24">
        <v>115</v>
      </c>
    </row>
    <row r="92" spans="3:11" ht="31.5" x14ac:dyDescent="0.25">
      <c r="C92" s="64">
        <v>2019</v>
      </c>
      <c r="D92" s="65" t="s">
        <v>137</v>
      </c>
      <c r="E92" s="65" t="s">
        <v>138</v>
      </c>
      <c r="F92" s="64">
        <v>1</v>
      </c>
      <c r="H92" s="43">
        <v>2019</v>
      </c>
      <c r="I92" s="44" t="s">
        <v>236</v>
      </c>
      <c r="J92" s="45" t="s">
        <v>237</v>
      </c>
      <c r="K92" s="43">
        <v>86</v>
      </c>
    </row>
    <row r="93" spans="3:11" ht="180" x14ac:dyDescent="0.25">
      <c r="C93" s="66">
        <v>2019</v>
      </c>
      <c r="D93" s="67" t="s">
        <v>139</v>
      </c>
      <c r="E93" s="67" t="s">
        <v>140</v>
      </c>
      <c r="F93" s="66">
        <v>4</v>
      </c>
      <c r="H93" s="24">
        <v>2019</v>
      </c>
      <c r="I93" s="25" t="s">
        <v>149</v>
      </c>
      <c r="J93" s="25" t="s">
        <v>150</v>
      </c>
      <c r="K93" s="22">
        <v>36</v>
      </c>
    </row>
    <row r="94" spans="3:11" ht="47.25" x14ac:dyDescent="0.25">
      <c r="C94" s="64">
        <v>2019</v>
      </c>
      <c r="D94" s="65" t="s">
        <v>141</v>
      </c>
      <c r="E94" s="65" t="s">
        <v>142</v>
      </c>
      <c r="F94" s="64">
        <v>6</v>
      </c>
      <c r="H94" s="43">
        <v>2019</v>
      </c>
      <c r="I94" s="44" t="s">
        <v>214</v>
      </c>
      <c r="J94" s="45" t="s">
        <v>215</v>
      </c>
      <c r="K94" s="43">
        <v>27</v>
      </c>
    </row>
    <row r="95" spans="3:11" ht="45" x14ac:dyDescent="0.25">
      <c r="C95" s="66">
        <v>2019</v>
      </c>
      <c r="D95" s="67" t="s">
        <v>143</v>
      </c>
      <c r="E95" s="67" t="s">
        <v>144</v>
      </c>
      <c r="F95" s="64">
        <v>12</v>
      </c>
      <c r="H95" s="24">
        <v>2019</v>
      </c>
      <c r="I95" s="25" t="s">
        <v>147</v>
      </c>
      <c r="J95" s="25" t="s">
        <v>148</v>
      </c>
      <c r="K95" s="24">
        <v>24</v>
      </c>
    </row>
    <row r="96" spans="3:11" ht="45" x14ac:dyDescent="0.25">
      <c r="C96" s="66">
        <v>2019</v>
      </c>
      <c r="D96" s="67" t="s">
        <v>145</v>
      </c>
      <c r="E96" s="67" t="s">
        <v>146</v>
      </c>
      <c r="F96" s="64">
        <v>13</v>
      </c>
      <c r="H96" s="22">
        <v>2019</v>
      </c>
      <c r="I96" s="23" t="s">
        <v>107</v>
      </c>
      <c r="J96" s="23" t="s">
        <v>108</v>
      </c>
      <c r="K96" s="22">
        <v>22</v>
      </c>
    </row>
    <row r="97" spans="3:11" ht="47.25" x14ac:dyDescent="0.25">
      <c r="C97" s="64">
        <v>2019</v>
      </c>
      <c r="D97" s="65" t="s">
        <v>107</v>
      </c>
      <c r="E97" s="65" t="s">
        <v>108</v>
      </c>
      <c r="F97" s="64">
        <v>22</v>
      </c>
      <c r="H97" s="43">
        <v>2019</v>
      </c>
      <c r="I97" s="44" t="s">
        <v>222</v>
      </c>
      <c r="J97" s="45" t="s">
        <v>223</v>
      </c>
      <c r="K97" s="43">
        <v>22</v>
      </c>
    </row>
    <row r="98" spans="3:11" ht="47.25" x14ac:dyDescent="0.25">
      <c r="C98" s="66">
        <v>2019</v>
      </c>
      <c r="D98" s="67" t="s">
        <v>147</v>
      </c>
      <c r="E98" s="67" t="s">
        <v>148</v>
      </c>
      <c r="F98" s="66">
        <v>24</v>
      </c>
      <c r="H98" s="46">
        <v>2019</v>
      </c>
      <c r="I98" s="47" t="s">
        <v>240</v>
      </c>
      <c r="J98" s="48" t="s">
        <v>241</v>
      </c>
      <c r="K98" s="46">
        <v>19</v>
      </c>
    </row>
    <row r="99" spans="3:11" ht="165" x14ac:dyDescent="0.25">
      <c r="C99" s="66">
        <v>2019</v>
      </c>
      <c r="D99" s="67" t="s">
        <v>149</v>
      </c>
      <c r="E99" s="67" t="s">
        <v>150</v>
      </c>
      <c r="F99" s="64">
        <v>36</v>
      </c>
      <c r="H99" s="46">
        <v>2019</v>
      </c>
      <c r="I99" s="47" t="s">
        <v>228</v>
      </c>
      <c r="J99" s="48" t="s">
        <v>229</v>
      </c>
      <c r="K99" s="46">
        <v>15</v>
      </c>
    </row>
    <row r="100" spans="3:11" ht="75" x14ac:dyDescent="0.25">
      <c r="C100" s="66">
        <v>2019</v>
      </c>
      <c r="D100" s="67" t="s">
        <v>151</v>
      </c>
      <c r="E100" s="67" t="s">
        <v>152</v>
      </c>
      <c r="F100" s="66">
        <v>115</v>
      </c>
      <c r="H100" s="20">
        <v>2019</v>
      </c>
      <c r="I100" s="21" t="s">
        <v>145</v>
      </c>
      <c r="J100" s="21" t="s">
        <v>146</v>
      </c>
      <c r="K100" s="18">
        <v>13</v>
      </c>
    </row>
    <row r="101" spans="3:11" ht="60" x14ac:dyDescent="0.25">
      <c r="C101" s="64">
        <v>2019</v>
      </c>
      <c r="D101" s="65" t="s">
        <v>153</v>
      </c>
      <c r="E101" s="65" t="s">
        <v>154</v>
      </c>
      <c r="F101" s="64">
        <v>155</v>
      </c>
      <c r="H101" s="20">
        <v>2019</v>
      </c>
      <c r="I101" s="21" t="s">
        <v>143</v>
      </c>
      <c r="J101" s="21" t="s">
        <v>144</v>
      </c>
      <c r="K101" s="18">
        <v>12</v>
      </c>
    </row>
    <row r="102" spans="3:11" ht="47.25" x14ac:dyDescent="0.25">
      <c r="C102" s="43">
        <v>2019</v>
      </c>
      <c r="D102" s="44" t="s">
        <v>214</v>
      </c>
      <c r="E102" s="45" t="s">
        <v>215</v>
      </c>
      <c r="F102" s="43">
        <v>27</v>
      </c>
      <c r="H102" s="18">
        <v>2019</v>
      </c>
      <c r="I102" s="19" t="s">
        <v>141</v>
      </c>
      <c r="J102" s="19" t="s">
        <v>142</v>
      </c>
      <c r="K102" s="18">
        <v>6</v>
      </c>
    </row>
    <row r="103" spans="3:11" ht="47.25" x14ac:dyDescent="0.25">
      <c r="C103" s="43">
        <v>2019</v>
      </c>
      <c r="D103" s="44" t="s">
        <v>222</v>
      </c>
      <c r="E103" s="45" t="s">
        <v>223</v>
      </c>
      <c r="F103" s="43">
        <v>22</v>
      </c>
      <c r="H103" s="20">
        <v>2019</v>
      </c>
      <c r="I103" s="21" t="s">
        <v>139</v>
      </c>
      <c r="J103" s="21" t="s">
        <v>140</v>
      </c>
      <c r="K103" s="20">
        <v>4</v>
      </c>
    </row>
    <row r="104" spans="3:11" ht="31.5" x14ac:dyDescent="0.25">
      <c r="C104" s="43">
        <v>2019</v>
      </c>
      <c r="D104" s="44" t="s">
        <v>228</v>
      </c>
      <c r="E104" s="45" t="s">
        <v>229</v>
      </c>
      <c r="F104" s="43">
        <v>15</v>
      </c>
      <c r="H104" s="18">
        <v>2019</v>
      </c>
      <c r="I104" s="19" t="s">
        <v>137</v>
      </c>
      <c r="J104" s="19" t="s">
        <v>138</v>
      </c>
      <c r="K104" s="18">
        <v>1</v>
      </c>
    </row>
    <row r="105" spans="3:11" ht="31.5" x14ac:dyDescent="0.25">
      <c r="C105" s="43">
        <v>2019</v>
      </c>
      <c r="D105" s="44" t="s">
        <v>236</v>
      </c>
      <c r="E105" s="45" t="s">
        <v>237</v>
      </c>
      <c r="F105" s="43">
        <v>86</v>
      </c>
      <c r="H105" s="18">
        <v>2019</v>
      </c>
      <c r="I105" s="19" t="s">
        <v>133</v>
      </c>
      <c r="J105" s="19" t="s">
        <v>134</v>
      </c>
      <c r="K105" s="18">
        <v>0</v>
      </c>
    </row>
    <row r="106" spans="3:11" ht="47.25" x14ac:dyDescent="0.25">
      <c r="C106" s="43">
        <v>2019</v>
      </c>
      <c r="D106" s="44" t="s">
        <v>240</v>
      </c>
      <c r="E106" s="45" t="s">
        <v>241</v>
      </c>
      <c r="F106" s="43">
        <v>19</v>
      </c>
      <c r="H106" s="18">
        <v>2019</v>
      </c>
      <c r="I106" s="19" t="s">
        <v>135</v>
      </c>
      <c r="J106" s="19" t="s">
        <v>136</v>
      </c>
      <c r="K106" s="18">
        <v>0</v>
      </c>
    </row>
    <row r="107" spans="3:11" ht="30" x14ac:dyDescent="0.25">
      <c r="C107" s="68">
        <v>2020</v>
      </c>
      <c r="D107" s="69" t="s">
        <v>157</v>
      </c>
      <c r="E107" s="69" t="s">
        <v>158</v>
      </c>
      <c r="F107" s="70">
        <v>0</v>
      </c>
      <c r="H107" s="28">
        <v>2020</v>
      </c>
      <c r="I107" s="29" t="s">
        <v>177</v>
      </c>
      <c r="J107" s="29" t="s">
        <v>178</v>
      </c>
      <c r="K107" s="28">
        <v>46</v>
      </c>
    </row>
    <row r="108" spans="3:11" ht="45" x14ac:dyDescent="0.25">
      <c r="C108" s="70">
        <v>2020</v>
      </c>
      <c r="D108" s="71" t="s">
        <v>159</v>
      </c>
      <c r="E108" s="71" t="s">
        <v>160</v>
      </c>
      <c r="F108" s="70">
        <v>1</v>
      </c>
      <c r="H108" s="28">
        <v>2020</v>
      </c>
      <c r="I108" s="29" t="s">
        <v>175</v>
      </c>
      <c r="J108" s="29" t="s">
        <v>176</v>
      </c>
      <c r="K108" s="28">
        <v>30</v>
      </c>
    </row>
    <row r="109" spans="3:11" ht="60" x14ac:dyDescent="0.25">
      <c r="C109" s="70">
        <v>2020</v>
      </c>
      <c r="D109" s="71" t="s">
        <v>165</v>
      </c>
      <c r="E109" s="71" t="s">
        <v>166</v>
      </c>
      <c r="F109" s="70">
        <v>3</v>
      </c>
      <c r="H109" s="50">
        <v>2020</v>
      </c>
      <c r="I109" s="51" t="s">
        <v>224</v>
      </c>
      <c r="J109" s="53" t="s">
        <v>176</v>
      </c>
      <c r="K109" s="50">
        <v>30</v>
      </c>
    </row>
    <row r="110" spans="3:11" ht="330" x14ac:dyDescent="0.25">
      <c r="C110" s="68">
        <v>2020</v>
      </c>
      <c r="D110" s="69" t="s">
        <v>167</v>
      </c>
      <c r="E110" s="69" t="s">
        <v>168</v>
      </c>
      <c r="F110" s="70">
        <v>5</v>
      </c>
      <c r="H110" s="28">
        <v>2020</v>
      </c>
      <c r="I110" s="29" t="s">
        <v>173</v>
      </c>
      <c r="J110" s="29" t="s">
        <v>174</v>
      </c>
      <c r="K110" s="28">
        <v>12</v>
      </c>
    </row>
    <row r="111" spans="3:11" ht="150" x14ac:dyDescent="0.25">
      <c r="C111" s="68">
        <v>2020</v>
      </c>
      <c r="D111" s="69" t="s">
        <v>169</v>
      </c>
      <c r="E111" s="69" t="s">
        <v>170</v>
      </c>
      <c r="F111" s="70">
        <v>5</v>
      </c>
      <c r="H111" s="26">
        <v>2020</v>
      </c>
      <c r="I111" s="27" t="s">
        <v>171</v>
      </c>
      <c r="J111" s="27" t="s">
        <v>172</v>
      </c>
      <c r="K111" s="28">
        <v>10</v>
      </c>
    </row>
    <row r="112" spans="3:11" ht="135" x14ac:dyDescent="0.25">
      <c r="C112" s="68">
        <v>2020</v>
      </c>
      <c r="D112" s="69" t="s">
        <v>171</v>
      </c>
      <c r="E112" s="69" t="s">
        <v>172</v>
      </c>
      <c r="F112" s="70">
        <v>10</v>
      </c>
      <c r="H112" s="50">
        <v>2020</v>
      </c>
      <c r="I112" s="51" t="s">
        <v>186</v>
      </c>
      <c r="J112" s="52" t="s">
        <v>187</v>
      </c>
      <c r="K112" s="50">
        <v>8</v>
      </c>
    </row>
    <row r="113" spans="3:11" ht="45" x14ac:dyDescent="0.25">
      <c r="C113" s="70">
        <v>2020</v>
      </c>
      <c r="D113" s="71" t="s">
        <v>173</v>
      </c>
      <c r="E113" s="71" t="s">
        <v>174</v>
      </c>
      <c r="F113" s="70">
        <v>12</v>
      </c>
      <c r="H113" s="50">
        <v>2020</v>
      </c>
      <c r="I113" s="51" t="s">
        <v>206</v>
      </c>
      <c r="J113" s="53" t="s">
        <v>207</v>
      </c>
      <c r="K113" s="50">
        <v>6</v>
      </c>
    </row>
    <row r="114" spans="3:11" ht="360" x14ac:dyDescent="0.25">
      <c r="C114" s="70">
        <v>2020</v>
      </c>
      <c r="D114" s="71" t="s">
        <v>175</v>
      </c>
      <c r="E114" s="71" t="s">
        <v>176</v>
      </c>
      <c r="F114" s="70">
        <v>30</v>
      </c>
      <c r="H114" s="26">
        <v>2020</v>
      </c>
      <c r="I114" s="27" t="s">
        <v>167</v>
      </c>
      <c r="J114" s="27" t="s">
        <v>168</v>
      </c>
      <c r="K114" s="28">
        <v>5</v>
      </c>
    </row>
    <row r="115" spans="3:11" ht="150" x14ac:dyDescent="0.25">
      <c r="C115" s="70">
        <v>2020</v>
      </c>
      <c r="D115" s="71" t="s">
        <v>177</v>
      </c>
      <c r="E115" s="71" t="s">
        <v>178</v>
      </c>
      <c r="F115" s="70">
        <v>46</v>
      </c>
      <c r="H115" s="26">
        <v>2020</v>
      </c>
      <c r="I115" s="27" t="s">
        <v>169</v>
      </c>
      <c r="J115" s="27" t="s">
        <v>170</v>
      </c>
      <c r="K115" s="28">
        <v>5</v>
      </c>
    </row>
    <row r="116" spans="3:11" ht="75" x14ac:dyDescent="0.25">
      <c r="C116" s="50">
        <v>2020</v>
      </c>
      <c r="D116" s="51" t="s">
        <v>186</v>
      </c>
      <c r="E116" s="52" t="s">
        <v>187</v>
      </c>
      <c r="F116" s="50">
        <v>8</v>
      </c>
      <c r="H116" s="28">
        <v>2020</v>
      </c>
      <c r="I116" s="29" t="s">
        <v>165</v>
      </c>
      <c r="J116" s="29" t="s">
        <v>166</v>
      </c>
      <c r="K116" s="28">
        <v>3</v>
      </c>
    </row>
    <row r="117" spans="3:11" ht="60" x14ac:dyDescent="0.25">
      <c r="C117" s="50">
        <v>2020</v>
      </c>
      <c r="D117" s="51" t="s">
        <v>206</v>
      </c>
      <c r="E117" s="53" t="s">
        <v>207</v>
      </c>
      <c r="F117" s="50">
        <v>6</v>
      </c>
      <c r="H117" s="28">
        <v>2021</v>
      </c>
      <c r="I117" s="29" t="s">
        <v>161</v>
      </c>
      <c r="J117" s="49" t="s">
        <v>162</v>
      </c>
      <c r="K117" s="28">
        <v>2</v>
      </c>
    </row>
    <row r="118" spans="3:11" ht="75" x14ac:dyDescent="0.25">
      <c r="C118" s="50">
        <v>2020</v>
      </c>
      <c r="D118" s="51" t="s">
        <v>224</v>
      </c>
      <c r="E118" s="53" t="s">
        <v>176</v>
      </c>
      <c r="F118" s="50">
        <v>30</v>
      </c>
      <c r="H118" s="26">
        <v>2021</v>
      </c>
      <c r="I118" s="27" t="s">
        <v>163</v>
      </c>
      <c r="J118" s="27" t="s">
        <v>164</v>
      </c>
      <c r="K118" s="28">
        <v>2</v>
      </c>
    </row>
    <row r="119" spans="3:11" ht="31.5" x14ac:dyDescent="0.25">
      <c r="C119" s="50">
        <v>2020</v>
      </c>
      <c r="D119" s="51" t="s">
        <v>232</v>
      </c>
      <c r="E119" s="53" t="s">
        <v>233</v>
      </c>
      <c r="F119" s="50">
        <v>0</v>
      </c>
      <c r="H119" s="28">
        <v>2020</v>
      </c>
      <c r="I119" s="29" t="s">
        <v>159</v>
      </c>
      <c r="J119" s="29" t="s">
        <v>160</v>
      </c>
      <c r="K119" s="28">
        <v>1</v>
      </c>
    </row>
    <row r="120" spans="3:11" ht="45" x14ac:dyDescent="0.25">
      <c r="C120" s="70">
        <v>2021</v>
      </c>
      <c r="D120" s="71" t="s">
        <v>161</v>
      </c>
      <c r="E120" s="72" t="s">
        <v>162</v>
      </c>
      <c r="F120" s="70">
        <v>2</v>
      </c>
      <c r="H120" s="26">
        <v>2020</v>
      </c>
      <c r="I120" s="27" t="s">
        <v>155</v>
      </c>
      <c r="J120" s="27" t="s">
        <v>156</v>
      </c>
      <c r="K120" s="28">
        <v>0</v>
      </c>
    </row>
    <row r="121" spans="3:11" ht="75" x14ac:dyDescent="0.25">
      <c r="C121" s="68">
        <v>2021</v>
      </c>
      <c r="D121" s="69" t="s">
        <v>163</v>
      </c>
      <c r="E121" s="69" t="s">
        <v>164</v>
      </c>
      <c r="F121" s="70">
        <v>2</v>
      </c>
      <c r="H121" s="26">
        <v>2020</v>
      </c>
      <c r="I121" s="27" t="s">
        <v>157</v>
      </c>
      <c r="J121" s="27" t="s">
        <v>158</v>
      </c>
      <c r="K121" s="28">
        <v>0</v>
      </c>
    </row>
    <row r="122" spans="3:11" ht="47.25" x14ac:dyDescent="0.25">
      <c r="C122" s="50">
        <v>2021</v>
      </c>
      <c r="D122" s="51" t="s">
        <v>180</v>
      </c>
      <c r="E122" s="53" t="s">
        <v>181</v>
      </c>
      <c r="F122" s="50">
        <v>0</v>
      </c>
      <c r="H122" s="50">
        <v>2021</v>
      </c>
      <c r="I122" s="51" t="s">
        <v>180</v>
      </c>
      <c r="J122" s="53" t="s">
        <v>181</v>
      </c>
      <c r="K122" s="50">
        <v>0</v>
      </c>
    </row>
    <row r="123" spans="3:11" ht="63" x14ac:dyDescent="0.25">
      <c r="C123" s="50">
        <v>2021</v>
      </c>
      <c r="D123" s="51" t="s">
        <v>182</v>
      </c>
      <c r="E123" s="53" t="s">
        <v>183</v>
      </c>
      <c r="F123" s="50">
        <v>0</v>
      </c>
      <c r="H123" s="50">
        <v>2021</v>
      </c>
      <c r="I123" s="51" t="s">
        <v>182</v>
      </c>
      <c r="J123" s="53" t="s">
        <v>183</v>
      </c>
      <c r="K123" s="50">
        <v>0</v>
      </c>
    </row>
  </sheetData>
  <sortState xmlns:xlrd2="http://schemas.microsoft.com/office/spreadsheetml/2017/richdata2" ref="H107:K123">
    <sortCondition descending="1" ref="K107:K123"/>
  </sortState>
  <mergeCells count="1">
    <mergeCell ref="C1:F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40537-E3A4-4E40-96E5-9B546F3A600D}">
  <dimension ref="A1:AH42"/>
  <sheetViews>
    <sheetView topLeftCell="A32" zoomScale="50" zoomScaleNormal="50" workbookViewId="0">
      <selection activeCell="A26" sqref="A26"/>
    </sheetView>
  </sheetViews>
  <sheetFormatPr defaultRowHeight="15" x14ac:dyDescent="0.25"/>
  <cols>
    <col min="1" max="1" width="44.28515625" customWidth="1"/>
    <col min="2" max="2" width="8.42578125" customWidth="1"/>
    <col min="3" max="3" width="59" customWidth="1"/>
    <col min="4" max="4" width="18.42578125" customWidth="1"/>
    <col min="5" max="5" width="17.42578125" customWidth="1"/>
    <col min="8" max="8" width="22" customWidth="1"/>
    <col min="10" max="10" width="46.7109375" customWidth="1"/>
    <col min="11" max="11" width="39.5703125" customWidth="1"/>
    <col min="12" max="12" width="29.5703125" customWidth="1"/>
    <col min="13" max="13" width="57.140625" customWidth="1"/>
    <col min="14" max="14" width="31" customWidth="1"/>
  </cols>
  <sheetData>
    <row r="1" spans="1:34" ht="174" thickBot="1" x14ac:dyDescent="0.3">
      <c r="A1" s="74" t="s">
        <v>243</v>
      </c>
      <c r="B1" s="75" t="s">
        <v>244</v>
      </c>
      <c r="C1" s="76" t="s">
        <v>245</v>
      </c>
      <c r="D1" s="77" t="s">
        <v>246</v>
      </c>
      <c r="E1" s="78" t="s">
        <v>247</v>
      </c>
      <c r="F1" s="78" t="s">
        <v>248</v>
      </c>
      <c r="G1" s="78" t="s">
        <v>249</v>
      </c>
      <c r="H1" s="78" t="s">
        <v>250</v>
      </c>
      <c r="I1" s="78" t="s">
        <v>251</v>
      </c>
      <c r="J1" s="79" t="s">
        <v>252</v>
      </c>
      <c r="K1" s="80" t="s">
        <v>253</v>
      </c>
      <c r="L1" s="81" t="s">
        <v>254</v>
      </c>
      <c r="M1" s="81" t="s">
        <v>255</v>
      </c>
      <c r="N1" s="82" t="s">
        <v>256</v>
      </c>
      <c r="O1" s="83" t="s">
        <v>257</v>
      </c>
      <c r="P1" s="83" t="s">
        <v>258</v>
      </c>
      <c r="Q1" s="83" t="s">
        <v>259</v>
      </c>
      <c r="R1" s="83" t="s">
        <v>260</v>
      </c>
      <c r="S1" s="83" t="s">
        <v>261</v>
      </c>
      <c r="T1" s="80" t="s">
        <v>262</v>
      </c>
      <c r="U1" s="80" t="s">
        <v>263</v>
      </c>
      <c r="V1" s="80" t="s">
        <v>264</v>
      </c>
      <c r="W1" s="80" t="s">
        <v>265</v>
      </c>
      <c r="X1" s="80" t="s">
        <v>266</v>
      </c>
      <c r="Y1" s="80" t="s">
        <v>267</v>
      </c>
      <c r="Z1" s="80" t="s">
        <v>268</v>
      </c>
      <c r="AA1" s="84" t="s">
        <v>269</v>
      </c>
      <c r="AB1" s="85" t="s">
        <v>270</v>
      </c>
      <c r="AC1" s="85" t="s">
        <v>271</v>
      </c>
      <c r="AD1" s="85" t="s">
        <v>272</v>
      </c>
      <c r="AE1" s="86" t="s">
        <v>273</v>
      </c>
      <c r="AF1" s="87" t="s">
        <v>274</v>
      </c>
      <c r="AG1" s="88"/>
      <c r="AH1" s="88"/>
    </row>
    <row r="2" spans="1:34" ht="144.75" customHeight="1" x14ac:dyDescent="0.25">
      <c r="A2" s="89" t="s">
        <v>181</v>
      </c>
      <c r="B2" s="90">
        <v>2020</v>
      </c>
      <c r="C2" s="91" t="s">
        <v>275</v>
      </c>
      <c r="D2" s="92" t="s">
        <v>276</v>
      </c>
      <c r="E2" s="93" t="s">
        <v>277</v>
      </c>
      <c r="F2" s="93">
        <v>22</v>
      </c>
      <c r="G2" s="93">
        <v>42</v>
      </c>
      <c r="H2" s="93" t="s">
        <v>278</v>
      </c>
      <c r="I2" s="93" t="s">
        <v>279</v>
      </c>
      <c r="J2" s="94"/>
      <c r="K2" s="95" t="s">
        <v>280</v>
      </c>
      <c r="L2" s="96"/>
      <c r="M2" s="96"/>
      <c r="N2" s="93"/>
      <c r="O2" s="97" t="s">
        <v>281</v>
      </c>
      <c r="P2" s="97"/>
      <c r="Q2" s="97"/>
      <c r="R2" s="97"/>
      <c r="S2" s="97"/>
      <c r="T2" s="97"/>
      <c r="U2" s="97"/>
      <c r="V2" s="97"/>
      <c r="W2" s="97"/>
      <c r="X2" s="97"/>
      <c r="Y2" s="98"/>
      <c r="Z2" s="98"/>
      <c r="AA2" s="98"/>
      <c r="AB2" s="99"/>
      <c r="AC2" s="100"/>
      <c r="AD2" s="99"/>
      <c r="AE2" s="100"/>
      <c r="AF2" s="100">
        <v>1</v>
      </c>
    </row>
    <row r="3" spans="1:34" ht="178.5" customHeight="1" x14ac:dyDescent="0.25">
      <c r="A3" s="89" t="s">
        <v>183</v>
      </c>
      <c r="B3" s="90">
        <v>2021</v>
      </c>
      <c r="C3" s="91" t="s">
        <v>282</v>
      </c>
      <c r="D3" s="92" t="s">
        <v>276</v>
      </c>
      <c r="E3" s="93" t="s">
        <v>283</v>
      </c>
      <c r="F3" s="93">
        <v>40</v>
      </c>
      <c r="G3" s="93">
        <v>34</v>
      </c>
      <c r="H3" s="93" t="s">
        <v>278</v>
      </c>
      <c r="I3" s="93" t="s">
        <v>284</v>
      </c>
      <c r="J3" s="101" t="s">
        <v>285</v>
      </c>
      <c r="K3" s="93" t="s">
        <v>286</v>
      </c>
      <c r="L3" s="96" t="s">
        <v>287</v>
      </c>
      <c r="M3" s="96" t="s">
        <v>288</v>
      </c>
      <c r="N3" s="93"/>
      <c r="O3" s="97"/>
      <c r="P3" s="97"/>
      <c r="Q3" s="97"/>
      <c r="R3" s="97"/>
      <c r="S3" s="97"/>
      <c r="T3" s="97"/>
      <c r="U3" s="97"/>
      <c r="V3" s="97"/>
      <c r="W3" s="97"/>
      <c r="X3" s="97"/>
      <c r="Y3" s="98"/>
      <c r="Z3" s="98"/>
      <c r="AA3" s="98"/>
      <c r="AB3" s="99"/>
      <c r="AC3" s="100"/>
      <c r="AD3" s="99"/>
      <c r="AE3" s="100"/>
      <c r="AF3" s="100">
        <v>0</v>
      </c>
    </row>
    <row r="4" spans="1:34" ht="201" customHeight="1" x14ac:dyDescent="0.25">
      <c r="A4" s="102" t="s">
        <v>289</v>
      </c>
      <c r="B4" s="103">
        <v>2017</v>
      </c>
      <c r="C4" s="91" t="s">
        <v>290</v>
      </c>
      <c r="D4" s="92" t="s">
        <v>276</v>
      </c>
      <c r="E4" s="93" t="s">
        <v>291</v>
      </c>
      <c r="F4" s="93">
        <v>0</v>
      </c>
      <c r="G4" s="93">
        <v>61</v>
      </c>
      <c r="H4" s="93" t="s">
        <v>292</v>
      </c>
      <c r="I4" s="93" t="s">
        <v>293</v>
      </c>
      <c r="J4" s="104" t="s">
        <v>294</v>
      </c>
      <c r="K4" s="93"/>
      <c r="L4" s="96" t="s">
        <v>295</v>
      </c>
      <c r="M4" s="96"/>
      <c r="N4" s="93" t="s">
        <v>296</v>
      </c>
      <c r="O4" s="97" t="s">
        <v>297</v>
      </c>
      <c r="P4" s="97" t="s">
        <v>297</v>
      </c>
      <c r="Q4" s="97"/>
      <c r="R4" s="97"/>
      <c r="S4" s="97"/>
      <c r="T4" s="97"/>
      <c r="U4" s="97"/>
      <c r="V4" s="97"/>
      <c r="W4" s="97"/>
      <c r="X4" s="97" t="s">
        <v>297</v>
      </c>
      <c r="Y4" s="98"/>
      <c r="Z4" s="98"/>
      <c r="AA4" s="98"/>
      <c r="AB4" s="99"/>
      <c r="AC4" s="100"/>
      <c r="AD4" s="99"/>
      <c r="AE4" s="99" t="s">
        <v>297</v>
      </c>
      <c r="AF4" s="100">
        <v>4</v>
      </c>
    </row>
    <row r="5" spans="1:34" ht="222" customHeight="1" x14ac:dyDescent="0.25">
      <c r="A5" s="105" t="s">
        <v>187</v>
      </c>
      <c r="B5" s="90">
        <v>2020</v>
      </c>
      <c r="C5" s="91" t="s">
        <v>298</v>
      </c>
      <c r="D5" s="92" t="s">
        <v>276</v>
      </c>
      <c r="E5" s="93" t="s">
        <v>299</v>
      </c>
      <c r="F5" s="93">
        <v>0</v>
      </c>
      <c r="G5" s="93">
        <v>1875</v>
      </c>
      <c r="H5" s="93" t="s">
        <v>300</v>
      </c>
      <c r="I5" s="93" t="s">
        <v>301</v>
      </c>
      <c r="J5" s="101" t="s">
        <v>302</v>
      </c>
      <c r="K5" s="93" t="s">
        <v>303</v>
      </c>
      <c r="L5" s="96" t="s">
        <v>304</v>
      </c>
      <c r="M5" s="96" t="s">
        <v>305</v>
      </c>
      <c r="N5" s="93" t="s">
        <v>306</v>
      </c>
      <c r="O5" s="97"/>
      <c r="P5" s="97"/>
      <c r="Q5" s="97"/>
      <c r="R5" s="97"/>
      <c r="S5" s="97"/>
      <c r="T5" s="97"/>
      <c r="U5" s="97"/>
      <c r="V5" s="97"/>
      <c r="W5" s="97"/>
      <c r="X5" s="97"/>
      <c r="Y5" s="98"/>
      <c r="Z5" s="98"/>
      <c r="AA5" s="98"/>
      <c r="AB5" s="99"/>
      <c r="AC5" s="100"/>
      <c r="AD5" s="99"/>
      <c r="AE5" s="100"/>
      <c r="AF5" s="100">
        <v>1</v>
      </c>
    </row>
    <row r="6" spans="1:34" ht="116.25" customHeight="1" x14ac:dyDescent="0.25">
      <c r="A6" s="106" t="s">
        <v>189</v>
      </c>
      <c r="B6" s="90">
        <v>2014</v>
      </c>
      <c r="C6" s="91" t="s">
        <v>307</v>
      </c>
      <c r="D6" s="92" t="s">
        <v>276</v>
      </c>
      <c r="E6" s="93" t="s">
        <v>308</v>
      </c>
      <c r="F6" s="93" t="s">
        <v>309</v>
      </c>
      <c r="G6" s="93" t="s">
        <v>309</v>
      </c>
      <c r="H6" s="93" t="s">
        <v>309</v>
      </c>
      <c r="I6" s="93" t="s">
        <v>309</v>
      </c>
      <c r="J6" s="101" t="s">
        <v>310</v>
      </c>
      <c r="K6" s="93" t="s">
        <v>311</v>
      </c>
      <c r="L6" s="96"/>
      <c r="M6" s="96"/>
      <c r="N6" s="93"/>
      <c r="O6" s="97"/>
      <c r="P6" s="97"/>
      <c r="Q6" s="97"/>
      <c r="R6" s="97"/>
      <c r="S6" s="97"/>
      <c r="T6" s="97"/>
      <c r="U6" s="97"/>
      <c r="V6" s="97"/>
      <c r="W6" s="97"/>
      <c r="X6" s="97"/>
      <c r="Y6" s="98"/>
      <c r="Z6" s="98"/>
      <c r="AA6" s="98"/>
      <c r="AB6" s="99"/>
      <c r="AC6" s="100"/>
      <c r="AD6" s="99"/>
      <c r="AE6" s="100"/>
      <c r="AF6" s="100">
        <v>0</v>
      </c>
    </row>
    <row r="7" spans="1:34" ht="210" customHeight="1" x14ac:dyDescent="0.25">
      <c r="A7" s="107" t="s">
        <v>191</v>
      </c>
      <c r="B7" s="108">
        <v>2017</v>
      </c>
      <c r="C7" s="91" t="s">
        <v>312</v>
      </c>
      <c r="D7" s="92" t="s">
        <v>313</v>
      </c>
      <c r="E7" s="93" t="s">
        <v>314</v>
      </c>
      <c r="F7" s="93">
        <v>0</v>
      </c>
      <c r="G7" s="93" t="s">
        <v>315</v>
      </c>
      <c r="H7" s="93" t="s">
        <v>316</v>
      </c>
      <c r="I7" s="93" t="s">
        <v>317</v>
      </c>
      <c r="J7" s="104" t="s">
        <v>318</v>
      </c>
      <c r="K7" s="109" t="s">
        <v>319</v>
      </c>
      <c r="L7" s="96" t="s">
        <v>320</v>
      </c>
      <c r="M7" s="96"/>
      <c r="N7" s="93" t="s">
        <v>321</v>
      </c>
      <c r="O7" s="97"/>
      <c r="P7" s="97"/>
      <c r="Q7" s="97"/>
      <c r="R7" s="97"/>
      <c r="S7" s="97" t="s">
        <v>322</v>
      </c>
      <c r="T7" s="97"/>
      <c r="U7" s="97"/>
      <c r="V7" s="97"/>
      <c r="W7" s="97"/>
      <c r="X7" s="97"/>
      <c r="Y7" s="98"/>
      <c r="Z7" s="98"/>
      <c r="AA7" s="98"/>
      <c r="AB7" s="99"/>
      <c r="AC7" s="100"/>
      <c r="AD7" s="99"/>
      <c r="AE7" s="100"/>
      <c r="AF7" s="100">
        <v>3</v>
      </c>
    </row>
    <row r="8" spans="1:34" ht="120" customHeight="1" x14ac:dyDescent="0.25">
      <c r="A8" s="110" t="s">
        <v>323</v>
      </c>
      <c r="B8" s="90">
        <v>2020</v>
      </c>
      <c r="C8" s="91" t="s">
        <v>324</v>
      </c>
      <c r="D8" s="92" t="s">
        <v>276</v>
      </c>
      <c r="E8" s="93" t="s">
        <v>325</v>
      </c>
      <c r="F8" s="93">
        <v>0</v>
      </c>
      <c r="G8" s="93">
        <v>1000</v>
      </c>
      <c r="H8" s="93" t="s">
        <v>326</v>
      </c>
      <c r="I8" s="93" t="s">
        <v>327</v>
      </c>
      <c r="J8" s="101" t="s">
        <v>328</v>
      </c>
      <c r="K8" s="93" t="s">
        <v>329</v>
      </c>
      <c r="L8" s="96" t="s">
        <v>330</v>
      </c>
      <c r="M8" s="96" t="s">
        <v>331</v>
      </c>
      <c r="N8" s="93"/>
      <c r="O8" s="97" t="s">
        <v>281</v>
      </c>
      <c r="P8" s="97"/>
      <c r="Q8" s="97" t="s">
        <v>281</v>
      </c>
      <c r="R8" s="97"/>
      <c r="S8" s="97"/>
      <c r="T8" s="97"/>
      <c r="U8" s="97" t="s">
        <v>281</v>
      </c>
      <c r="V8" s="97"/>
      <c r="W8" s="97"/>
      <c r="X8" s="97"/>
      <c r="Y8" s="98"/>
      <c r="Z8" s="98"/>
      <c r="AA8" s="98"/>
      <c r="AB8" s="99"/>
      <c r="AC8" s="100"/>
      <c r="AD8" s="99"/>
      <c r="AE8" s="100"/>
      <c r="AF8" s="100">
        <v>3</v>
      </c>
    </row>
    <row r="9" spans="1:34" ht="143.25" customHeight="1" x14ac:dyDescent="0.25">
      <c r="A9" s="89" t="s">
        <v>193</v>
      </c>
      <c r="B9" s="90">
        <v>2015</v>
      </c>
      <c r="C9" s="91" t="s">
        <v>332</v>
      </c>
      <c r="D9" s="92" t="s">
        <v>276</v>
      </c>
      <c r="E9" s="93" t="s">
        <v>333</v>
      </c>
      <c r="F9" s="93">
        <v>8201</v>
      </c>
      <c r="G9" s="93">
        <v>165</v>
      </c>
      <c r="H9" s="93" t="s">
        <v>278</v>
      </c>
      <c r="I9" s="93" t="s">
        <v>334</v>
      </c>
      <c r="J9" s="101"/>
      <c r="K9" s="93" t="s">
        <v>335</v>
      </c>
      <c r="L9" s="96" t="s">
        <v>336</v>
      </c>
      <c r="M9" s="96"/>
      <c r="N9" s="93" t="s">
        <v>337</v>
      </c>
      <c r="O9" s="97"/>
      <c r="P9" s="97"/>
      <c r="Q9" s="97"/>
      <c r="R9" s="97"/>
      <c r="S9" s="97"/>
      <c r="T9" s="97"/>
      <c r="U9" s="97"/>
      <c r="V9" s="97"/>
      <c r="W9" s="97"/>
      <c r="X9" s="97" t="s">
        <v>281</v>
      </c>
      <c r="Y9" s="98"/>
      <c r="Z9" s="98"/>
      <c r="AA9" s="98"/>
      <c r="AB9" s="99"/>
      <c r="AC9" s="100"/>
      <c r="AD9" s="99" t="s">
        <v>297</v>
      </c>
      <c r="AE9" s="100"/>
      <c r="AF9" s="100">
        <v>3</v>
      </c>
    </row>
    <row r="10" spans="1:34" ht="105" customHeight="1" x14ac:dyDescent="0.25">
      <c r="A10" s="111" t="s">
        <v>154</v>
      </c>
      <c r="B10" s="112">
        <v>2019</v>
      </c>
      <c r="C10" s="91" t="s">
        <v>338</v>
      </c>
      <c r="D10" s="92" t="s">
        <v>313</v>
      </c>
      <c r="E10" s="93" t="s">
        <v>309</v>
      </c>
      <c r="F10" s="93" t="s">
        <v>309</v>
      </c>
      <c r="G10" s="93" t="s">
        <v>309</v>
      </c>
      <c r="H10" s="93" t="s">
        <v>309</v>
      </c>
      <c r="I10" s="93" t="s">
        <v>309</v>
      </c>
      <c r="J10" s="101" t="s">
        <v>309</v>
      </c>
      <c r="K10" s="109" t="s">
        <v>339</v>
      </c>
      <c r="L10" s="96"/>
      <c r="M10" s="96"/>
      <c r="N10" s="93"/>
      <c r="O10" s="97"/>
      <c r="P10" s="97"/>
      <c r="Q10" s="97"/>
      <c r="R10" s="97"/>
      <c r="S10" s="97"/>
      <c r="T10" s="97"/>
      <c r="U10" s="97"/>
      <c r="V10" s="97"/>
      <c r="W10" s="97"/>
      <c r="X10" s="97"/>
      <c r="Y10" s="98"/>
      <c r="Z10" s="98"/>
      <c r="AA10" s="98"/>
      <c r="AB10" s="99"/>
      <c r="AC10" s="100"/>
      <c r="AD10" s="99"/>
      <c r="AE10" s="100"/>
      <c r="AF10" s="100">
        <v>0</v>
      </c>
    </row>
    <row r="11" spans="1:34" ht="150.75" customHeight="1" x14ac:dyDescent="0.25">
      <c r="A11" s="113" t="s">
        <v>195</v>
      </c>
      <c r="B11" s="114">
        <v>2020</v>
      </c>
      <c r="C11" s="91" t="s">
        <v>340</v>
      </c>
      <c r="D11" s="92" t="s">
        <v>276</v>
      </c>
      <c r="E11" s="93" t="s">
        <v>314</v>
      </c>
      <c r="F11" s="93">
        <v>0</v>
      </c>
      <c r="G11" s="93">
        <v>30</v>
      </c>
      <c r="H11" s="93" t="s">
        <v>341</v>
      </c>
      <c r="I11" s="93" t="s">
        <v>342</v>
      </c>
      <c r="J11" s="115" t="s">
        <v>343</v>
      </c>
      <c r="K11" s="109" t="s">
        <v>344</v>
      </c>
      <c r="L11" s="96" t="s">
        <v>345</v>
      </c>
      <c r="M11" s="96"/>
      <c r="N11" s="93" t="s">
        <v>346</v>
      </c>
      <c r="O11" s="97"/>
      <c r="P11" s="97"/>
      <c r="Q11" s="97"/>
      <c r="R11" s="97"/>
      <c r="S11" s="97" t="s">
        <v>281</v>
      </c>
      <c r="T11" s="97"/>
      <c r="U11" s="97"/>
      <c r="V11" s="97"/>
      <c r="W11" s="97"/>
      <c r="X11" s="97"/>
      <c r="Y11" s="98"/>
      <c r="Z11" s="98"/>
      <c r="AA11" s="98"/>
      <c r="AB11" s="99"/>
      <c r="AC11" s="100"/>
      <c r="AD11" s="99"/>
      <c r="AE11" s="100"/>
      <c r="AF11" s="100">
        <v>1</v>
      </c>
    </row>
    <row r="12" spans="1:34" ht="108.75" customHeight="1" thickBot="1" x14ac:dyDescent="0.3">
      <c r="A12" s="116" t="s">
        <v>197</v>
      </c>
      <c r="B12" s="117">
        <v>2014</v>
      </c>
      <c r="C12" s="91" t="s">
        <v>347</v>
      </c>
      <c r="D12" s="92" t="s">
        <v>276</v>
      </c>
      <c r="E12" s="93" t="s">
        <v>314</v>
      </c>
      <c r="F12" s="93">
        <v>0</v>
      </c>
      <c r="G12" s="93">
        <v>228</v>
      </c>
      <c r="H12" s="93" t="s">
        <v>348</v>
      </c>
      <c r="I12" s="93" t="s">
        <v>349</v>
      </c>
      <c r="J12" s="104" t="s">
        <v>350</v>
      </c>
      <c r="K12" s="109"/>
      <c r="L12" s="96"/>
      <c r="M12" s="96"/>
      <c r="N12" s="93"/>
      <c r="O12" s="97"/>
      <c r="P12" s="97"/>
      <c r="Q12" s="97"/>
      <c r="R12" s="97"/>
      <c r="S12" s="97"/>
      <c r="T12" s="97"/>
      <c r="U12" s="97"/>
      <c r="V12" s="97"/>
      <c r="W12" s="97"/>
      <c r="X12" s="97"/>
      <c r="Y12" s="98"/>
      <c r="Z12" s="98"/>
      <c r="AA12" s="98"/>
      <c r="AB12" s="99"/>
      <c r="AC12" s="100"/>
      <c r="AD12" s="99"/>
      <c r="AE12" s="100"/>
      <c r="AF12" s="100">
        <v>0</v>
      </c>
    </row>
    <row r="13" spans="1:34" ht="178.5" customHeight="1" x14ac:dyDescent="0.25">
      <c r="A13" s="118" t="s">
        <v>199</v>
      </c>
      <c r="B13" s="119">
        <v>2015</v>
      </c>
      <c r="C13" s="91" t="s">
        <v>351</v>
      </c>
      <c r="D13" s="92" t="s">
        <v>313</v>
      </c>
      <c r="E13" s="93" t="s">
        <v>352</v>
      </c>
      <c r="F13" s="93" t="s">
        <v>309</v>
      </c>
      <c r="G13" s="93" t="s">
        <v>309</v>
      </c>
      <c r="H13" s="93" t="s">
        <v>309</v>
      </c>
      <c r="I13" s="93" t="s">
        <v>309</v>
      </c>
      <c r="J13" s="101" t="s">
        <v>309</v>
      </c>
      <c r="K13" s="93" t="s">
        <v>353</v>
      </c>
      <c r="L13" s="96"/>
      <c r="M13" s="96"/>
      <c r="N13" s="93"/>
      <c r="O13" s="97" t="s">
        <v>297</v>
      </c>
      <c r="P13" s="97"/>
      <c r="Q13" s="97"/>
      <c r="R13" s="97"/>
      <c r="S13" s="97"/>
      <c r="T13" s="97"/>
      <c r="U13" s="97"/>
      <c r="V13" s="97"/>
      <c r="W13" s="97"/>
      <c r="X13" s="97"/>
      <c r="Y13" s="98"/>
      <c r="Z13" s="98"/>
      <c r="AA13" s="98"/>
      <c r="AB13" s="99"/>
      <c r="AC13" s="100"/>
      <c r="AD13" s="99"/>
      <c r="AE13" s="100"/>
      <c r="AF13" s="100">
        <v>1</v>
      </c>
    </row>
    <row r="14" spans="1:34" ht="192" customHeight="1" x14ac:dyDescent="0.25">
      <c r="A14" s="120" t="s">
        <v>201</v>
      </c>
      <c r="B14" s="114">
        <v>2016</v>
      </c>
      <c r="C14" s="91" t="s">
        <v>354</v>
      </c>
      <c r="D14" s="92" t="s">
        <v>276</v>
      </c>
      <c r="E14" s="121" t="s">
        <v>355</v>
      </c>
      <c r="F14" s="121">
        <v>373</v>
      </c>
      <c r="G14" s="93">
        <v>361</v>
      </c>
      <c r="H14" s="93" t="s">
        <v>356</v>
      </c>
      <c r="I14" s="93" t="s">
        <v>309</v>
      </c>
      <c r="J14" s="101" t="s">
        <v>357</v>
      </c>
      <c r="K14" s="93" t="s">
        <v>358</v>
      </c>
      <c r="L14" s="96" t="s">
        <v>359</v>
      </c>
      <c r="M14" s="96" t="s">
        <v>360</v>
      </c>
      <c r="N14" s="93" t="s">
        <v>361</v>
      </c>
      <c r="O14" s="97" t="s">
        <v>281</v>
      </c>
      <c r="P14" s="97"/>
      <c r="Q14" s="97"/>
      <c r="R14" s="97"/>
      <c r="S14" s="97"/>
      <c r="T14" s="97"/>
      <c r="U14" s="97"/>
      <c r="V14" s="97"/>
      <c r="W14" s="97"/>
      <c r="X14" s="97" t="s">
        <v>281</v>
      </c>
      <c r="Y14" s="98"/>
      <c r="Z14" s="98"/>
      <c r="AA14" s="98"/>
      <c r="AB14" s="99"/>
      <c r="AC14" s="100"/>
      <c r="AD14" s="99"/>
      <c r="AE14" s="100"/>
      <c r="AF14" s="100">
        <v>3</v>
      </c>
    </row>
    <row r="15" spans="1:34" ht="165.75" customHeight="1" thickBot="1" x14ac:dyDescent="0.3">
      <c r="A15" s="89" t="s">
        <v>203</v>
      </c>
      <c r="B15" s="117">
        <v>2012</v>
      </c>
      <c r="C15" s="122" t="s">
        <v>362</v>
      </c>
      <c r="D15" s="92" t="s">
        <v>276</v>
      </c>
      <c r="E15" s="93" t="s">
        <v>363</v>
      </c>
      <c r="F15" s="93">
        <v>12</v>
      </c>
      <c r="G15" s="93">
        <v>11</v>
      </c>
      <c r="H15" s="93" t="s">
        <v>364</v>
      </c>
      <c r="I15" s="93" t="s">
        <v>309</v>
      </c>
      <c r="J15" s="104" t="s">
        <v>365</v>
      </c>
      <c r="K15" s="109" t="s">
        <v>366</v>
      </c>
      <c r="L15" s="96" t="s">
        <v>367</v>
      </c>
      <c r="M15" s="96" t="s">
        <v>368</v>
      </c>
      <c r="N15" s="93" t="s">
        <v>369</v>
      </c>
      <c r="O15" s="97" t="s">
        <v>281</v>
      </c>
      <c r="P15" s="97" t="s">
        <v>297</v>
      </c>
      <c r="Q15" s="97"/>
      <c r="R15" s="97"/>
      <c r="S15" s="97"/>
      <c r="T15" s="97"/>
      <c r="U15" s="97"/>
      <c r="V15" s="97"/>
      <c r="W15" s="97"/>
      <c r="X15" s="97" t="s">
        <v>281</v>
      </c>
      <c r="Y15" s="97" t="s">
        <v>297</v>
      </c>
      <c r="Z15" s="97" t="s">
        <v>281</v>
      </c>
      <c r="AA15" s="98"/>
      <c r="AB15" s="99"/>
      <c r="AC15" s="100"/>
      <c r="AD15" s="99"/>
      <c r="AE15" s="123"/>
      <c r="AF15" s="100">
        <v>6</v>
      </c>
    </row>
    <row r="16" spans="1:34" ht="149.25" customHeight="1" thickBot="1" x14ac:dyDescent="0.3">
      <c r="A16" s="89" t="s">
        <v>205</v>
      </c>
      <c r="B16" s="117">
        <v>2007</v>
      </c>
      <c r="C16" s="91" t="s">
        <v>370</v>
      </c>
      <c r="D16" s="92" t="s">
        <v>276</v>
      </c>
      <c r="E16" s="93" t="s">
        <v>355</v>
      </c>
      <c r="F16" s="93">
        <v>47</v>
      </c>
      <c r="G16" s="93">
        <v>47</v>
      </c>
      <c r="H16" s="93" t="s">
        <v>371</v>
      </c>
      <c r="I16" s="93" t="s">
        <v>372</v>
      </c>
      <c r="J16" s="104" t="s">
        <v>373</v>
      </c>
      <c r="K16" s="93" t="s">
        <v>374</v>
      </c>
      <c r="L16" s="96" t="s">
        <v>375</v>
      </c>
      <c r="M16" s="96" t="s">
        <v>376</v>
      </c>
      <c r="N16" s="93"/>
      <c r="O16" s="97" t="s">
        <v>297</v>
      </c>
      <c r="P16" s="97"/>
      <c r="Q16" s="97" t="s">
        <v>297</v>
      </c>
      <c r="R16" s="97" t="s">
        <v>297</v>
      </c>
      <c r="S16" s="97"/>
      <c r="T16" s="97" t="s">
        <v>297</v>
      </c>
      <c r="U16" s="97"/>
      <c r="V16" s="97"/>
      <c r="W16" s="97"/>
      <c r="X16" s="97"/>
      <c r="Y16" s="98"/>
      <c r="Z16" s="98"/>
      <c r="AA16" s="98"/>
      <c r="AB16" s="99"/>
      <c r="AC16" s="100"/>
      <c r="AD16" s="99"/>
      <c r="AE16" s="100"/>
      <c r="AF16" s="100">
        <v>4</v>
      </c>
    </row>
    <row r="17" spans="1:32" ht="193.5" customHeight="1" thickBot="1" x14ac:dyDescent="0.3">
      <c r="A17" s="116" t="s">
        <v>207</v>
      </c>
      <c r="B17" s="124">
        <v>2020</v>
      </c>
      <c r="C17" s="91" t="s">
        <v>377</v>
      </c>
      <c r="D17" s="125" t="s">
        <v>378</v>
      </c>
      <c r="E17" s="93" t="s">
        <v>379</v>
      </c>
      <c r="F17" s="93">
        <v>0</v>
      </c>
      <c r="G17" s="93">
        <v>164</v>
      </c>
      <c r="H17" s="93" t="s">
        <v>380</v>
      </c>
      <c r="I17" s="93" t="s">
        <v>381</v>
      </c>
      <c r="J17" s="104" t="s">
        <v>382</v>
      </c>
      <c r="K17" s="93" t="s">
        <v>383</v>
      </c>
      <c r="L17" s="96" t="s">
        <v>384</v>
      </c>
      <c r="M17" s="96" t="s">
        <v>384</v>
      </c>
      <c r="N17" s="93"/>
      <c r="O17" s="97"/>
      <c r="P17" s="97"/>
      <c r="Q17" s="97"/>
      <c r="R17" s="97"/>
      <c r="S17" s="97"/>
      <c r="T17" s="97"/>
      <c r="U17" s="97"/>
      <c r="V17" s="97"/>
      <c r="W17" s="97"/>
      <c r="X17" s="97"/>
      <c r="Y17" s="98"/>
      <c r="Z17" s="98"/>
      <c r="AA17" s="98"/>
      <c r="AB17" s="99"/>
      <c r="AC17" s="100"/>
      <c r="AD17" s="99"/>
      <c r="AE17" s="100"/>
      <c r="AF17" s="100">
        <v>0</v>
      </c>
    </row>
    <row r="18" spans="1:32" ht="126" customHeight="1" thickBot="1" x14ac:dyDescent="0.3">
      <c r="A18" s="111" t="s">
        <v>209</v>
      </c>
      <c r="B18" s="117">
        <v>2017</v>
      </c>
      <c r="C18" s="91" t="s">
        <v>385</v>
      </c>
      <c r="D18" s="92" t="s">
        <v>313</v>
      </c>
      <c r="E18" s="93" t="s">
        <v>314</v>
      </c>
      <c r="F18" s="93" t="s">
        <v>309</v>
      </c>
      <c r="G18" s="93" t="s">
        <v>309</v>
      </c>
      <c r="H18" s="93" t="s">
        <v>309</v>
      </c>
      <c r="I18" s="93" t="s">
        <v>309</v>
      </c>
      <c r="J18" s="104" t="s">
        <v>309</v>
      </c>
      <c r="K18" s="109" t="s">
        <v>386</v>
      </c>
      <c r="L18" s="96"/>
      <c r="M18" s="96"/>
      <c r="N18" s="93"/>
      <c r="O18" s="97" t="s">
        <v>297</v>
      </c>
      <c r="P18" s="97" t="s">
        <v>297</v>
      </c>
      <c r="Q18" s="97"/>
      <c r="R18" s="97" t="s">
        <v>281</v>
      </c>
      <c r="S18" s="97"/>
      <c r="T18" s="97"/>
      <c r="U18" s="97" t="s">
        <v>281</v>
      </c>
      <c r="V18" s="97" t="s">
        <v>281</v>
      </c>
      <c r="W18" s="97" t="s">
        <v>281</v>
      </c>
      <c r="X18" s="97"/>
      <c r="Y18" s="98"/>
      <c r="Z18" s="98"/>
      <c r="AA18" s="98"/>
      <c r="AB18" s="99"/>
      <c r="AC18" s="100"/>
      <c r="AD18" s="99"/>
      <c r="AE18" s="100"/>
      <c r="AF18" s="100">
        <v>6</v>
      </c>
    </row>
    <row r="19" spans="1:32" ht="141" customHeight="1" thickBot="1" x14ac:dyDescent="0.3">
      <c r="A19" s="116" t="s">
        <v>387</v>
      </c>
      <c r="B19" s="126">
        <v>2017</v>
      </c>
      <c r="C19" s="91" t="s">
        <v>388</v>
      </c>
      <c r="D19" s="92" t="s">
        <v>276</v>
      </c>
      <c r="E19" s="93" t="s">
        <v>389</v>
      </c>
      <c r="F19" s="93">
        <v>0</v>
      </c>
      <c r="G19" s="93">
        <v>707</v>
      </c>
      <c r="H19" s="93" t="s">
        <v>348</v>
      </c>
      <c r="I19" s="93" t="s">
        <v>390</v>
      </c>
      <c r="J19" s="104" t="s">
        <v>391</v>
      </c>
      <c r="K19" s="93" t="s">
        <v>392</v>
      </c>
      <c r="L19" s="96" t="s">
        <v>393</v>
      </c>
      <c r="M19" s="96"/>
      <c r="N19" s="93" t="s">
        <v>394</v>
      </c>
      <c r="O19" s="97"/>
      <c r="P19" s="97"/>
      <c r="Q19" s="97"/>
      <c r="R19" s="97"/>
      <c r="S19" s="97"/>
      <c r="T19" s="97"/>
      <c r="U19" s="97"/>
      <c r="V19" s="97"/>
      <c r="W19" s="97"/>
      <c r="X19" s="97"/>
      <c r="Y19" s="98"/>
      <c r="Z19" s="98"/>
      <c r="AA19" s="98"/>
      <c r="AB19" s="99"/>
      <c r="AC19" s="100"/>
      <c r="AD19" s="99"/>
      <c r="AE19" s="100"/>
      <c r="AF19" s="100">
        <v>0</v>
      </c>
    </row>
    <row r="20" spans="1:32" ht="318.75" customHeight="1" thickBot="1" x14ac:dyDescent="0.3">
      <c r="A20" s="110" t="s">
        <v>213</v>
      </c>
      <c r="B20" s="126">
        <v>2017</v>
      </c>
      <c r="C20" s="91" t="s">
        <v>395</v>
      </c>
      <c r="D20" s="92" t="s">
        <v>313</v>
      </c>
      <c r="E20" s="93" t="s">
        <v>299</v>
      </c>
      <c r="F20" s="93">
        <v>0</v>
      </c>
      <c r="G20" s="93" t="s">
        <v>396</v>
      </c>
      <c r="H20" s="93" t="s">
        <v>397</v>
      </c>
      <c r="I20" s="93" t="s">
        <v>309</v>
      </c>
      <c r="J20" s="101" t="s">
        <v>398</v>
      </c>
      <c r="K20" s="93" t="s">
        <v>399</v>
      </c>
      <c r="L20" s="96" t="s">
        <v>400</v>
      </c>
      <c r="M20" s="96" t="s">
        <v>401</v>
      </c>
      <c r="N20" s="93" t="s">
        <v>402</v>
      </c>
      <c r="O20" s="97"/>
      <c r="P20" s="97"/>
      <c r="Q20" s="97"/>
      <c r="R20" s="97"/>
      <c r="S20" s="97"/>
      <c r="T20" s="97"/>
      <c r="U20" s="97"/>
      <c r="V20" s="97"/>
      <c r="W20" s="97"/>
      <c r="X20" s="97"/>
      <c r="Y20" s="98"/>
      <c r="Z20" s="98"/>
      <c r="AA20" s="98"/>
      <c r="AB20" s="99"/>
      <c r="AC20" s="100"/>
      <c r="AD20" s="99"/>
      <c r="AE20" s="100"/>
      <c r="AF20" s="100">
        <v>1</v>
      </c>
    </row>
    <row r="21" spans="1:32" ht="168" customHeight="1" thickBot="1" x14ac:dyDescent="0.3">
      <c r="A21" s="127" t="s">
        <v>215</v>
      </c>
      <c r="B21" s="117">
        <v>2019</v>
      </c>
      <c r="C21" s="91" t="s">
        <v>403</v>
      </c>
      <c r="D21" s="92" t="s">
        <v>276</v>
      </c>
      <c r="E21" s="93" t="s">
        <v>299</v>
      </c>
      <c r="F21" s="93">
        <v>0</v>
      </c>
      <c r="G21" s="93">
        <v>2400</v>
      </c>
      <c r="H21" s="93" t="s">
        <v>404</v>
      </c>
      <c r="I21" s="93" t="s">
        <v>405</v>
      </c>
      <c r="J21" s="101" t="s">
        <v>406</v>
      </c>
      <c r="K21" s="93" t="s">
        <v>407</v>
      </c>
      <c r="L21" s="96" t="s">
        <v>408</v>
      </c>
      <c r="M21" s="96"/>
      <c r="N21" s="93"/>
      <c r="O21" s="97"/>
      <c r="P21" s="97"/>
      <c r="Q21" s="97"/>
      <c r="R21" s="97"/>
      <c r="S21" s="97"/>
      <c r="T21" s="97"/>
      <c r="U21" s="97"/>
      <c r="V21" s="97"/>
      <c r="W21" s="97"/>
      <c r="X21" s="97"/>
      <c r="Y21" s="98"/>
      <c r="Z21" s="98"/>
      <c r="AA21" s="98"/>
      <c r="AB21" s="99"/>
      <c r="AC21" s="100"/>
      <c r="AD21" s="99"/>
      <c r="AE21" s="100"/>
      <c r="AF21" s="100">
        <v>0</v>
      </c>
    </row>
    <row r="22" spans="1:32" ht="141" customHeight="1" thickBot="1" x14ac:dyDescent="0.3">
      <c r="A22" s="102" t="s">
        <v>217</v>
      </c>
      <c r="B22" s="126">
        <v>2015</v>
      </c>
      <c r="C22" s="91" t="s">
        <v>409</v>
      </c>
      <c r="D22" s="92" t="s">
        <v>276</v>
      </c>
      <c r="E22" s="93" t="s">
        <v>299</v>
      </c>
      <c r="F22" s="93">
        <v>0</v>
      </c>
      <c r="G22" s="93">
        <v>477</v>
      </c>
      <c r="H22" s="93" t="s">
        <v>410</v>
      </c>
      <c r="I22" s="93" t="s">
        <v>309</v>
      </c>
      <c r="J22" s="104" t="s">
        <v>411</v>
      </c>
      <c r="K22" s="93" t="s">
        <v>412</v>
      </c>
      <c r="L22" s="96" t="s">
        <v>413</v>
      </c>
      <c r="M22" s="96" t="s">
        <v>414</v>
      </c>
      <c r="N22" s="93"/>
      <c r="O22" s="97" t="s">
        <v>297</v>
      </c>
      <c r="P22" s="97" t="s">
        <v>281</v>
      </c>
      <c r="Q22" s="97"/>
      <c r="R22" s="97"/>
      <c r="S22" s="97"/>
      <c r="T22" s="97"/>
      <c r="U22" s="97" t="s">
        <v>281</v>
      </c>
      <c r="V22" s="97"/>
      <c r="W22" s="97"/>
      <c r="X22" s="97" t="s">
        <v>297</v>
      </c>
      <c r="Y22" s="98"/>
      <c r="Z22" s="98"/>
      <c r="AA22" s="98"/>
      <c r="AB22" s="99"/>
      <c r="AC22" s="100"/>
      <c r="AD22" s="99"/>
      <c r="AE22" s="100"/>
      <c r="AF22" s="100">
        <v>4</v>
      </c>
    </row>
    <row r="23" spans="1:32" ht="257.25" customHeight="1" thickBot="1" x14ac:dyDescent="0.3">
      <c r="A23" s="116" t="s">
        <v>219</v>
      </c>
      <c r="B23" s="126">
        <v>2014</v>
      </c>
      <c r="C23" s="91" t="s">
        <v>415</v>
      </c>
      <c r="D23" s="92" t="s">
        <v>276</v>
      </c>
      <c r="E23" s="93" t="s">
        <v>416</v>
      </c>
      <c r="F23" s="93">
        <v>0</v>
      </c>
      <c r="G23" s="93">
        <v>1954</v>
      </c>
      <c r="H23" s="93" t="s">
        <v>417</v>
      </c>
      <c r="I23" s="93" t="s">
        <v>301</v>
      </c>
      <c r="J23" s="104" t="s">
        <v>418</v>
      </c>
      <c r="K23" s="93" t="s">
        <v>419</v>
      </c>
      <c r="L23" s="96" t="s">
        <v>420</v>
      </c>
      <c r="M23" s="96"/>
      <c r="N23" s="93"/>
      <c r="O23" s="97" t="s">
        <v>281</v>
      </c>
      <c r="P23" s="97" t="s">
        <v>297</v>
      </c>
      <c r="Q23" s="97"/>
      <c r="R23" s="97"/>
      <c r="S23" s="97"/>
      <c r="T23" s="97"/>
      <c r="U23" s="97"/>
      <c r="V23" s="97"/>
      <c r="W23" s="97"/>
      <c r="X23" s="97"/>
      <c r="Y23" s="98"/>
      <c r="Z23" s="98"/>
      <c r="AA23" s="98"/>
      <c r="AB23" s="99" t="s">
        <v>281</v>
      </c>
      <c r="AC23" s="100"/>
      <c r="AD23" s="99"/>
      <c r="AE23" s="100"/>
      <c r="AF23" s="100">
        <v>3</v>
      </c>
    </row>
    <row r="24" spans="1:32" ht="409.6" thickBot="1" x14ac:dyDescent="0.3">
      <c r="A24" s="89" t="s">
        <v>221</v>
      </c>
      <c r="B24" s="117">
        <v>2010</v>
      </c>
      <c r="C24" s="91" t="s">
        <v>421</v>
      </c>
      <c r="D24" s="92" t="s">
        <v>276</v>
      </c>
      <c r="E24" s="93" t="s">
        <v>422</v>
      </c>
      <c r="F24" s="93">
        <v>4431</v>
      </c>
      <c r="G24" s="93">
        <v>5338</v>
      </c>
      <c r="H24" s="93" t="s">
        <v>423</v>
      </c>
      <c r="I24" s="93" t="s">
        <v>424</v>
      </c>
      <c r="J24" s="101" t="s">
        <v>425</v>
      </c>
      <c r="K24" s="93" t="s">
        <v>426</v>
      </c>
      <c r="L24" s="96" t="s">
        <v>427</v>
      </c>
      <c r="M24" s="96"/>
      <c r="N24" s="93"/>
      <c r="O24" s="97"/>
      <c r="P24" s="97"/>
      <c r="Q24" s="97"/>
      <c r="R24" s="97"/>
      <c r="S24" s="97"/>
      <c r="T24" s="97"/>
      <c r="U24" s="97"/>
      <c r="V24" s="97"/>
      <c r="W24" s="97"/>
      <c r="X24" s="97"/>
      <c r="Y24" s="98"/>
      <c r="Z24" s="98"/>
      <c r="AA24" s="98"/>
      <c r="AB24" s="99"/>
      <c r="AC24" s="100"/>
      <c r="AD24" s="99"/>
      <c r="AE24" s="100"/>
      <c r="AF24" s="100">
        <v>0</v>
      </c>
    </row>
    <row r="25" spans="1:32" ht="237" customHeight="1" thickBot="1" x14ac:dyDescent="0.3">
      <c r="A25" s="111" t="s">
        <v>428</v>
      </c>
      <c r="B25" s="117">
        <v>2018</v>
      </c>
      <c r="C25" s="91" t="s">
        <v>429</v>
      </c>
      <c r="D25" s="92" t="s">
        <v>313</v>
      </c>
      <c r="E25" s="93" t="s">
        <v>430</v>
      </c>
      <c r="F25" s="93">
        <v>2503</v>
      </c>
      <c r="G25" s="93">
        <v>3825</v>
      </c>
      <c r="H25" s="93" t="s">
        <v>423</v>
      </c>
      <c r="I25" s="93" t="s">
        <v>431</v>
      </c>
      <c r="J25" s="101" t="s">
        <v>309</v>
      </c>
      <c r="K25" s="93" t="s">
        <v>432</v>
      </c>
      <c r="L25" s="96" t="s">
        <v>433</v>
      </c>
      <c r="M25" s="96" t="s">
        <v>434</v>
      </c>
      <c r="N25" s="93"/>
      <c r="O25" s="97"/>
      <c r="P25" s="97"/>
      <c r="Q25" s="97"/>
      <c r="R25" s="97"/>
      <c r="S25" s="97"/>
      <c r="T25" s="97"/>
      <c r="U25" s="97"/>
      <c r="V25" s="97"/>
      <c r="W25" s="97"/>
      <c r="X25" s="97"/>
      <c r="Y25" s="98"/>
      <c r="Z25" s="98"/>
      <c r="AA25" s="98" t="s">
        <v>281</v>
      </c>
      <c r="AB25" s="99"/>
      <c r="AC25" s="100"/>
      <c r="AD25" s="99"/>
      <c r="AE25" s="100"/>
      <c r="AF25" s="100">
        <v>1</v>
      </c>
    </row>
    <row r="26" spans="1:32" ht="208.5" customHeight="1" thickBot="1" x14ac:dyDescent="0.3">
      <c r="A26" s="89" t="s">
        <v>176</v>
      </c>
      <c r="B26" s="117">
        <v>2020</v>
      </c>
      <c r="C26" s="91" t="s">
        <v>435</v>
      </c>
      <c r="D26" s="92" t="s">
        <v>276</v>
      </c>
      <c r="E26" s="93" t="s">
        <v>436</v>
      </c>
      <c r="F26" s="93">
        <v>348</v>
      </c>
      <c r="G26" s="93">
        <v>306</v>
      </c>
      <c r="H26" s="93" t="s">
        <v>423</v>
      </c>
      <c r="I26" s="93" t="s">
        <v>437</v>
      </c>
      <c r="J26" s="101" t="s">
        <v>438</v>
      </c>
      <c r="K26" s="93" t="s">
        <v>439</v>
      </c>
      <c r="L26" s="96" t="s">
        <v>440</v>
      </c>
      <c r="M26" s="96" t="s">
        <v>441</v>
      </c>
      <c r="N26" s="93"/>
      <c r="O26" s="97"/>
      <c r="P26" s="97"/>
      <c r="Q26" s="97"/>
      <c r="R26" s="97"/>
      <c r="S26" s="97"/>
      <c r="T26" s="97"/>
      <c r="U26" s="97"/>
      <c r="V26" s="97"/>
      <c r="W26" s="97"/>
      <c r="X26" s="97"/>
      <c r="Y26" s="98"/>
      <c r="Z26" s="98"/>
      <c r="AA26" s="98"/>
      <c r="AB26" s="99"/>
      <c r="AC26" s="100"/>
      <c r="AD26" s="99"/>
      <c r="AE26" s="100"/>
      <c r="AF26" s="100">
        <v>0</v>
      </c>
    </row>
    <row r="27" spans="1:32" ht="136.5" customHeight="1" thickBot="1" x14ac:dyDescent="0.3">
      <c r="A27" s="116" t="s">
        <v>226</v>
      </c>
      <c r="B27" s="117">
        <v>2018</v>
      </c>
      <c r="C27" s="91" t="s">
        <v>442</v>
      </c>
      <c r="D27" s="92" t="s">
        <v>276</v>
      </c>
      <c r="E27" s="93" t="s">
        <v>443</v>
      </c>
      <c r="F27" s="93">
        <v>0</v>
      </c>
      <c r="G27" s="93">
        <v>400</v>
      </c>
      <c r="H27" s="93" t="s">
        <v>444</v>
      </c>
      <c r="I27" s="93" t="s">
        <v>445</v>
      </c>
      <c r="J27" s="104" t="s">
        <v>446</v>
      </c>
      <c r="K27" s="109" t="s">
        <v>447</v>
      </c>
      <c r="L27" s="96" t="s">
        <v>448</v>
      </c>
      <c r="M27" s="96"/>
      <c r="N27" s="93" t="s">
        <v>346</v>
      </c>
      <c r="O27" s="97" t="s">
        <v>297</v>
      </c>
      <c r="P27" s="97" t="s">
        <v>297</v>
      </c>
      <c r="Q27" s="97"/>
      <c r="R27" s="97"/>
      <c r="S27" s="97" t="s">
        <v>281</v>
      </c>
      <c r="T27" s="97"/>
      <c r="U27" s="97"/>
      <c r="V27" s="97"/>
      <c r="W27" s="97"/>
      <c r="X27" s="97"/>
      <c r="Y27" s="98"/>
      <c r="Z27" s="98"/>
      <c r="AA27" s="98"/>
      <c r="AB27" s="99"/>
      <c r="AC27" s="100"/>
      <c r="AD27" s="99"/>
      <c r="AE27" s="100"/>
      <c r="AF27" s="100">
        <v>3</v>
      </c>
    </row>
    <row r="28" spans="1:32" ht="120" customHeight="1" thickBot="1" x14ac:dyDescent="0.3">
      <c r="A28" s="127" t="s">
        <v>104</v>
      </c>
      <c r="B28" s="117">
        <v>2015</v>
      </c>
      <c r="C28" s="91" t="s">
        <v>449</v>
      </c>
      <c r="D28" s="92" t="s">
        <v>276</v>
      </c>
      <c r="E28" s="93" t="s">
        <v>325</v>
      </c>
      <c r="F28" s="93">
        <v>0</v>
      </c>
      <c r="G28" s="93">
        <v>213</v>
      </c>
      <c r="H28" s="93" t="s">
        <v>348</v>
      </c>
      <c r="I28" s="93" t="s">
        <v>309</v>
      </c>
      <c r="J28" s="101" t="s">
        <v>450</v>
      </c>
      <c r="K28" s="93" t="s">
        <v>451</v>
      </c>
      <c r="L28" s="96" t="s">
        <v>452</v>
      </c>
      <c r="M28" s="96" t="s">
        <v>453</v>
      </c>
      <c r="N28" s="93"/>
      <c r="O28" s="97" t="s">
        <v>281</v>
      </c>
      <c r="P28" s="97" t="s">
        <v>281</v>
      </c>
      <c r="Q28" s="97" t="s">
        <v>281</v>
      </c>
      <c r="R28" s="97" t="s">
        <v>281</v>
      </c>
      <c r="S28" s="97"/>
      <c r="T28" s="97"/>
      <c r="U28" s="97"/>
      <c r="V28" s="97"/>
      <c r="W28" s="97"/>
      <c r="X28" s="97"/>
      <c r="Y28" s="98"/>
      <c r="Z28" s="98"/>
      <c r="AA28" s="98"/>
      <c r="AB28" s="99"/>
      <c r="AC28" s="100"/>
      <c r="AD28" s="99" t="s">
        <v>281</v>
      </c>
      <c r="AE28" s="100"/>
      <c r="AF28" s="100">
        <v>5</v>
      </c>
    </row>
    <row r="29" spans="1:32" ht="156" customHeight="1" thickBot="1" x14ac:dyDescent="0.3">
      <c r="A29" s="116" t="s">
        <v>229</v>
      </c>
      <c r="B29" s="126">
        <v>2019</v>
      </c>
      <c r="C29" s="91" t="s">
        <v>454</v>
      </c>
      <c r="D29" s="92" t="s">
        <v>276</v>
      </c>
      <c r="E29" s="93" t="s">
        <v>455</v>
      </c>
      <c r="F29" s="93">
        <v>0</v>
      </c>
      <c r="G29" s="93">
        <v>2759</v>
      </c>
      <c r="H29" s="93" t="s">
        <v>348</v>
      </c>
      <c r="I29" s="93" t="s">
        <v>301</v>
      </c>
      <c r="J29" s="101" t="s">
        <v>456</v>
      </c>
      <c r="K29" s="93" t="s">
        <v>457</v>
      </c>
      <c r="L29" s="96" t="s">
        <v>458</v>
      </c>
      <c r="M29" s="96"/>
      <c r="N29" s="93"/>
      <c r="O29" s="97" t="s">
        <v>281</v>
      </c>
      <c r="P29" s="97" t="s">
        <v>281</v>
      </c>
      <c r="Q29" s="97"/>
      <c r="R29" s="97" t="s">
        <v>281</v>
      </c>
      <c r="S29" s="97"/>
      <c r="T29" s="97"/>
      <c r="U29" s="97"/>
      <c r="V29" s="97" t="s">
        <v>281</v>
      </c>
      <c r="W29" s="97" t="s">
        <v>281</v>
      </c>
      <c r="X29" s="97" t="s">
        <v>281</v>
      </c>
      <c r="Y29" s="98"/>
      <c r="Z29" s="98"/>
      <c r="AA29" s="98"/>
      <c r="AB29" s="128" t="s">
        <v>281</v>
      </c>
      <c r="AC29" s="128" t="s">
        <v>281</v>
      </c>
      <c r="AD29" s="128"/>
      <c r="AE29" s="100"/>
      <c r="AF29" s="100">
        <v>8</v>
      </c>
    </row>
    <row r="30" spans="1:32" ht="141" customHeight="1" thickBot="1" x14ac:dyDescent="0.3">
      <c r="A30" s="116" t="s">
        <v>459</v>
      </c>
      <c r="B30" s="126">
        <v>2018</v>
      </c>
      <c r="C30" s="91" t="s">
        <v>460</v>
      </c>
      <c r="D30" s="92" t="s">
        <v>276</v>
      </c>
      <c r="E30" s="93" t="s">
        <v>461</v>
      </c>
      <c r="F30" s="93">
        <v>58</v>
      </c>
      <c r="G30" s="93">
        <v>47</v>
      </c>
      <c r="H30" s="93" t="s">
        <v>423</v>
      </c>
      <c r="I30" s="93" t="s">
        <v>462</v>
      </c>
      <c r="J30" s="101" t="s">
        <v>463</v>
      </c>
      <c r="K30" s="93" t="s">
        <v>464</v>
      </c>
      <c r="L30" s="96" t="s">
        <v>465</v>
      </c>
      <c r="M30" s="96" t="s">
        <v>466</v>
      </c>
      <c r="N30" s="93"/>
      <c r="O30" s="97" t="s">
        <v>281</v>
      </c>
      <c r="P30" s="97"/>
      <c r="Q30" s="97" t="s">
        <v>281</v>
      </c>
      <c r="R30" s="97"/>
      <c r="S30" s="97"/>
      <c r="T30" s="97"/>
      <c r="U30" s="97"/>
      <c r="V30" s="97"/>
      <c r="W30" s="97"/>
      <c r="X30" s="97"/>
      <c r="Y30" s="98"/>
      <c r="Z30" s="98"/>
      <c r="AA30" s="98"/>
      <c r="AB30" s="99"/>
      <c r="AC30" s="100"/>
      <c r="AD30" s="99"/>
      <c r="AE30" s="100"/>
      <c r="AF30" s="100">
        <v>2</v>
      </c>
    </row>
    <row r="31" spans="1:32" ht="276" customHeight="1" thickBot="1" x14ac:dyDescent="0.3">
      <c r="A31" s="111" t="s">
        <v>233</v>
      </c>
      <c r="B31" s="117">
        <v>2020</v>
      </c>
      <c r="C31" s="91" t="s">
        <v>467</v>
      </c>
      <c r="D31" s="92" t="s">
        <v>313</v>
      </c>
      <c r="E31" s="93" t="s">
        <v>468</v>
      </c>
      <c r="F31" s="93" t="s">
        <v>309</v>
      </c>
      <c r="G31" s="93" t="s">
        <v>309</v>
      </c>
      <c r="H31" s="93" t="s">
        <v>309</v>
      </c>
      <c r="I31" s="93" t="s">
        <v>309</v>
      </c>
      <c r="J31" s="101" t="s">
        <v>469</v>
      </c>
      <c r="K31" s="93" t="s">
        <v>470</v>
      </c>
      <c r="L31" s="96"/>
      <c r="M31" s="96"/>
      <c r="N31" s="93"/>
      <c r="O31" s="97"/>
      <c r="P31" s="97"/>
      <c r="Q31" s="97"/>
      <c r="R31" s="97"/>
      <c r="S31" s="97"/>
      <c r="T31" s="97"/>
      <c r="U31" s="97"/>
      <c r="V31" s="97"/>
      <c r="W31" s="97"/>
      <c r="X31" s="97"/>
      <c r="Y31" s="98"/>
      <c r="Z31" s="98"/>
      <c r="AA31" s="98"/>
      <c r="AB31" s="99"/>
      <c r="AC31" s="100"/>
      <c r="AD31" s="99"/>
      <c r="AE31" s="100"/>
      <c r="AF31" s="100">
        <v>0</v>
      </c>
    </row>
    <row r="32" spans="1:32" ht="98.25" customHeight="1" thickBot="1" x14ac:dyDescent="0.3">
      <c r="A32" s="111" t="s">
        <v>235</v>
      </c>
      <c r="B32" s="117">
        <v>1975</v>
      </c>
      <c r="C32" s="122"/>
      <c r="D32" s="92" t="s">
        <v>471</v>
      </c>
      <c r="E32" s="93" t="s">
        <v>309</v>
      </c>
      <c r="F32" s="93" t="s">
        <v>309</v>
      </c>
      <c r="G32" s="93" t="s">
        <v>309</v>
      </c>
      <c r="H32" s="93" t="s">
        <v>309</v>
      </c>
      <c r="I32" s="93" t="s">
        <v>309</v>
      </c>
      <c r="J32" s="101" t="s">
        <v>309</v>
      </c>
      <c r="K32" s="93" t="s">
        <v>309</v>
      </c>
      <c r="L32" s="96"/>
      <c r="M32" s="96"/>
      <c r="N32" s="93"/>
      <c r="O32" s="97"/>
      <c r="P32" s="97"/>
      <c r="Q32" s="97"/>
      <c r="R32" s="97"/>
      <c r="S32" s="97"/>
      <c r="T32" s="97"/>
      <c r="U32" s="97"/>
      <c r="V32" s="97"/>
      <c r="W32" s="97"/>
      <c r="X32" s="97"/>
      <c r="Y32" s="98"/>
      <c r="Z32" s="98"/>
      <c r="AA32" s="98"/>
      <c r="AB32" s="99"/>
      <c r="AC32" s="100"/>
      <c r="AD32" s="99"/>
      <c r="AE32" s="100"/>
      <c r="AF32" s="100">
        <v>0</v>
      </c>
    </row>
    <row r="33" spans="1:32" ht="304.5" customHeight="1" thickBot="1" x14ac:dyDescent="0.3">
      <c r="A33" s="111" t="s">
        <v>237</v>
      </c>
      <c r="B33" s="126">
        <v>2019</v>
      </c>
      <c r="C33" s="91" t="s">
        <v>472</v>
      </c>
      <c r="D33" s="92" t="s">
        <v>313</v>
      </c>
      <c r="E33" s="93" t="s">
        <v>325</v>
      </c>
      <c r="F33" s="93" t="s">
        <v>309</v>
      </c>
      <c r="G33" s="93" t="s">
        <v>309</v>
      </c>
      <c r="H33" s="93" t="s">
        <v>309</v>
      </c>
      <c r="I33" s="93" t="s">
        <v>309</v>
      </c>
      <c r="J33" s="101" t="s">
        <v>309</v>
      </c>
      <c r="K33" s="93" t="s">
        <v>473</v>
      </c>
      <c r="L33" s="96" t="s">
        <v>474</v>
      </c>
      <c r="M33" s="96" t="s">
        <v>475</v>
      </c>
      <c r="N33" s="93"/>
      <c r="O33" s="97"/>
      <c r="P33" s="97"/>
      <c r="Q33" s="97"/>
      <c r="R33" s="97"/>
      <c r="S33" s="97"/>
      <c r="T33" s="97"/>
      <c r="U33" s="97"/>
      <c r="V33" s="97"/>
      <c r="W33" s="97"/>
      <c r="X33" s="97"/>
      <c r="Y33" s="98"/>
      <c r="Z33" s="98"/>
      <c r="AA33" s="98"/>
      <c r="AB33" s="99"/>
      <c r="AC33" s="100"/>
      <c r="AD33" s="99"/>
      <c r="AE33" s="100"/>
      <c r="AF33" s="100">
        <v>0</v>
      </c>
    </row>
    <row r="34" spans="1:32" ht="103.5" customHeight="1" thickBot="1" x14ac:dyDescent="0.3">
      <c r="A34" s="89" t="s">
        <v>239</v>
      </c>
      <c r="B34" s="117">
        <v>2016</v>
      </c>
      <c r="C34" s="91" t="s">
        <v>476</v>
      </c>
      <c r="D34" s="92" t="s">
        <v>276</v>
      </c>
      <c r="E34" s="93" t="s">
        <v>477</v>
      </c>
      <c r="F34" s="93">
        <v>0</v>
      </c>
      <c r="G34" s="93">
        <v>494</v>
      </c>
      <c r="H34" s="93" t="s">
        <v>348</v>
      </c>
      <c r="I34" s="93" t="s">
        <v>478</v>
      </c>
      <c r="J34" s="101" t="s">
        <v>309</v>
      </c>
      <c r="K34" s="93" t="s">
        <v>311</v>
      </c>
      <c r="L34" s="96" t="s">
        <v>479</v>
      </c>
      <c r="M34" s="96" t="s">
        <v>479</v>
      </c>
      <c r="N34" s="93"/>
      <c r="O34" s="97"/>
      <c r="P34" s="97"/>
      <c r="Q34" s="97"/>
      <c r="R34" s="97"/>
      <c r="S34" s="97"/>
      <c r="T34" s="97"/>
      <c r="U34" s="97"/>
      <c r="V34" s="97"/>
      <c r="W34" s="97"/>
      <c r="X34" s="97"/>
      <c r="Y34" s="98"/>
      <c r="Z34" s="98"/>
      <c r="AA34" s="98"/>
      <c r="AB34" s="99"/>
      <c r="AC34" s="100"/>
      <c r="AD34" s="99"/>
      <c r="AE34" s="100"/>
      <c r="AF34" s="100">
        <v>0</v>
      </c>
    </row>
    <row r="35" spans="1:32" ht="249" customHeight="1" thickBot="1" x14ac:dyDescent="0.3">
      <c r="A35" s="116" t="s">
        <v>241</v>
      </c>
      <c r="B35" s="126">
        <v>2019</v>
      </c>
      <c r="C35" s="91" t="s">
        <v>480</v>
      </c>
      <c r="D35" s="92" t="s">
        <v>276</v>
      </c>
      <c r="E35" s="93" t="s">
        <v>455</v>
      </c>
      <c r="F35" s="93">
        <v>0</v>
      </c>
      <c r="G35" s="93">
        <v>2093</v>
      </c>
      <c r="H35" s="93" t="s">
        <v>348</v>
      </c>
      <c r="I35" s="93" t="s">
        <v>481</v>
      </c>
      <c r="J35" s="101" t="s">
        <v>482</v>
      </c>
      <c r="K35" s="93" t="s">
        <v>483</v>
      </c>
      <c r="L35" s="96" t="s">
        <v>484</v>
      </c>
      <c r="M35" s="96" t="s">
        <v>485</v>
      </c>
      <c r="N35" s="93"/>
      <c r="O35" s="97"/>
      <c r="P35" s="97"/>
      <c r="Q35" s="97"/>
      <c r="R35" s="97" t="s">
        <v>297</v>
      </c>
      <c r="S35" s="97"/>
      <c r="T35" s="97"/>
      <c r="U35" s="97"/>
      <c r="V35" s="97" t="s">
        <v>281</v>
      </c>
      <c r="W35" s="97"/>
      <c r="X35" s="97" t="s">
        <v>281</v>
      </c>
      <c r="Y35" s="98"/>
      <c r="Z35" s="98"/>
      <c r="AA35" s="98"/>
      <c r="AB35" s="99" t="s">
        <v>281</v>
      </c>
      <c r="AC35" s="99" t="s">
        <v>297</v>
      </c>
      <c r="AD35" s="99"/>
      <c r="AE35" s="100"/>
      <c r="AF35" s="100">
        <v>5</v>
      </c>
    </row>
    <row r="36" spans="1:32" ht="15.75" x14ac:dyDescent="0.25">
      <c r="C36" s="129"/>
      <c r="N36" s="82"/>
      <c r="O36" s="83">
        <v>14</v>
      </c>
      <c r="P36" s="83">
        <v>8</v>
      </c>
      <c r="Q36" s="83">
        <v>4</v>
      </c>
      <c r="R36" s="83">
        <v>5</v>
      </c>
      <c r="S36" s="83">
        <v>3</v>
      </c>
      <c r="T36" s="80">
        <v>1</v>
      </c>
      <c r="U36" s="80">
        <v>3</v>
      </c>
      <c r="V36" s="80">
        <v>3</v>
      </c>
      <c r="W36" s="80">
        <v>2</v>
      </c>
      <c r="X36" s="80">
        <v>7</v>
      </c>
      <c r="Y36" s="80">
        <v>1</v>
      </c>
      <c r="Z36" s="80">
        <v>1</v>
      </c>
      <c r="AA36" s="84">
        <v>1</v>
      </c>
      <c r="AB36" s="84">
        <v>3</v>
      </c>
      <c r="AC36" s="84">
        <v>2</v>
      </c>
      <c r="AD36" s="84">
        <v>2</v>
      </c>
      <c r="AE36" s="130"/>
      <c r="AF36" s="131"/>
    </row>
    <row r="37" spans="1:32" x14ac:dyDescent="0.25">
      <c r="C37" s="129"/>
    </row>
    <row r="38" spans="1:32" x14ac:dyDescent="0.25">
      <c r="C38" s="129"/>
    </row>
    <row r="39" spans="1:32" ht="21" x14ac:dyDescent="0.35">
      <c r="A39" s="132" t="s">
        <v>486</v>
      </c>
      <c r="B39" s="132"/>
      <c r="C39" s="129"/>
    </row>
    <row r="40" spans="1:32" ht="21" x14ac:dyDescent="0.35">
      <c r="A40" s="133" t="s">
        <v>487</v>
      </c>
      <c r="B40" s="133"/>
      <c r="C40" s="129"/>
    </row>
    <row r="41" spans="1:32" ht="21" x14ac:dyDescent="0.35">
      <c r="A41" s="134" t="s">
        <v>488</v>
      </c>
      <c r="B41" s="134"/>
      <c r="C41" s="129"/>
    </row>
    <row r="42" spans="1:32" ht="21" x14ac:dyDescent="0.35">
      <c r="A42" s="135" t="s">
        <v>489</v>
      </c>
      <c r="B42" s="135"/>
      <c r="C42" s="129"/>
    </row>
  </sheetData>
  <mergeCells count="4">
    <mergeCell ref="A39:B39"/>
    <mergeCell ref="A40:B40"/>
    <mergeCell ref="A41:B41"/>
    <mergeCell ref="A42:B42"/>
  </mergeCells>
  <hyperlinks>
    <hyperlink ref="C2" r:id="rId1" xr:uid="{D356B290-61D4-4B9A-B089-EA62145512F2}"/>
    <hyperlink ref="C6" r:id="rId2" xr:uid="{E90CD176-F423-4DBB-BFD0-9EE679591C95}"/>
    <hyperlink ref="C10" r:id="rId3" xr:uid="{1D25F652-8194-428E-8C28-30880F7B3D2A}"/>
    <hyperlink ref="C13" r:id="rId4" xr:uid="{E1F30CAF-3F30-4240-BBCA-09535593F7C6}"/>
    <hyperlink ref="C14" r:id="rId5" location="sec002 " xr:uid="{8260B62A-FC82-49CB-B7F3-E07857957FD1}"/>
    <hyperlink ref="C11" r:id="rId6" xr:uid="{049C34EA-60C3-4A5B-AD5D-1C67E8090960}"/>
    <hyperlink ref="C3" r:id="rId7" xr:uid="{0D0077A9-3C1D-4321-A361-C39E685C8062}"/>
    <hyperlink ref="C4" r:id="rId8" xr:uid="{4A8E5030-0A72-45E8-8283-ABD24F048469}"/>
    <hyperlink ref="C5" r:id="rId9" xr:uid="{E292EB4D-6BA8-440F-8C3F-E55845F01781}"/>
    <hyperlink ref="C7" r:id="rId10" xr:uid="{018A45C5-D3B9-48CC-8C76-4B23DEC0EC85}"/>
    <hyperlink ref="C8" r:id="rId11" xr:uid="{B5080B80-48BE-4E3D-8DF3-E701A5DBB7DC}"/>
    <hyperlink ref="C9" r:id="rId12" xr:uid="{5F4E3D44-F075-4283-A49A-71C37BC6725C}"/>
    <hyperlink ref="C16" r:id="rId13" xr:uid="{F12E9134-83BA-4F5B-A5C1-EFD29322F3CC}"/>
    <hyperlink ref="C17" r:id="rId14" xr:uid="{CC69A074-706F-4C8F-B2E3-DFD18E8C0AC8}"/>
    <hyperlink ref="C18" r:id="rId15" xr:uid="{298F7CD3-5DAB-44FB-BBA1-CBA702A34FCA}"/>
    <hyperlink ref="C19" r:id="rId16" xr:uid="{C3B26074-195E-4E3A-B116-A1915FDD6751}"/>
    <hyperlink ref="C20" r:id="rId17" xr:uid="{1A30AEA4-0DBF-4FD2-BF74-A4E602C23303}"/>
    <hyperlink ref="C21" r:id="rId18" xr:uid="{7572ACB0-0EB3-40B2-96CA-EAB16AE7E2FF}"/>
    <hyperlink ref="C22" r:id="rId19" xr:uid="{B92B8631-4F9E-45EE-8AF7-85C759029C2B}"/>
    <hyperlink ref="C23" r:id="rId20" xr:uid="{BB591AC7-88E3-47E6-9655-0378CC6DAAED}"/>
    <hyperlink ref="C24" r:id="rId21" xr:uid="{A518FDA7-240F-4171-AE62-E3EEABA8E327}"/>
    <hyperlink ref="C25" r:id="rId22" xr:uid="{6E6E8B2F-FC83-48B7-BFA6-F15B8AF5EF2A}"/>
    <hyperlink ref="C26" r:id="rId23" xr:uid="{02A6AE09-22A9-42E7-A48D-1C1B168533E5}"/>
    <hyperlink ref="C27" r:id="rId24" xr:uid="{BDC1EA74-AC7E-4F8D-85AA-F2D2A5A49140}"/>
    <hyperlink ref="C28" r:id="rId25" xr:uid="{FF332A6F-C45A-469F-A18D-D43B34CFC87B}"/>
    <hyperlink ref="C29" r:id="rId26" xr:uid="{EF1BC80D-08F6-458D-A29B-7D54C29F2B41}"/>
    <hyperlink ref="C30" r:id="rId27" xr:uid="{04A695A9-94F3-4B38-81FA-D2F2645E7F0D}"/>
    <hyperlink ref="C31" r:id="rId28" xr:uid="{F902D91C-2DD9-49AC-8B1E-930358E99A90}"/>
    <hyperlink ref="C33" r:id="rId29" xr:uid="{6FC6F1E4-6B87-4992-87F1-41EFC2C72B60}"/>
    <hyperlink ref="C34" r:id="rId30" xr:uid="{4DC4A7F9-3FCD-45CE-AD24-33294BFAB073}"/>
    <hyperlink ref="C35" r:id="rId31" xr:uid="{D391AA38-A4A3-452E-B6C2-C6E3A2C13BF9}"/>
    <hyperlink ref="C12" r:id="rId32" xr:uid="{FA861E51-24A9-4BDE-A2E3-B5D1A09577D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1CA2E-CB0E-4AF6-A0FE-2351769BE9FA}">
  <dimension ref="A1:Q40"/>
  <sheetViews>
    <sheetView tabSelected="1" topLeftCell="A32" zoomScale="60" zoomScaleNormal="60" workbookViewId="0">
      <selection activeCell="B20" sqref="B20"/>
    </sheetView>
  </sheetViews>
  <sheetFormatPr defaultRowHeight="15" x14ac:dyDescent="0.25"/>
  <cols>
    <col min="1" max="1" width="14.7109375" customWidth="1"/>
    <col min="2" max="2" width="17.7109375" customWidth="1"/>
    <col min="3" max="3" width="13" customWidth="1"/>
    <col min="4" max="4" width="18.7109375" customWidth="1"/>
    <col min="5" max="5" width="30.28515625" customWidth="1"/>
    <col min="6" max="6" width="50.5703125" customWidth="1"/>
    <col min="7" max="7" width="25.85546875" customWidth="1"/>
    <col min="8" max="8" width="17" customWidth="1"/>
    <col min="9" max="9" width="13.140625" customWidth="1"/>
    <col min="10" max="10" width="16.85546875" customWidth="1"/>
    <col min="11" max="11" width="13.85546875" customWidth="1"/>
  </cols>
  <sheetData>
    <row r="1" spans="1:17" ht="128.25" customHeight="1" x14ac:dyDescent="0.25">
      <c r="A1" s="136" t="s">
        <v>640</v>
      </c>
      <c r="B1" s="137" t="s">
        <v>641</v>
      </c>
      <c r="C1" s="137" t="s">
        <v>642</v>
      </c>
      <c r="D1" s="137" t="s">
        <v>491</v>
      </c>
      <c r="E1" s="138" t="s">
        <v>492</v>
      </c>
      <c r="F1" s="138" t="s">
        <v>493</v>
      </c>
      <c r="G1" s="138" t="s">
        <v>494</v>
      </c>
      <c r="H1" s="138" t="s">
        <v>495</v>
      </c>
      <c r="I1" s="137" t="s">
        <v>496</v>
      </c>
      <c r="J1" s="137" t="s">
        <v>497</v>
      </c>
      <c r="K1" s="137" t="s">
        <v>498</v>
      </c>
      <c r="L1" s="139"/>
      <c r="O1" s="140" t="s">
        <v>490</v>
      </c>
      <c r="P1" s="141" t="s">
        <v>499</v>
      </c>
      <c r="Q1" s="141" t="s">
        <v>500</v>
      </c>
    </row>
    <row r="2" spans="1:17" ht="57.75" customHeight="1" x14ac:dyDescent="0.25">
      <c r="A2" s="142" t="s">
        <v>501</v>
      </c>
      <c r="B2" s="143">
        <v>1</v>
      </c>
      <c r="C2" s="144">
        <f>B2/24</f>
        <v>4.1666666666666664E-2</v>
      </c>
      <c r="D2" s="143" t="s">
        <v>502</v>
      </c>
      <c r="E2" s="145" t="s">
        <v>503</v>
      </c>
      <c r="F2" s="145" t="s">
        <v>504</v>
      </c>
      <c r="G2" s="145" t="s">
        <v>505</v>
      </c>
      <c r="H2" s="145" t="s">
        <v>506</v>
      </c>
      <c r="I2" s="146" t="s">
        <v>507</v>
      </c>
      <c r="J2" s="143" t="s">
        <v>508</v>
      </c>
      <c r="K2" s="143" t="s">
        <v>509</v>
      </c>
      <c r="O2" s="147" t="s">
        <v>510</v>
      </c>
      <c r="P2" s="148">
        <v>8</v>
      </c>
      <c r="Q2" s="149">
        <v>0.33</v>
      </c>
    </row>
    <row r="3" spans="1:17" ht="51" customHeight="1" x14ac:dyDescent="0.25">
      <c r="A3" s="142" t="s">
        <v>511</v>
      </c>
      <c r="B3" s="143">
        <v>1</v>
      </c>
      <c r="C3" s="144">
        <f>B3/24</f>
        <v>4.1666666666666664E-2</v>
      </c>
      <c r="D3" s="143" t="s">
        <v>502</v>
      </c>
      <c r="E3" s="145" t="s">
        <v>503</v>
      </c>
      <c r="F3" s="145" t="s">
        <v>504</v>
      </c>
      <c r="G3" s="145" t="s">
        <v>512</v>
      </c>
      <c r="H3" s="145" t="s">
        <v>506</v>
      </c>
      <c r="I3" s="143">
        <v>2</v>
      </c>
      <c r="J3" s="143" t="s">
        <v>513</v>
      </c>
      <c r="K3" s="150" t="s">
        <v>514</v>
      </c>
      <c r="O3" s="147" t="s">
        <v>515</v>
      </c>
      <c r="P3" s="148">
        <v>6</v>
      </c>
      <c r="Q3" s="149">
        <v>0.25</v>
      </c>
    </row>
    <row r="4" spans="1:17" ht="72.75" customHeight="1" x14ac:dyDescent="0.25">
      <c r="A4" s="142" t="s">
        <v>516</v>
      </c>
      <c r="B4" s="143">
        <v>1</v>
      </c>
      <c r="C4" s="144">
        <f>B4/24</f>
        <v>4.1666666666666664E-2</v>
      </c>
      <c r="D4" s="143" t="s">
        <v>502</v>
      </c>
      <c r="E4" s="145" t="s">
        <v>517</v>
      </c>
      <c r="F4" s="145" t="s">
        <v>518</v>
      </c>
      <c r="G4" s="145" t="s">
        <v>519</v>
      </c>
      <c r="H4" s="145" t="s">
        <v>506</v>
      </c>
      <c r="I4" s="143">
        <v>2</v>
      </c>
      <c r="J4" s="143" t="s">
        <v>513</v>
      </c>
      <c r="K4" s="150" t="s">
        <v>514</v>
      </c>
      <c r="O4" s="147" t="s">
        <v>520</v>
      </c>
      <c r="P4" s="148">
        <v>4</v>
      </c>
      <c r="Q4" s="149">
        <v>0.17</v>
      </c>
    </row>
    <row r="5" spans="1:17" ht="84.75" customHeight="1" x14ac:dyDescent="0.25">
      <c r="A5" s="142" t="s">
        <v>521</v>
      </c>
      <c r="B5" s="143">
        <v>8</v>
      </c>
      <c r="C5" s="144">
        <f>B5/24</f>
        <v>0.33333333333333331</v>
      </c>
      <c r="D5" s="143" t="s">
        <v>502</v>
      </c>
      <c r="E5" s="145" t="s">
        <v>517</v>
      </c>
      <c r="F5" s="145" t="s">
        <v>522</v>
      </c>
      <c r="G5" s="145" t="s">
        <v>523</v>
      </c>
      <c r="H5" s="143" t="s">
        <v>524</v>
      </c>
      <c r="I5" s="146" t="s">
        <v>507</v>
      </c>
      <c r="J5" s="143" t="s">
        <v>513</v>
      </c>
      <c r="K5" s="150" t="s">
        <v>514</v>
      </c>
      <c r="O5" s="147" t="s">
        <v>525</v>
      </c>
      <c r="P5" s="148">
        <v>3</v>
      </c>
      <c r="Q5" s="149">
        <v>0.13</v>
      </c>
    </row>
    <row r="6" spans="1:17" ht="31.5" customHeight="1" x14ac:dyDescent="0.25">
      <c r="A6" s="151"/>
      <c r="B6" s="152"/>
      <c r="C6" s="153"/>
      <c r="D6" s="153"/>
      <c r="E6" s="154"/>
      <c r="F6" s="154"/>
      <c r="G6" s="154"/>
      <c r="H6" s="154"/>
      <c r="I6" s="152"/>
      <c r="J6" s="152"/>
      <c r="K6" s="155"/>
      <c r="O6" s="147" t="s">
        <v>526</v>
      </c>
      <c r="P6" s="148">
        <v>3</v>
      </c>
      <c r="Q6" s="149">
        <v>0.13</v>
      </c>
    </row>
    <row r="7" spans="1:17" ht="117.75" customHeight="1" x14ac:dyDescent="0.25">
      <c r="A7" s="142" t="s">
        <v>527</v>
      </c>
      <c r="B7" s="143">
        <v>6</v>
      </c>
      <c r="C7" s="144">
        <f>B7/24</f>
        <v>0.25</v>
      </c>
      <c r="D7" s="143" t="s">
        <v>528</v>
      </c>
      <c r="E7" s="145" t="s">
        <v>529</v>
      </c>
      <c r="F7" s="145" t="s">
        <v>530</v>
      </c>
      <c r="G7" s="145" t="s">
        <v>531</v>
      </c>
      <c r="H7" s="145" t="s">
        <v>532</v>
      </c>
      <c r="I7" s="143" t="s">
        <v>532</v>
      </c>
      <c r="J7" s="143" t="s">
        <v>533</v>
      </c>
      <c r="K7" s="143" t="s">
        <v>534</v>
      </c>
      <c r="O7" s="147" t="s">
        <v>535</v>
      </c>
      <c r="P7" s="148">
        <v>2</v>
      </c>
      <c r="Q7" s="149">
        <v>0.08</v>
      </c>
    </row>
    <row r="8" spans="1:17" ht="65.25" customHeight="1" x14ac:dyDescent="0.25">
      <c r="A8" s="142" t="s">
        <v>536</v>
      </c>
      <c r="B8" s="143">
        <v>1</v>
      </c>
      <c r="C8" s="144">
        <f>B8/24</f>
        <v>4.1666666666666664E-2</v>
      </c>
      <c r="D8" s="143" t="s">
        <v>528</v>
      </c>
      <c r="E8" s="145" t="s">
        <v>529</v>
      </c>
      <c r="F8" s="145" t="s">
        <v>537</v>
      </c>
      <c r="G8" s="145" t="s">
        <v>531</v>
      </c>
      <c r="H8" s="145" t="s">
        <v>532</v>
      </c>
      <c r="I8" s="143" t="s">
        <v>532</v>
      </c>
      <c r="J8" s="143" t="s">
        <v>538</v>
      </c>
      <c r="K8" s="150" t="s">
        <v>539</v>
      </c>
      <c r="O8" s="147" t="s">
        <v>540</v>
      </c>
      <c r="P8" s="148">
        <v>2</v>
      </c>
      <c r="Q8" s="149">
        <v>0.08</v>
      </c>
    </row>
    <row r="9" spans="1:17" ht="72.75" customHeight="1" x14ac:dyDescent="0.25">
      <c r="A9" s="142" t="s">
        <v>541</v>
      </c>
      <c r="B9" s="143">
        <v>2</v>
      </c>
      <c r="C9" s="144">
        <f>B9/24</f>
        <v>8.3333333333333329E-2</v>
      </c>
      <c r="D9" s="146" t="s">
        <v>528</v>
      </c>
      <c r="E9" s="145" t="s">
        <v>529</v>
      </c>
      <c r="F9" s="145" t="s">
        <v>537</v>
      </c>
      <c r="G9" s="145" t="s">
        <v>531</v>
      </c>
      <c r="H9" s="145" t="s">
        <v>532</v>
      </c>
      <c r="I9" s="143" t="s">
        <v>532</v>
      </c>
      <c r="J9" s="143" t="s">
        <v>542</v>
      </c>
      <c r="K9" s="150" t="s">
        <v>543</v>
      </c>
      <c r="O9" s="147" t="s">
        <v>544</v>
      </c>
      <c r="P9" s="148">
        <v>2</v>
      </c>
      <c r="Q9" s="149">
        <v>0.08</v>
      </c>
    </row>
    <row r="10" spans="1:17" ht="36" customHeight="1" x14ac:dyDescent="0.25">
      <c r="A10" s="151"/>
      <c r="B10" s="152"/>
      <c r="C10" s="153"/>
      <c r="D10" s="156"/>
      <c r="E10" s="154"/>
      <c r="F10" s="154"/>
      <c r="G10" s="154"/>
      <c r="H10" s="154"/>
      <c r="I10" s="152"/>
      <c r="J10" s="152"/>
      <c r="K10" s="155"/>
      <c r="O10" s="147" t="s">
        <v>375</v>
      </c>
      <c r="P10" s="148">
        <v>2</v>
      </c>
      <c r="Q10" s="149">
        <v>0.08</v>
      </c>
    </row>
    <row r="11" spans="1:17" ht="79.5" customHeight="1" x14ac:dyDescent="0.25">
      <c r="A11" s="142" t="s">
        <v>545</v>
      </c>
      <c r="B11" s="143">
        <v>1</v>
      </c>
      <c r="C11" s="144">
        <f>B11/24</f>
        <v>4.1666666666666664E-2</v>
      </c>
      <c r="D11" s="143" t="s">
        <v>546</v>
      </c>
      <c r="E11" s="145" t="s">
        <v>546</v>
      </c>
      <c r="F11" s="145" t="s">
        <v>547</v>
      </c>
      <c r="G11" s="145" t="s">
        <v>548</v>
      </c>
      <c r="H11" s="145">
        <v>2</v>
      </c>
      <c r="I11" s="143">
        <v>1</v>
      </c>
      <c r="J11" s="143" t="s">
        <v>531</v>
      </c>
      <c r="K11" s="150" t="s">
        <v>549</v>
      </c>
      <c r="O11" s="147" t="s">
        <v>550</v>
      </c>
      <c r="P11" s="148">
        <v>2</v>
      </c>
      <c r="Q11" s="149">
        <v>0.08</v>
      </c>
    </row>
    <row r="12" spans="1:17" ht="86.25" customHeight="1" x14ac:dyDescent="0.25">
      <c r="A12" s="142" t="s">
        <v>551</v>
      </c>
      <c r="B12" s="143">
        <v>4</v>
      </c>
      <c r="C12" s="144">
        <f>B12/24</f>
        <v>0.16666666666666666</v>
      </c>
      <c r="D12" s="143" t="s">
        <v>546</v>
      </c>
      <c r="E12" s="145" t="s">
        <v>552</v>
      </c>
      <c r="F12" s="145" t="s">
        <v>553</v>
      </c>
      <c r="G12" s="145" t="s">
        <v>554</v>
      </c>
      <c r="H12" s="145" t="s">
        <v>555</v>
      </c>
      <c r="I12" s="143">
        <v>1</v>
      </c>
      <c r="J12" s="143" t="s">
        <v>531</v>
      </c>
      <c r="K12" s="150" t="s">
        <v>549</v>
      </c>
      <c r="O12" s="147" t="s">
        <v>556</v>
      </c>
      <c r="P12" s="148">
        <v>2</v>
      </c>
      <c r="Q12" s="149">
        <v>0.08</v>
      </c>
    </row>
    <row r="13" spans="1:17" ht="33" customHeight="1" x14ac:dyDescent="0.25">
      <c r="A13" s="151"/>
      <c r="B13" s="152"/>
      <c r="C13" s="157"/>
      <c r="D13" s="153"/>
      <c r="E13" s="158"/>
      <c r="F13" s="154"/>
      <c r="G13" s="154"/>
      <c r="H13" s="154"/>
      <c r="I13" s="152"/>
      <c r="J13" s="152"/>
      <c r="K13" s="155"/>
      <c r="O13" s="147" t="s">
        <v>541</v>
      </c>
      <c r="P13" s="148">
        <v>2</v>
      </c>
      <c r="Q13" s="149">
        <v>0.08</v>
      </c>
    </row>
    <row r="14" spans="1:17" ht="141" customHeight="1" x14ac:dyDescent="0.25">
      <c r="A14" s="142" t="s">
        <v>557</v>
      </c>
      <c r="B14" s="143">
        <v>2</v>
      </c>
      <c r="C14" s="159">
        <f t="shared" ref="C14:C19" si="0">B14/24</f>
        <v>8.3333333333333329E-2</v>
      </c>
      <c r="D14" s="143" t="s">
        <v>502</v>
      </c>
      <c r="E14" s="145" t="s">
        <v>552</v>
      </c>
      <c r="F14" s="145" t="s">
        <v>558</v>
      </c>
      <c r="G14" s="145" t="s">
        <v>559</v>
      </c>
      <c r="H14" s="145" t="s">
        <v>560</v>
      </c>
      <c r="I14" s="143">
        <v>1</v>
      </c>
      <c r="J14" s="143" t="s">
        <v>531</v>
      </c>
      <c r="K14" s="150" t="s">
        <v>507</v>
      </c>
      <c r="O14" s="147" t="s">
        <v>561</v>
      </c>
      <c r="P14" s="148">
        <v>2</v>
      </c>
      <c r="Q14" s="149">
        <v>0.08</v>
      </c>
    </row>
    <row r="15" spans="1:17" ht="178.5" customHeight="1" x14ac:dyDescent="0.25">
      <c r="A15" s="160" t="s">
        <v>336</v>
      </c>
      <c r="B15" s="143">
        <v>1</v>
      </c>
      <c r="C15" s="144">
        <f t="shared" si="0"/>
        <v>4.1666666666666664E-2</v>
      </c>
      <c r="D15" s="146" t="s">
        <v>502</v>
      </c>
      <c r="E15" s="145" t="s">
        <v>552</v>
      </c>
      <c r="F15" s="145" t="s">
        <v>562</v>
      </c>
      <c r="G15" s="145" t="s">
        <v>559</v>
      </c>
      <c r="H15" s="145" t="s">
        <v>563</v>
      </c>
      <c r="I15" s="143">
        <v>1</v>
      </c>
      <c r="J15" s="143" t="s">
        <v>531</v>
      </c>
      <c r="K15" s="150" t="s">
        <v>507</v>
      </c>
      <c r="O15" s="147" t="s">
        <v>564</v>
      </c>
      <c r="P15" s="148">
        <v>2</v>
      </c>
      <c r="Q15" s="149">
        <v>0.08</v>
      </c>
    </row>
    <row r="16" spans="1:17" ht="160.5" customHeight="1" x14ac:dyDescent="0.25">
      <c r="A16" s="142" t="s">
        <v>565</v>
      </c>
      <c r="B16" s="143">
        <v>1</v>
      </c>
      <c r="C16" s="159">
        <f t="shared" si="0"/>
        <v>4.1666666666666664E-2</v>
      </c>
      <c r="D16" s="150" t="s">
        <v>502</v>
      </c>
      <c r="E16" s="145" t="s">
        <v>552</v>
      </c>
      <c r="F16" s="145" t="s">
        <v>566</v>
      </c>
      <c r="G16" s="145" t="s">
        <v>559</v>
      </c>
      <c r="H16" s="145" t="s">
        <v>567</v>
      </c>
      <c r="I16" s="143">
        <v>1</v>
      </c>
      <c r="J16" s="143" t="s">
        <v>531</v>
      </c>
      <c r="K16" s="150" t="s">
        <v>507</v>
      </c>
      <c r="O16" s="147" t="s">
        <v>568</v>
      </c>
      <c r="P16" s="148">
        <v>1</v>
      </c>
      <c r="Q16" s="149">
        <v>0.04</v>
      </c>
    </row>
    <row r="17" spans="1:17" ht="180.75" customHeight="1" x14ac:dyDescent="0.25">
      <c r="A17" s="142" t="s">
        <v>569</v>
      </c>
      <c r="B17" s="143">
        <v>1</v>
      </c>
      <c r="C17" s="159">
        <f t="shared" si="0"/>
        <v>4.1666666666666664E-2</v>
      </c>
      <c r="D17" s="150" t="s">
        <v>570</v>
      </c>
      <c r="E17" s="145" t="s">
        <v>552</v>
      </c>
      <c r="F17" s="145" t="s">
        <v>571</v>
      </c>
      <c r="G17" s="145" t="s">
        <v>559</v>
      </c>
      <c r="H17" s="145" t="s">
        <v>572</v>
      </c>
      <c r="I17" s="143">
        <v>1</v>
      </c>
      <c r="J17" s="143" t="s">
        <v>531</v>
      </c>
      <c r="K17" s="150" t="s">
        <v>507</v>
      </c>
      <c r="O17" s="147" t="s">
        <v>545</v>
      </c>
      <c r="P17" s="148">
        <v>1</v>
      </c>
      <c r="Q17" s="149">
        <v>0.04</v>
      </c>
    </row>
    <row r="18" spans="1:17" ht="246" customHeight="1" x14ac:dyDescent="0.25">
      <c r="A18" s="142" t="s">
        <v>375</v>
      </c>
      <c r="B18" s="143">
        <v>2</v>
      </c>
      <c r="C18" s="159">
        <f t="shared" si="0"/>
        <v>8.3333333333333329E-2</v>
      </c>
      <c r="D18" s="150" t="s">
        <v>502</v>
      </c>
      <c r="E18" s="145" t="s">
        <v>552</v>
      </c>
      <c r="F18" s="145" t="s">
        <v>573</v>
      </c>
      <c r="G18" s="145" t="s">
        <v>559</v>
      </c>
      <c r="H18" s="145" t="s">
        <v>532</v>
      </c>
      <c r="I18" s="143" t="s">
        <v>574</v>
      </c>
      <c r="J18" s="143" t="s">
        <v>531</v>
      </c>
      <c r="K18" s="150" t="s">
        <v>514</v>
      </c>
      <c r="O18" s="147" t="s">
        <v>575</v>
      </c>
      <c r="P18" s="148">
        <v>1</v>
      </c>
      <c r="Q18" s="149">
        <v>0.04</v>
      </c>
    </row>
    <row r="19" spans="1:17" ht="198" customHeight="1" x14ac:dyDescent="0.25">
      <c r="A19" s="142" t="s">
        <v>367</v>
      </c>
      <c r="B19" s="143">
        <v>1</v>
      </c>
      <c r="C19" s="159">
        <f t="shared" si="0"/>
        <v>4.1666666666666664E-2</v>
      </c>
      <c r="D19" s="150" t="s">
        <v>502</v>
      </c>
      <c r="E19" s="145" t="s">
        <v>552</v>
      </c>
      <c r="F19" s="145" t="s">
        <v>576</v>
      </c>
      <c r="G19" s="145" t="s">
        <v>559</v>
      </c>
      <c r="H19" s="145" t="s">
        <v>531</v>
      </c>
      <c r="I19" s="143" t="s">
        <v>531</v>
      </c>
      <c r="J19" s="143" t="s">
        <v>531</v>
      </c>
      <c r="K19" s="150" t="s">
        <v>507</v>
      </c>
      <c r="O19" s="147" t="s">
        <v>577</v>
      </c>
      <c r="P19" s="148">
        <v>1</v>
      </c>
      <c r="Q19" s="149">
        <v>0.04</v>
      </c>
    </row>
    <row r="20" spans="1:17" ht="39.75" customHeight="1" x14ac:dyDescent="0.25">
      <c r="A20" s="151"/>
      <c r="B20" s="152"/>
      <c r="C20" s="157"/>
      <c r="D20" s="155"/>
      <c r="E20" s="158"/>
      <c r="F20" s="154"/>
      <c r="G20" s="154"/>
      <c r="H20" s="154"/>
      <c r="I20" s="152"/>
      <c r="J20" s="152"/>
      <c r="K20" s="155"/>
      <c r="O20" s="147" t="s">
        <v>569</v>
      </c>
      <c r="P20" s="148">
        <v>1</v>
      </c>
      <c r="Q20" s="149">
        <v>0.04</v>
      </c>
    </row>
    <row r="21" spans="1:17" ht="68.25" customHeight="1" x14ac:dyDescent="0.25">
      <c r="A21" s="142" t="s">
        <v>578</v>
      </c>
      <c r="B21" s="143">
        <v>1</v>
      </c>
      <c r="C21" s="159">
        <f>B21/24</f>
        <v>4.1666666666666664E-2</v>
      </c>
      <c r="D21" s="150" t="s">
        <v>579</v>
      </c>
      <c r="E21" s="145" t="s">
        <v>580</v>
      </c>
      <c r="F21" s="145" t="s">
        <v>581</v>
      </c>
      <c r="G21" s="145" t="s">
        <v>582</v>
      </c>
      <c r="H21" s="145" t="s">
        <v>583</v>
      </c>
      <c r="I21" s="143" t="s">
        <v>584</v>
      </c>
      <c r="J21" s="143" t="s">
        <v>585</v>
      </c>
      <c r="K21" s="150" t="s">
        <v>543</v>
      </c>
      <c r="O21" s="147" t="s">
        <v>586</v>
      </c>
      <c r="P21" s="148">
        <v>1</v>
      </c>
      <c r="Q21" s="149">
        <v>0.04</v>
      </c>
    </row>
    <row r="22" spans="1:17" ht="141" customHeight="1" x14ac:dyDescent="0.25">
      <c r="A22" s="142" t="s">
        <v>544</v>
      </c>
      <c r="B22" s="143">
        <v>2</v>
      </c>
      <c r="C22" s="159">
        <f>B22/24</f>
        <v>8.3333333333333329E-2</v>
      </c>
      <c r="D22" s="150" t="s">
        <v>579</v>
      </c>
      <c r="E22" s="145" t="s">
        <v>580</v>
      </c>
      <c r="F22" s="145" t="s">
        <v>587</v>
      </c>
      <c r="G22" s="145" t="s">
        <v>588</v>
      </c>
      <c r="H22" s="145" t="s">
        <v>583</v>
      </c>
      <c r="I22" s="143" t="s">
        <v>589</v>
      </c>
      <c r="J22" s="143" t="s">
        <v>531</v>
      </c>
      <c r="K22" s="150" t="s">
        <v>543</v>
      </c>
      <c r="O22" s="147" t="s">
        <v>501</v>
      </c>
      <c r="P22" s="148">
        <v>1</v>
      </c>
      <c r="Q22" s="149">
        <v>0.04</v>
      </c>
    </row>
    <row r="23" spans="1:17" ht="99.75" customHeight="1" x14ac:dyDescent="0.25">
      <c r="A23" s="142" t="s">
        <v>561</v>
      </c>
      <c r="B23" s="143">
        <v>2</v>
      </c>
      <c r="C23" s="159">
        <f>B23/24</f>
        <v>8.3333333333333329E-2</v>
      </c>
      <c r="D23" s="150" t="s">
        <v>579</v>
      </c>
      <c r="E23" s="145" t="s">
        <v>580</v>
      </c>
      <c r="F23" s="145" t="s">
        <v>590</v>
      </c>
      <c r="G23" s="161" t="s">
        <v>531</v>
      </c>
      <c r="H23" s="145" t="s">
        <v>531</v>
      </c>
      <c r="I23" s="143" t="s">
        <v>591</v>
      </c>
      <c r="J23" s="143" t="s">
        <v>531</v>
      </c>
      <c r="K23" s="150" t="s">
        <v>531</v>
      </c>
      <c r="O23" s="147" t="s">
        <v>592</v>
      </c>
      <c r="P23" s="148">
        <v>1</v>
      </c>
      <c r="Q23" s="149">
        <v>0.04</v>
      </c>
    </row>
    <row r="24" spans="1:17" ht="139.5" customHeight="1" x14ac:dyDescent="0.25">
      <c r="A24" s="142" t="s">
        <v>575</v>
      </c>
      <c r="B24" s="143">
        <v>1</v>
      </c>
      <c r="C24" s="159">
        <f>B24/24</f>
        <v>4.1666666666666664E-2</v>
      </c>
      <c r="D24" s="150" t="s">
        <v>579</v>
      </c>
      <c r="E24" s="145" t="s">
        <v>580</v>
      </c>
      <c r="F24" s="145" t="s">
        <v>593</v>
      </c>
      <c r="G24" s="145" t="s">
        <v>588</v>
      </c>
      <c r="H24" s="145" t="s">
        <v>583</v>
      </c>
      <c r="I24" s="143" t="s">
        <v>589</v>
      </c>
      <c r="J24" s="143" t="s">
        <v>531</v>
      </c>
      <c r="K24" s="150" t="s">
        <v>543</v>
      </c>
      <c r="O24" s="147" t="s">
        <v>594</v>
      </c>
      <c r="P24" s="148">
        <v>1</v>
      </c>
      <c r="Q24" s="149">
        <v>0.04</v>
      </c>
    </row>
    <row r="25" spans="1:17" ht="45" x14ac:dyDescent="0.25">
      <c r="A25" s="151"/>
      <c r="B25" s="152"/>
      <c r="C25" s="157"/>
      <c r="D25" s="155"/>
      <c r="E25" s="158"/>
      <c r="F25" s="154"/>
      <c r="G25" s="154"/>
      <c r="H25" s="154"/>
      <c r="I25" s="152"/>
      <c r="J25" s="152"/>
      <c r="K25" s="155"/>
      <c r="O25" s="147" t="s">
        <v>578</v>
      </c>
      <c r="P25" s="148">
        <v>1</v>
      </c>
      <c r="Q25" s="149">
        <v>0.04</v>
      </c>
    </row>
    <row r="26" spans="1:17" ht="80.25" customHeight="1" x14ac:dyDescent="0.25">
      <c r="A26" s="142" t="s">
        <v>595</v>
      </c>
      <c r="B26" s="143">
        <v>2</v>
      </c>
      <c r="C26" s="144">
        <f t="shared" ref="C26:C33" si="1">B26/24</f>
        <v>8.3333333333333329E-2</v>
      </c>
      <c r="D26" s="150" t="s">
        <v>528</v>
      </c>
      <c r="E26" s="145" t="s">
        <v>596</v>
      </c>
      <c r="F26" s="145" t="s">
        <v>597</v>
      </c>
      <c r="G26" s="145" t="s">
        <v>598</v>
      </c>
      <c r="H26" s="145" t="s">
        <v>532</v>
      </c>
      <c r="I26" s="143" t="s">
        <v>599</v>
      </c>
      <c r="J26" s="143" t="s">
        <v>531</v>
      </c>
      <c r="K26" s="143" t="s">
        <v>600</v>
      </c>
      <c r="O26" s="147" t="s">
        <v>601</v>
      </c>
      <c r="P26" s="148">
        <v>1</v>
      </c>
      <c r="Q26" s="149">
        <v>0.04</v>
      </c>
    </row>
    <row r="27" spans="1:17" ht="70.5" customHeight="1" x14ac:dyDescent="0.25">
      <c r="A27" s="142" t="s">
        <v>586</v>
      </c>
      <c r="B27" s="143">
        <v>1</v>
      </c>
      <c r="C27" s="144">
        <f t="shared" si="1"/>
        <v>4.1666666666666664E-2</v>
      </c>
      <c r="D27" s="150" t="s">
        <v>528</v>
      </c>
      <c r="E27" s="145" t="s">
        <v>596</v>
      </c>
      <c r="F27" s="145" t="s">
        <v>602</v>
      </c>
      <c r="G27" s="145" t="s">
        <v>603</v>
      </c>
      <c r="H27" s="145" t="s">
        <v>532</v>
      </c>
      <c r="I27" s="143" t="s">
        <v>599</v>
      </c>
      <c r="J27" s="143" t="s">
        <v>531</v>
      </c>
      <c r="K27" s="143" t="s">
        <v>600</v>
      </c>
      <c r="O27" s="147" t="s">
        <v>604</v>
      </c>
      <c r="P27" s="148">
        <v>1</v>
      </c>
      <c r="Q27" s="149">
        <v>0.04</v>
      </c>
    </row>
    <row r="28" spans="1:17" ht="96" customHeight="1" x14ac:dyDescent="0.25">
      <c r="A28" s="142" t="s">
        <v>577</v>
      </c>
      <c r="B28" s="143">
        <v>1</v>
      </c>
      <c r="C28" s="144">
        <f t="shared" si="1"/>
        <v>4.1666666666666664E-2</v>
      </c>
      <c r="D28" s="150" t="s">
        <v>528</v>
      </c>
      <c r="E28" s="145" t="s">
        <v>596</v>
      </c>
      <c r="F28" s="145" t="s">
        <v>605</v>
      </c>
      <c r="G28" s="145" t="s">
        <v>598</v>
      </c>
      <c r="H28" s="145" t="s">
        <v>532</v>
      </c>
      <c r="I28" s="143" t="s">
        <v>599</v>
      </c>
      <c r="J28" s="143" t="s">
        <v>531</v>
      </c>
      <c r="K28" s="143" t="s">
        <v>600</v>
      </c>
      <c r="O28" s="147" t="s">
        <v>606</v>
      </c>
      <c r="P28" s="148">
        <v>1</v>
      </c>
      <c r="Q28" s="149">
        <v>0.04</v>
      </c>
    </row>
    <row r="29" spans="1:17" ht="81.75" customHeight="1" x14ac:dyDescent="0.25">
      <c r="A29" s="142" t="s">
        <v>601</v>
      </c>
      <c r="B29" s="143">
        <v>1</v>
      </c>
      <c r="C29" s="144">
        <f t="shared" si="1"/>
        <v>4.1666666666666664E-2</v>
      </c>
      <c r="D29" s="150" t="s">
        <v>528</v>
      </c>
      <c r="E29" s="145" t="s">
        <v>596</v>
      </c>
      <c r="F29" s="145" t="s">
        <v>607</v>
      </c>
      <c r="G29" s="145" t="s">
        <v>598</v>
      </c>
      <c r="H29" s="145" t="s">
        <v>532</v>
      </c>
      <c r="I29" s="143" t="s">
        <v>599</v>
      </c>
      <c r="J29" s="143" t="s">
        <v>531</v>
      </c>
      <c r="K29" s="143" t="s">
        <v>600</v>
      </c>
      <c r="O29" s="147" t="s">
        <v>479</v>
      </c>
      <c r="P29" s="148">
        <v>1</v>
      </c>
      <c r="Q29" s="149">
        <v>0.04</v>
      </c>
    </row>
    <row r="30" spans="1:17" ht="109.5" customHeight="1" x14ac:dyDescent="0.25">
      <c r="A30" s="142" t="s">
        <v>608</v>
      </c>
      <c r="B30" s="143">
        <v>3</v>
      </c>
      <c r="C30" s="144">
        <f t="shared" si="1"/>
        <v>0.125</v>
      </c>
      <c r="D30" s="150" t="s">
        <v>528</v>
      </c>
      <c r="E30" s="145" t="s">
        <v>580</v>
      </c>
      <c r="F30" s="145" t="s">
        <v>609</v>
      </c>
      <c r="G30" s="145" t="s">
        <v>610</v>
      </c>
      <c r="H30" s="145" t="s">
        <v>611</v>
      </c>
      <c r="I30" s="162" t="s">
        <v>612</v>
      </c>
      <c r="J30" s="143" t="s">
        <v>613</v>
      </c>
      <c r="K30" s="150" t="s">
        <v>543</v>
      </c>
      <c r="O30" s="147" t="s">
        <v>565</v>
      </c>
      <c r="P30" s="148">
        <v>1</v>
      </c>
      <c r="Q30" s="149">
        <v>0.04</v>
      </c>
    </row>
    <row r="31" spans="1:17" ht="171.75" customHeight="1" x14ac:dyDescent="0.25">
      <c r="A31" s="142" t="s">
        <v>479</v>
      </c>
      <c r="B31" s="143">
        <v>1</v>
      </c>
      <c r="C31" s="144">
        <f t="shared" si="1"/>
        <v>4.1666666666666664E-2</v>
      </c>
      <c r="D31" s="150" t="s">
        <v>528</v>
      </c>
      <c r="E31" s="163" t="s">
        <v>614</v>
      </c>
      <c r="F31" s="163" t="s">
        <v>615</v>
      </c>
      <c r="G31" s="163" t="s">
        <v>616</v>
      </c>
      <c r="H31" s="163" t="s">
        <v>611</v>
      </c>
      <c r="I31" s="162" t="s">
        <v>617</v>
      </c>
      <c r="J31" s="162" t="s">
        <v>618</v>
      </c>
      <c r="K31" s="164" t="s">
        <v>543</v>
      </c>
      <c r="O31" s="147" t="s">
        <v>619</v>
      </c>
      <c r="P31" s="148">
        <v>1</v>
      </c>
      <c r="Q31" s="149">
        <v>0.04</v>
      </c>
    </row>
    <row r="32" spans="1:17" ht="115.5" customHeight="1" x14ac:dyDescent="0.25">
      <c r="A32" s="142" t="s">
        <v>550</v>
      </c>
      <c r="B32" s="143">
        <v>2</v>
      </c>
      <c r="C32" s="144">
        <f t="shared" si="1"/>
        <v>8.3333333333333329E-2</v>
      </c>
      <c r="D32" s="150" t="s">
        <v>528</v>
      </c>
      <c r="E32" s="163" t="s">
        <v>614</v>
      </c>
      <c r="F32" s="163" t="s">
        <v>620</v>
      </c>
      <c r="G32" s="165" t="s">
        <v>621</v>
      </c>
      <c r="H32" s="163" t="s">
        <v>611</v>
      </c>
      <c r="I32" s="162" t="s">
        <v>622</v>
      </c>
      <c r="J32" s="162" t="s">
        <v>623</v>
      </c>
      <c r="K32" s="164" t="s">
        <v>543</v>
      </c>
      <c r="L32" s="161"/>
      <c r="O32" s="147" t="s">
        <v>367</v>
      </c>
      <c r="P32" s="148">
        <v>1</v>
      </c>
      <c r="Q32" s="149">
        <v>0.04</v>
      </c>
    </row>
    <row r="33" spans="1:17" ht="66" customHeight="1" x14ac:dyDescent="0.25">
      <c r="A33" s="142" t="s">
        <v>604</v>
      </c>
      <c r="B33" s="143">
        <v>1</v>
      </c>
      <c r="C33" s="144">
        <f t="shared" si="1"/>
        <v>4.1666666666666664E-2</v>
      </c>
      <c r="D33" s="150" t="s">
        <v>528</v>
      </c>
      <c r="E33" s="163" t="s">
        <v>596</v>
      </c>
      <c r="F33" s="163" t="s">
        <v>624</v>
      </c>
      <c r="G33" s="163" t="s">
        <v>603</v>
      </c>
      <c r="H33" s="163" t="s">
        <v>532</v>
      </c>
      <c r="I33" s="162" t="s">
        <v>599</v>
      </c>
      <c r="J33" s="162" t="s">
        <v>531</v>
      </c>
      <c r="K33" s="162" t="s">
        <v>600</v>
      </c>
      <c r="O33" s="147" t="s">
        <v>336</v>
      </c>
      <c r="P33" s="148">
        <v>1</v>
      </c>
      <c r="Q33" s="149">
        <v>0.04</v>
      </c>
    </row>
    <row r="34" spans="1:17" ht="15.75" x14ac:dyDescent="0.25">
      <c r="A34" s="151"/>
      <c r="B34" s="152"/>
      <c r="C34" s="153"/>
      <c r="D34" s="155"/>
      <c r="E34" s="154"/>
      <c r="F34" s="154"/>
      <c r="G34" s="154"/>
      <c r="H34" s="154"/>
      <c r="I34" s="152"/>
      <c r="J34" s="152"/>
      <c r="K34" s="155"/>
    </row>
    <row r="35" spans="1:17" ht="98.25" customHeight="1" x14ac:dyDescent="0.25">
      <c r="A35" s="142" t="s">
        <v>540</v>
      </c>
      <c r="B35" s="143">
        <v>2</v>
      </c>
      <c r="C35" s="144">
        <f t="shared" ref="C35:C39" si="2">B35/24</f>
        <v>8.3333333333333329E-2</v>
      </c>
      <c r="D35" s="164" t="s">
        <v>625</v>
      </c>
      <c r="E35" s="163" t="s">
        <v>626</v>
      </c>
      <c r="F35" s="166" t="s">
        <v>627</v>
      </c>
      <c r="G35" s="163" t="s">
        <v>621</v>
      </c>
      <c r="H35" s="163" t="s">
        <v>532</v>
      </c>
      <c r="I35" s="162" t="s">
        <v>599</v>
      </c>
      <c r="J35" s="162" t="s">
        <v>628</v>
      </c>
      <c r="K35" s="164" t="s">
        <v>543</v>
      </c>
    </row>
    <row r="36" spans="1:17" ht="66.75" customHeight="1" x14ac:dyDescent="0.25">
      <c r="A36" s="142" t="s">
        <v>592</v>
      </c>
      <c r="B36" s="143">
        <v>1</v>
      </c>
      <c r="C36" s="144">
        <f t="shared" si="2"/>
        <v>4.1666666666666664E-2</v>
      </c>
      <c r="D36" s="164" t="s">
        <v>548</v>
      </c>
      <c r="E36" s="145" t="s">
        <v>529</v>
      </c>
      <c r="F36" s="163" t="s">
        <v>629</v>
      </c>
      <c r="G36" s="163" t="s">
        <v>531</v>
      </c>
      <c r="H36" s="163" t="s">
        <v>532</v>
      </c>
      <c r="I36" s="162" t="s">
        <v>532</v>
      </c>
      <c r="J36" s="162" t="s">
        <v>531</v>
      </c>
      <c r="K36" s="164" t="s">
        <v>543</v>
      </c>
    </row>
    <row r="37" spans="1:17" ht="94.5" customHeight="1" x14ac:dyDescent="0.25">
      <c r="A37" s="142" t="s">
        <v>606</v>
      </c>
      <c r="B37" s="143">
        <v>1</v>
      </c>
      <c r="C37" s="144">
        <f t="shared" si="2"/>
        <v>4.1666666666666664E-2</v>
      </c>
      <c r="D37" s="164" t="s">
        <v>630</v>
      </c>
      <c r="E37" s="145" t="s">
        <v>517</v>
      </c>
      <c r="F37" s="163" t="s">
        <v>631</v>
      </c>
      <c r="G37" s="163" t="s">
        <v>621</v>
      </c>
      <c r="H37" s="163" t="s">
        <v>632</v>
      </c>
      <c r="I37" s="162" t="s">
        <v>632</v>
      </c>
      <c r="J37" s="162" t="s">
        <v>633</v>
      </c>
      <c r="K37" s="164" t="s">
        <v>531</v>
      </c>
    </row>
    <row r="38" spans="1:17" ht="56.25" customHeight="1" x14ac:dyDescent="0.25">
      <c r="A38" s="142" t="s">
        <v>634</v>
      </c>
      <c r="B38" s="143">
        <v>3</v>
      </c>
      <c r="C38" s="144">
        <f t="shared" si="2"/>
        <v>0.125</v>
      </c>
      <c r="D38" s="164" t="s">
        <v>635</v>
      </c>
      <c r="E38" s="145" t="s">
        <v>529</v>
      </c>
      <c r="F38" s="163" t="s">
        <v>636</v>
      </c>
      <c r="G38" s="163" t="s">
        <v>531</v>
      </c>
      <c r="H38" s="163" t="s">
        <v>532</v>
      </c>
      <c r="I38" s="162" t="s">
        <v>532</v>
      </c>
      <c r="J38" s="162" t="s">
        <v>531</v>
      </c>
      <c r="K38" s="164" t="s">
        <v>543</v>
      </c>
    </row>
    <row r="39" spans="1:17" ht="79.5" customHeight="1" x14ac:dyDescent="0.25">
      <c r="A39" s="142" t="s">
        <v>564</v>
      </c>
      <c r="B39" s="143">
        <v>2</v>
      </c>
      <c r="C39" s="144">
        <f t="shared" si="2"/>
        <v>8.3333333333333329E-2</v>
      </c>
      <c r="D39" s="164" t="s">
        <v>635</v>
      </c>
      <c r="E39" s="145" t="s">
        <v>637</v>
      </c>
      <c r="F39" s="163" t="s">
        <v>638</v>
      </c>
      <c r="G39" s="163" t="s">
        <v>621</v>
      </c>
      <c r="H39" s="163" t="s">
        <v>531</v>
      </c>
      <c r="I39" s="162" t="s">
        <v>531</v>
      </c>
      <c r="J39" s="162" t="s">
        <v>639</v>
      </c>
      <c r="K39" s="164" t="s">
        <v>531</v>
      </c>
    </row>
    <row r="40" spans="1:17" x14ac:dyDescent="0.25">
      <c r="A40" s="139"/>
      <c r="D40" s="14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3</vt:i4>
      </vt:variant>
    </vt:vector>
  </HeadingPairs>
  <TitlesOfParts>
    <vt:vector size="3" baseType="lpstr">
      <vt:lpstr>I.A.1</vt:lpstr>
      <vt:lpstr>I.A.2.</vt:lpstr>
      <vt:lpstr>I.B.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Csanádi Éva</dc:creator>
  <cp:lastModifiedBy>Csanádi Éva</cp:lastModifiedBy>
  <dcterms:created xsi:type="dcterms:W3CDTF">2021-08-11T18:05:29Z</dcterms:created>
  <dcterms:modified xsi:type="dcterms:W3CDTF">2022-02-28T10:23:57Z</dcterms:modified>
</cp:coreProperties>
</file>