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3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59" i="1" l="1"/>
  <c r="E159" i="1"/>
  <c r="D295" i="1"/>
  <c r="E295" i="1"/>
  <c r="D29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6" i="1"/>
  <c r="D297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</calcChain>
</file>

<file path=xl/sharedStrings.xml><?xml version="1.0" encoding="utf-8"?>
<sst xmlns="http://schemas.openxmlformats.org/spreadsheetml/2006/main" count="850" uniqueCount="700">
  <si>
    <t>q_value</t>
  </si>
  <si>
    <t>Phvul.001G237500</t>
  </si>
  <si>
    <t>Phvul.002G211800</t>
  </si>
  <si>
    <t>Phvul.002G230500</t>
  </si>
  <si>
    <t>Phvul.002G230600</t>
  </si>
  <si>
    <t>Phvul.002G319108</t>
  </si>
  <si>
    <t>Phvul.003G155600</t>
  </si>
  <si>
    <t>Phvul.003G182700</t>
  </si>
  <si>
    <t>Phvul.004G090800</t>
  </si>
  <si>
    <t>Phvul.005G050500</t>
  </si>
  <si>
    <t>Phvul.005G092100</t>
  </si>
  <si>
    <t>Phvul.005G114300</t>
  </si>
  <si>
    <t>Phvul.005G165300</t>
  </si>
  <si>
    <t>Phvul.006G032966</t>
  </si>
  <si>
    <t>Phvul.006G033032</t>
  </si>
  <si>
    <t>Phvul.006G074700</t>
  </si>
  <si>
    <t>Phvul.006G126200</t>
  </si>
  <si>
    <t>Phvul.007G010500</t>
  </si>
  <si>
    <t>Phvul.007G086900</t>
  </si>
  <si>
    <t>Phvul.007G125400</t>
  </si>
  <si>
    <t>Phvul.007G171466</t>
  </si>
  <si>
    <t>Phvul.008G088700</t>
  </si>
  <si>
    <t>Phvul.008G116801</t>
  </si>
  <si>
    <t>Phvul.009G068600</t>
  </si>
  <si>
    <t>Phvul.009G203600</t>
  </si>
  <si>
    <t>Phvul.011G202000</t>
  </si>
  <si>
    <t>Phvul.L001601</t>
  </si>
  <si>
    <t>Phvul.004G090994</t>
  </si>
  <si>
    <t>Phvul.005G045300</t>
  </si>
  <si>
    <t>Phvul.002G329800</t>
  </si>
  <si>
    <t>Phvul.004G124100</t>
  </si>
  <si>
    <t>Phvul.008G218500</t>
  </si>
  <si>
    <t>Phvul.009G024301</t>
  </si>
  <si>
    <t>Phvul.004G106300</t>
  </si>
  <si>
    <t>Phvul.005G157800</t>
  </si>
  <si>
    <t>Phvul.007G113300</t>
  </si>
  <si>
    <t>Phvul.011G022300</t>
  </si>
  <si>
    <t>Phvul.002G205100</t>
  </si>
  <si>
    <t>Phvul.010G124800</t>
  </si>
  <si>
    <t>Phvul.007G263950</t>
  </si>
  <si>
    <t>Phvul.003G214100</t>
  </si>
  <si>
    <t>Phvul.011G060400</t>
  </si>
  <si>
    <t>Phvul.005G173500</t>
  </si>
  <si>
    <t>Phvul.002G304400</t>
  </si>
  <si>
    <t>Phvul.011G139800</t>
  </si>
  <si>
    <t>Phvul.003G234100</t>
  </si>
  <si>
    <t>Phvul.010G126200</t>
  </si>
  <si>
    <t>Phvul.002G064232</t>
  </si>
  <si>
    <t>Phvul.005G111800</t>
  </si>
  <si>
    <t>Phvul.003G158800</t>
  </si>
  <si>
    <t>Phvul.002G064166</t>
  </si>
  <si>
    <t>Phvul.005G117300</t>
  </si>
  <si>
    <t>Phvul.008G009500</t>
  </si>
  <si>
    <t>Phvul.007G185701</t>
  </si>
  <si>
    <t>Phvul.011G097200</t>
  </si>
  <si>
    <t>Phvul.011G101500</t>
  </si>
  <si>
    <t>Phvul.002G025300</t>
  </si>
  <si>
    <t>Phvul.003G149200</t>
  </si>
  <si>
    <t>Phvul.006G126400</t>
  </si>
  <si>
    <t>Phvul.003G209101</t>
  </si>
  <si>
    <t>Phvul.002G154600</t>
  </si>
  <si>
    <t>Phvul.004G155500</t>
  </si>
  <si>
    <t>Phvul.011G032800</t>
  </si>
  <si>
    <t>Phvul.001G261500</t>
  </si>
  <si>
    <t>Phvul.007G101600</t>
  </si>
  <si>
    <t>Phvul.010G022400</t>
  </si>
  <si>
    <t>Phvul.005G052500</t>
  </si>
  <si>
    <t>Phvul.002G080100</t>
  </si>
  <si>
    <t>Phvul.008G164100</t>
  </si>
  <si>
    <t>Phvul.008G184800</t>
  </si>
  <si>
    <t>Phvul.001G046200</t>
  </si>
  <si>
    <t>Phvul.001G228500</t>
  </si>
  <si>
    <t>Phvul.010G067746</t>
  </si>
  <si>
    <t>Phvul.002G171100</t>
  </si>
  <si>
    <t>Phvul.008G220300</t>
  </si>
  <si>
    <t>Phvul.008G086900</t>
  </si>
  <si>
    <t>Phvul.006G030200</t>
  </si>
  <si>
    <t>Phvul.007G035500</t>
  </si>
  <si>
    <t>Phvul.006G117300</t>
  </si>
  <si>
    <t>Phvul.001G039100</t>
  </si>
  <si>
    <t>Phvul.009G073900</t>
  </si>
  <si>
    <t>Phvul.003G054700</t>
  </si>
  <si>
    <t>Phvul.001G135400</t>
  </si>
  <si>
    <t>Phvul.002G123900</t>
  </si>
  <si>
    <t>Phvul.007G145600</t>
  </si>
  <si>
    <t>Phvul.004G068200</t>
  </si>
  <si>
    <t>Phvul.008G070800</t>
  </si>
  <si>
    <t>Phvul.009G245000</t>
  </si>
  <si>
    <t>Phvul.002G059500</t>
  </si>
  <si>
    <t>Phvul.008G215700</t>
  </si>
  <si>
    <t>Phvul.006G075400</t>
  </si>
  <si>
    <t>Phvul.001G239900</t>
  </si>
  <si>
    <t>Phvul.007G092400</t>
  </si>
  <si>
    <t>Phvul.007G260700</t>
  </si>
  <si>
    <t>Phvul.009G030800</t>
  </si>
  <si>
    <t>Phvul.006G087800</t>
  </si>
  <si>
    <t>Phvul.011G076500</t>
  </si>
  <si>
    <t>Phvul.005G015900</t>
  </si>
  <si>
    <t>Phvul.009G119200</t>
  </si>
  <si>
    <t>Phvul.004G137300</t>
  </si>
  <si>
    <t>Phvul.011G074100</t>
  </si>
  <si>
    <t>Phvul.002G207300</t>
  </si>
  <si>
    <t>Phvul.009G078300</t>
  </si>
  <si>
    <t>Phvul.008G249500</t>
  </si>
  <si>
    <t>Phvul.011G199800</t>
  </si>
  <si>
    <t>Phvul.009G019900</t>
  </si>
  <si>
    <t>Phvul.010G083300</t>
  </si>
  <si>
    <t>Phvul.001G037100</t>
  </si>
  <si>
    <t>Phvul.008G042700</t>
  </si>
  <si>
    <t>Phvul.009G109100</t>
  </si>
  <si>
    <t>Phvul.006G201100</t>
  </si>
  <si>
    <t>Phvul.003G268200</t>
  </si>
  <si>
    <t>Phvul.008G291800</t>
  </si>
  <si>
    <t>Phvul.002G144600</t>
  </si>
  <si>
    <t>Phvul.002G162500</t>
  </si>
  <si>
    <t>Phvul.004G143900</t>
  </si>
  <si>
    <t>Phvul.001G092100</t>
  </si>
  <si>
    <t>Phvul.008G247700</t>
  </si>
  <si>
    <t>Phvul.004G042600</t>
  </si>
  <si>
    <t>Phvul.006G197500</t>
  </si>
  <si>
    <t>Phvul.009G045601</t>
  </si>
  <si>
    <t>Phvul.006G068900</t>
  </si>
  <si>
    <t>Phvul.001G065300</t>
  </si>
  <si>
    <t>Phvul.007G264900</t>
  </si>
  <si>
    <t>Phvul.011G110900</t>
  </si>
  <si>
    <t>Phvul.008G244400</t>
  </si>
  <si>
    <t>Phvul.003G022000</t>
  </si>
  <si>
    <t>Phvul.008G002200</t>
  </si>
  <si>
    <t>Phvul.008G247600</t>
  </si>
  <si>
    <t>Phvul.010G067900</t>
  </si>
  <si>
    <t>Phvul.007G092000</t>
  </si>
  <si>
    <t>Phvul.005G107400</t>
  </si>
  <si>
    <t>Phvul.008G267600</t>
  </si>
  <si>
    <t>Phvul.004G024800</t>
  </si>
  <si>
    <t>Phvul.009G045700</t>
  </si>
  <si>
    <t>Phvul.011G122800</t>
  </si>
  <si>
    <t>Phvul.006G148500</t>
  </si>
  <si>
    <t>Phvul.011G057700</t>
  </si>
  <si>
    <t>Phvul.004G071800</t>
  </si>
  <si>
    <t>Phvul.011G076400</t>
  </si>
  <si>
    <t>Phvul.009G229600</t>
  </si>
  <si>
    <t>Phvul.011G048700</t>
  </si>
  <si>
    <t>Phvul.009G031300</t>
  </si>
  <si>
    <t>Phvul.010G026000</t>
  </si>
  <si>
    <t>Phvul.002G209400</t>
  </si>
  <si>
    <t>Phvul.003G162200</t>
  </si>
  <si>
    <t>Phvul.001G196000</t>
  </si>
  <si>
    <t>Phvul.008G086800</t>
  </si>
  <si>
    <t>Phvul.002G156700</t>
  </si>
  <si>
    <t>Phvul.009G070800</t>
  </si>
  <si>
    <t>Phvul.001G113900</t>
  </si>
  <si>
    <t>Phvul.007G135800</t>
  </si>
  <si>
    <t>Phvul.005G042100</t>
  </si>
  <si>
    <t>Phvul.009G244200</t>
  </si>
  <si>
    <t>Phvul.004G140500</t>
  </si>
  <si>
    <t>Phvul.005G095300</t>
  </si>
  <si>
    <t>Phvul.007G050600</t>
  </si>
  <si>
    <t>Phvul.001G189200</t>
  </si>
  <si>
    <t>Phvul.008G222100</t>
  </si>
  <si>
    <t>Phvul.009G030700</t>
  </si>
  <si>
    <t>Phvul.002G035300</t>
  </si>
  <si>
    <t>Phvul.008G152500</t>
  </si>
  <si>
    <t>Phvul.008G205600</t>
  </si>
  <si>
    <t>Phvul.006G169400</t>
  </si>
  <si>
    <t>Phvul.003G148550</t>
  </si>
  <si>
    <t>Phvul.008G001600</t>
  </si>
  <si>
    <t>Phvul.010G133700</t>
  </si>
  <si>
    <t>Phvul.007G052900</t>
  </si>
  <si>
    <t>Phvul.004G154700</t>
  </si>
  <si>
    <t>Phvul.002G204400</t>
  </si>
  <si>
    <t>Phvul.010G083400</t>
  </si>
  <si>
    <t>Phvul.007G051200</t>
  </si>
  <si>
    <t>Phvul.004G014732</t>
  </si>
  <si>
    <t>Phvul.009G115800</t>
  </si>
  <si>
    <t>Phvul.006G059212</t>
  </si>
  <si>
    <t>Phvul.003G214350</t>
  </si>
  <si>
    <t>Phvul.008G144100</t>
  </si>
  <si>
    <t>Phvul.011G199600</t>
  </si>
  <si>
    <t>Phvul.002G304200</t>
  </si>
  <si>
    <t>Phvul.009G109700</t>
  </si>
  <si>
    <t>Phvul.004G157101</t>
  </si>
  <si>
    <t>Phvul.008G032600</t>
  </si>
  <si>
    <t>Phvul.003G267000</t>
  </si>
  <si>
    <t>Phvul.008G213200</t>
  </si>
  <si>
    <t>Phvul.002G317600</t>
  </si>
  <si>
    <t>Phvul.008G057600</t>
  </si>
  <si>
    <t>Phvul.007G064800</t>
  </si>
  <si>
    <t>Phvul.009G189700</t>
  </si>
  <si>
    <t>Phvul.006G075800</t>
  </si>
  <si>
    <t>Phvul.008G007400</t>
  </si>
  <si>
    <t>Phvul.002G100501</t>
  </si>
  <si>
    <t>Phvul.007G225200</t>
  </si>
  <si>
    <t>Phvul.008G008700</t>
  </si>
  <si>
    <t>Phvul.003G061600</t>
  </si>
  <si>
    <t>Phvul.002G099700</t>
  </si>
  <si>
    <t>Phvul.005G065300</t>
  </si>
  <si>
    <t>Phvul.001G201700</t>
  </si>
  <si>
    <t>Phvul.001G159300</t>
  </si>
  <si>
    <t>Phvul.001G163500</t>
  </si>
  <si>
    <t>Phvul.009G031400</t>
  </si>
  <si>
    <t>Phvul.001G155600</t>
  </si>
  <si>
    <t>Phvul.003G086000</t>
  </si>
  <si>
    <t>Phvul.007G194000</t>
  </si>
  <si>
    <t>Phvul.006G102200</t>
  </si>
  <si>
    <t>Phvul.006G109000</t>
  </si>
  <si>
    <t>Phvul.010G132433</t>
  </si>
  <si>
    <t>Phvul.003G048800</t>
  </si>
  <si>
    <t>Phvul.004G068900</t>
  </si>
  <si>
    <t>Phvul.006G053100</t>
  </si>
  <si>
    <t>Phvul.001G111800</t>
  </si>
  <si>
    <t>Phvul.009G076300</t>
  </si>
  <si>
    <t>Phvul.011G119900</t>
  </si>
  <si>
    <t>Phvul.009G127900</t>
  </si>
  <si>
    <t>Phvul.009G252800</t>
  </si>
  <si>
    <t>Phvul.001G126600</t>
  </si>
  <si>
    <t>Phvul.002G294200</t>
  </si>
  <si>
    <t>Phvul.003G278100</t>
  </si>
  <si>
    <t>Phvul.008G078500</t>
  </si>
  <si>
    <t>Phvul.011G018000</t>
  </si>
  <si>
    <t>Phvul.001G250300</t>
  </si>
  <si>
    <t>Phvul.009G020600</t>
  </si>
  <si>
    <t>Phvul.002G209500</t>
  </si>
  <si>
    <t>Phvul.001G036500</t>
  </si>
  <si>
    <t>Phvul.007G260800</t>
  </si>
  <si>
    <t>Phvul.001G033800</t>
  </si>
  <si>
    <t>Phvul.001G045100</t>
  </si>
  <si>
    <t>Phvul.008G152801</t>
  </si>
  <si>
    <t>Phvul.007G086600</t>
  </si>
  <si>
    <t>Phvul.008G094900</t>
  </si>
  <si>
    <t>Phvul.008G250600</t>
  </si>
  <si>
    <t>Phvul.008G112900</t>
  </si>
  <si>
    <t>Phvul.009G197800</t>
  </si>
  <si>
    <t>Phvul.006G100500</t>
  </si>
  <si>
    <t>Phvul.011G134300</t>
  </si>
  <si>
    <t>Phvul.003G205900</t>
  </si>
  <si>
    <t>Phvul.001G106300</t>
  </si>
  <si>
    <t>Phvul.L002465</t>
  </si>
  <si>
    <t>Phvul.008G049500</t>
  </si>
  <si>
    <t>Phvul.005G100800</t>
  </si>
  <si>
    <t>Phvul.008G049400</t>
  </si>
  <si>
    <t>Phvul.009G234500</t>
  </si>
  <si>
    <t>Phvul.007G039200</t>
  </si>
  <si>
    <t>Phvul.011G046400</t>
  </si>
  <si>
    <t>Phvul.003G268400</t>
  </si>
  <si>
    <t>Phvul.002G126200</t>
  </si>
  <si>
    <t>Phvul.009G092800</t>
  </si>
  <si>
    <t>Phvul.002G014400</t>
  </si>
  <si>
    <t>Phvul.003G204032</t>
  </si>
  <si>
    <t>Phvul.006G136600</t>
  </si>
  <si>
    <t>Phvul.001G230600</t>
  </si>
  <si>
    <t>Phvul.002G092800</t>
  </si>
  <si>
    <t>Phvul.007G114000</t>
  </si>
  <si>
    <t>Phvul.009G134700</t>
  </si>
  <si>
    <t>Phvul.003G007200</t>
  </si>
  <si>
    <t>Phvul.001G072800</t>
  </si>
  <si>
    <t>Phvul.008G195214</t>
  </si>
  <si>
    <t>Phvul.005G072700</t>
  </si>
  <si>
    <t>Phvul.003G091800</t>
  </si>
  <si>
    <t>Phvul.009G231700</t>
  </si>
  <si>
    <t>Phvul.011G081800</t>
  </si>
  <si>
    <t>Phvul.004G123600</t>
  </si>
  <si>
    <t>Phvul.001G046400</t>
  </si>
  <si>
    <t>Phvul.006G053800</t>
  </si>
  <si>
    <t>Phvul.002G104300</t>
  </si>
  <si>
    <t>Phvul.011G044500</t>
  </si>
  <si>
    <t>Phvul.001G249700</t>
  </si>
  <si>
    <t>Phvul.001G022400</t>
  </si>
  <si>
    <t>Phvul.003G003100</t>
  </si>
  <si>
    <t>Phvul.006G148000</t>
  </si>
  <si>
    <t>Phvul.010G148000</t>
  </si>
  <si>
    <t>Phvul.006G165000</t>
  </si>
  <si>
    <t>Phvul.008G100400</t>
  </si>
  <si>
    <t>Phvul.004G127400</t>
  </si>
  <si>
    <t>Phvul.003G021300</t>
  </si>
  <si>
    <t>Phvul.L001653</t>
  </si>
  <si>
    <t>Phvul.002G244900</t>
  </si>
  <si>
    <t>Phvul.004G142000</t>
  </si>
  <si>
    <t>Phvul.008G225500</t>
  </si>
  <si>
    <t>Phvul.007G045400</t>
  </si>
  <si>
    <t>Phvul.004G018900</t>
  </si>
  <si>
    <t>Phvul.007G060800</t>
  </si>
  <si>
    <t>Phvul.008G238500</t>
  </si>
  <si>
    <t>Phvul.011G025400</t>
  </si>
  <si>
    <t>Phvul.003G183100</t>
  </si>
  <si>
    <t>Phvul.011G206400</t>
  </si>
  <si>
    <t>Phvul.001G243100</t>
  </si>
  <si>
    <t>Phvul.010G034400</t>
  </si>
  <si>
    <t>Phvul.003G193000</t>
  </si>
  <si>
    <t>Phvul.007G125500</t>
  </si>
  <si>
    <t>Phvul.001G268600</t>
  </si>
  <si>
    <t>Phvul.002G312400</t>
  </si>
  <si>
    <t>Phvul.001G246700</t>
  </si>
  <si>
    <t>Phvul.010G111100</t>
  </si>
  <si>
    <t>Phvul.002G076500</t>
  </si>
  <si>
    <t>Phvul.008G278800</t>
  </si>
  <si>
    <t>Phvul.010G151732</t>
  </si>
  <si>
    <t>Phvul.006G199300</t>
  </si>
  <si>
    <t>Phvul.006G077200</t>
  </si>
  <si>
    <t>Phvul.005G016400</t>
  </si>
  <si>
    <t>Phvul.009G083300</t>
  </si>
  <si>
    <t>Phvul.002G195800</t>
  </si>
  <si>
    <t>Phvul.007G062000</t>
  </si>
  <si>
    <t>Phvul.009G148300</t>
  </si>
  <si>
    <t>Phvul.007G153500</t>
  </si>
  <si>
    <t>Phvul.002G075200</t>
  </si>
  <si>
    <t>Phvul.008G001100</t>
  </si>
  <si>
    <t>Phvul.008G094800</t>
  </si>
  <si>
    <t>Phvul.004G062400</t>
  </si>
  <si>
    <t>Phvul.004G163300</t>
  </si>
  <si>
    <t>Phvul.010G098500</t>
  </si>
  <si>
    <t>Phvul.003G228600</t>
  </si>
  <si>
    <t>Phvul.002G196050</t>
  </si>
  <si>
    <t>Phvul.007G135400</t>
  </si>
  <si>
    <t>Phvul.001G031400</t>
  </si>
  <si>
    <t>Phvul.004G144900</t>
  </si>
  <si>
    <t>Phvul.002G260000</t>
  </si>
  <si>
    <t>Phvul.007G058600</t>
  </si>
  <si>
    <t>Phvul.003G091400</t>
  </si>
  <si>
    <t>Phvul.006G203000</t>
  </si>
  <si>
    <t>Phvul.002G052100</t>
  </si>
  <si>
    <t>Phvul.001G250700</t>
  </si>
  <si>
    <t>Phvul.007G046400</t>
  </si>
  <si>
    <t>Phvul.005G104600</t>
  </si>
  <si>
    <t>Phvul.004G124200</t>
  </si>
  <si>
    <t>Phvul.002G265400</t>
  </si>
  <si>
    <t>Phvul.006G154100</t>
  </si>
  <si>
    <t>Phvul.009G181500</t>
  </si>
  <si>
    <t>Phvul.011G119700</t>
  </si>
  <si>
    <t>Phvul.011G044600</t>
  </si>
  <si>
    <t>Phvul.008G192000</t>
  </si>
  <si>
    <t>Phvul.002G203800</t>
  </si>
  <si>
    <t>Phvul.007G135500</t>
  </si>
  <si>
    <t>Phvul.003G107600</t>
  </si>
  <si>
    <t>Phvul.009G186800</t>
  </si>
  <si>
    <t>Phvul.006G013900</t>
  </si>
  <si>
    <t>Phvul.002G297500</t>
  </si>
  <si>
    <t>Phvul.004G098000</t>
  </si>
  <si>
    <t>Phvul.001G198400</t>
  </si>
  <si>
    <t>Phvul.002G211900</t>
  </si>
  <si>
    <t>Phvul.006G202800</t>
  </si>
  <si>
    <t>Phvul.001G147400</t>
  </si>
  <si>
    <t>Phvul.008G160500</t>
  </si>
  <si>
    <t>Phvul.005G067900</t>
  </si>
  <si>
    <t>Phvul.003G067400</t>
  </si>
  <si>
    <t>Phvul.008G123600</t>
  </si>
  <si>
    <t>Phvul.006G202900</t>
  </si>
  <si>
    <t>Phvul.007G173500</t>
  </si>
  <si>
    <t>Phvul.009G135400</t>
  </si>
  <si>
    <t>Phvul.007G227900</t>
  </si>
  <si>
    <t>Phvul.007G092500</t>
  </si>
  <si>
    <t>Phvul.008G179700</t>
  </si>
  <si>
    <t>Phvul.001G203600</t>
  </si>
  <si>
    <t>Phvul.003G167700</t>
  </si>
  <si>
    <t>Phvul.007G027100</t>
  </si>
  <si>
    <t>Phvul.004G032300</t>
  </si>
  <si>
    <t>Phvul.001G067400</t>
  </si>
  <si>
    <t>Phvul.003G010600</t>
  </si>
  <si>
    <t>Phvul.010G043400</t>
  </si>
  <si>
    <t>Phvul.001G172400</t>
  </si>
  <si>
    <t>Phvul.001G258900</t>
  </si>
  <si>
    <t>Phvul.010G099900</t>
  </si>
  <si>
    <t>Phvul.003G189500</t>
  </si>
  <si>
    <t>Phvul.003G248600</t>
  </si>
  <si>
    <t>Phvul.006G191200</t>
  </si>
  <si>
    <t>Phvul.004G158200</t>
  </si>
  <si>
    <t>Phvul.007G103700</t>
  </si>
  <si>
    <t>Phvul.003G245500</t>
  </si>
  <si>
    <t>Phvul.002G249300</t>
  </si>
  <si>
    <t>Phvul.001G061000</t>
  </si>
  <si>
    <t>Phvul.010G061500</t>
  </si>
  <si>
    <t>Phvul.003G162500</t>
  </si>
  <si>
    <t>Phvul.006G065000</t>
  </si>
  <si>
    <t>Phvul.005G153500</t>
  </si>
  <si>
    <t>Phvul.006G086100</t>
  </si>
  <si>
    <t>Phvul.001G153600</t>
  </si>
  <si>
    <t>Phvul.004G158000</t>
  </si>
  <si>
    <t>Phvul.007G242100</t>
  </si>
  <si>
    <t>Phvul.008G058000</t>
  </si>
  <si>
    <t>Phvul.008G011500</t>
  </si>
  <si>
    <t>Phvul.009G218200</t>
  </si>
  <si>
    <t>Phvul.008G262600</t>
  </si>
  <si>
    <t>Phvul.009G105300</t>
  </si>
  <si>
    <t>Phvul.005G088618</t>
  </si>
  <si>
    <t>Phvul.009G186700</t>
  </si>
  <si>
    <t>Phvul.011G125800</t>
  </si>
  <si>
    <t>Phvul.008G011800</t>
  </si>
  <si>
    <t>Phvul.005G071400</t>
  </si>
  <si>
    <t>Phvul.008G196700</t>
  </si>
  <si>
    <t>Phvul.009G080000</t>
  </si>
  <si>
    <t>PTHR11654//PTHR11654:SF128 - OLIGOPEPTIDE TRANSPORTER-RELATED // SUBFAMILY NOT NAMED</t>
  </si>
  <si>
    <t>NA_SP</t>
  </si>
  <si>
    <t>PF14111 - Domain of unknown function (DUF4283) (DUF4283)</t>
  </si>
  <si>
    <t>PTHR15907:SF47 - PROTEIN PLANT CADMIUM RESISTANCE 11-RELATED</t>
  </si>
  <si>
    <t>PTHR33021:SF8 - EARLY NODULIN-LIKE PROTEIN 1-RELATED</t>
  </si>
  <si>
    <t>PTHR11945//PTHR11945:SF163 - MADS BOX PROTEIN // SUBFAMILY NOT NAMED</t>
  </si>
  <si>
    <t>1.11.1.7 - Peroxidase / Lactoperoxidase</t>
  </si>
  <si>
    <t>PTHR13683:SF298 - ASPARTIC PROTEINASE CDR1-RELATED</t>
  </si>
  <si>
    <t>PF03168 - Late embryogenesis abundant protein (LEA_2)</t>
  </si>
  <si>
    <t>K05759 - profilin (PFN)</t>
  </si>
  <si>
    <t>PTHR11742:SF44 - ALPHA-MANNOSIDASE I MNS5-RELATED</t>
  </si>
  <si>
    <t>PF07107 - Wound-induced protein WI12 (WI12)</t>
  </si>
  <si>
    <t>PF07883 - Cupin domain (Cupin_2)</t>
  </si>
  <si>
    <t>PF05056 - Protein of unknown function (DUF674) (DUF674)</t>
  </si>
  <si>
    <t>PTHR31087:SF11 - PROTEIN LURP-ONE-RELATED 1-RELATED</t>
  </si>
  <si>
    <t>K08081 - Tropinone reductase 1 (TR1)</t>
  </si>
  <si>
    <t>PF00280 - Potato inhibitor I family (potato_inhibit)</t>
  </si>
  <si>
    <t>3.2.1.21 - Beta-glucosidase / Gentobiase</t>
  </si>
  <si>
    <t>K06874 - zinc finger protein (K06874)</t>
  </si>
  <si>
    <t>3.2.1.52 - Beta-N-acetylhexosaminidase / N-acetyl-beta-glucosaminidase</t>
  </si>
  <si>
    <t>PTHR11588:SF97 - TUBULIN BETA-4 CHAIN-RELATED</t>
  </si>
  <si>
    <t>2.7.10.2 - Non-specific protein-tyrosine kinase / Cytoplasmic protein tyrosine kinase</t>
  </si>
  <si>
    <t>PTHR31388:SF24 - PEROXIDASE 52</t>
  </si>
  <si>
    <t>PF10950 - Protein of unknown function (DUF2775) (DUF2775)</t>
  </si>
  <si>
    <t>PTHR12064//PTHR12064:SF36 - ANCIENT CONSERVED DOMAIN PROTEIN-RELATED // SUBFAMILY NOT NAMED</t>
  </si>
  <si>
    <t>PTHR31250:SF13 - CALMODULIN-BINDING PROTEIN</t>
  </si>
  <si>
    <t>PF01565//PF08031 - FAD binding domain (FAD_binding_4) // Berberine and berberine like (BBE)</t>
  </si>
  <si>
    <t>1.1.1.195 - Cinnamyl-alcohol dehydrogenase / CAD</t>
  </si>
  <si>
    <t>PTHR31851:SF6 - VACUOLAR IRON TRANSPORTER HOMOLOG 2.1</t>
  </si>
  <si>
    <t>PTHR22835:SF262 - GDSL ESTERASE/LIPASE 5-RELATED</t>
  </si>
  <si>
    <t>PTHR10795//PTHR10795:SF369 - PROPROTEIN CONVERTASE SUBTILISIN/KEXIN // SUBFAMILY NOT NAMED</t>
  </si>
  <si>
    <t>PTHR12483//PTHR12483:SF45 - SOLUTE CARRIER FAMILY 31 COPPER TRANSPORTERS // SUBFAMILY NOT NAMED</t>
  </si>
  <si>
    <t>PTHR10209:SF95 - GIBBERELLIN 3-BETA-DIOXYGENASE 1-RELATED</t>
  </si>
  <si>
    <t>PTHR12374//PTHR12374:SF19 - TRANSCRIPTIONAL ADAPTOR 2 ADA2 -RELATED // SUBFAMILY NOT NAMED</t>
  </si>
  <si>
    <t>K05658 - ATP-binding cassette, subfamily B (MDR/TAP), member 1 (ABCB1)</t>
  </si>
  <si>
    <t>PF14009 - Domain of unknown function (DUF4228) (DUF4228)</t>
  </si>
  <si>
    <t>PF09818 - Predicted ATPase of the ABC class (ABC_ATPase)</t>
  </si>
  <si>
    <t>PF03514 - GRAS domain family (GRAS)</t>
  </si>
  <si>
    <t>PTHR11177//PTHR11177:SF208 - CHITINASE // SUBFAMILY NOT NAMED</t>
  </si>
  <si>
    <t>PTHR33264:SF5 - EXPRESSED PROTEIN-RELATED</t>
  </si>
  <si>
    <t>3.5.4.33 - tRNA(adenine(34)) deaminase</t>
  </si>
  <si>
    <t>1.1.1.198 - (+)-borneol dehydrogenase</t>
  </si>
  <si>
    <t>PTHR13301:SF53 - CELLULOSE SYNTHASE-LIKE PROTEIN B1-RELATED</t>
  </si>
  <si>
    <t>1.14.13.121 - Premnaspirodiene oxygenase / Hyoscymus muticus premnaspirodiene oxygenase</t>
  </si>
  <si>
    <t>2.4.1.10 - Levansucrase / Sucrose 6-fructosyltransferase</t>
  </si>
  <si>
    <t>2.3.3.9 - Malate synthase / Malic-condensing enzyme</t>
  </si>
  <si>
    <t>PTHR11206:SF127 - MATE EFFLUX FAMILY PROTEIN</t>
  </si>
  <si>
    <t>PTHR27009:SF21 - PR5-LIKE RECEPTOR KINASE-RELATED</t>
  </si>
  <si>
    <t>PTHR10209//PTHR10209:SF177 - OXIDOREDUCTASE, 2OG-FE II OXYGENASE FAMILY PROTEIN // SUBFAMILY NOT NAMED</t>
  </si>
  <si>
    <t>1.14.13.21 - Flavonoid 3'-monooxygenase / Flavonoid 3'-hydroxylase</t>
  </si>
  <si>
    <t>PTHR27000:SF18 - LEUCINE-RICH REPEAT-CONTAINING PROTEIN</t>
  </si>
  <si>
    <t>KOG0156 - Cytochrome P450 CYP2 subfamily</t>
  </si>
  <si>
    <t>2.5.1.43 - Nicotianamine synthase</t>
  </si>
  <si>
    <t>PTHR11260:SF193 - GLUTATHIONE S-TRANSFERASE U11-RELATED</t>
  </si>
  <si>
    <t>PF00892 - EamA-like transporter family (EamA)</t>
  </si>
  <si>
    <t>PTHR31945:SF6 - TRANSCRIPTION FACTOR BHLH61-RELATED</t>
  </si>
  <si>
    <t>2.3.1.188 - Omega-hydroxypalmitate O-feruloyl transferase / O-hydroxycinnamoyltransferase</t>
  </si>
  <si>
    <t>PTHR22849:SF43 - U-BOX DOMAIN-CONTAINING PROTEIN 54-RELATED</t>
  </si>
  <si>
    <t>PTHR13832:SF283 - PROTEIN PHOSPHATASE 2C-LIKE PROTEIN 44-RELATED</t>
  </si>
  <si>
    <t>PTHR10759//PTHR10759:SF9 - 60S RIBOSOMAL PROTEIN L34 // SUBFAMILY NOT NAMED</t>
  </si>
  <si>
    <t>PTHR11709:SF22 - LACCASE-12-RELATED</t>
  </si>
  <si>
    <t>K18787 - thermospermine synthase (ACL5)</t>
  </si>
  <si>
    <t>PTHR21562:SF4 - PECTINACETYLESTERASE FAMILY PROTEIN</t>
  </si>
  <si>
    <t>PTHR13140//PTHR13140:SF480 - MYOSIN // SUBFAMILY NOT NAMED</t>
  </si>
  <si>
    <t>1.14.13.89 - Isoflavone 2'-hydroxylase / Isoflavone 2'-monooxygenase</t>
  </si>
  <si>
    <t>PTHR23155//PTHR23155:SF590 - LEUCINE-RICH REPEAT-CONTAINING PROTEIN // SUBFAMILY NOT NAMED</t>
  </si>
  <si>
    <t>K04733 - interleukin-1 receptor-associated kinase 4 (IRAK4)</t>
  </si>
  <si>
    <t>PTHR22298//PTHR22298:SF32 - ENDO-1,4-BETA-GLUCANASE // SUBFAMILY NOT NAMED</t>
  </si>
  <si>
    <t>PTHR31388:SF8 - PEROXIDASE 53-RELATED</t>
  </si>
  <si>
    <t>PTHR23500:SF44 - SUGAR TRANSPORT PROTEIN 5</t>
  </si>
  <si>
    <t>PF00646//PF14299 - F-box domain (F-box) // Phloem protein 2 (PP2)</t>
  </si>
  <si>
    <t>K15456 - protein KTI12 (KTI12)</t>
  </si>
  <si>
    <t>PTHR10044//PTHR10044:SF112 - INHIBITOR OF APOPTOSIS // SUBFAMILY NOT NAMED/E3ligase</t>
  </si>
  <si>
    <t>PTHR11017//PTHR11017:SF171 - LEUCINE-RICH REPEAT-CONTAINING PROTEIN // SUBFAMILY NOT NAMED</t>
  </si>
  <si>
    <t>PTHR10593//PTHR10593:SF51 - SERINE/THREONINE-PROTEIN KINASE RIO // SUBFAMILY NOT NAMED</t>
  </si>
  <si>
    <t>PTHR24078 - DNAJ HOMOLOG SUBFAMILY C MEMBER</t>
  </si>
  <si>
    <t>PTHR10015:SF186 - HEAT STRESS TRANSCRIPTION FACTOR A-2-RELATED</t>
  </si>
  <si>
    <t>PTHR11783//PTHR11783:SF89 - SULFOTRANSFERASE SULT // SUBFAMILY NOT NAMED</t>
  </si>
  <si>
    <t>Protein of unknown function (DUF1442)</t>
  </si>
  <si>
    <t>5.3.99.5 - Thromboxane-A synthase / Thromboxane synthetase</t>
  </si>
  <si>
    <t>1.1.2.6 - Polyvinyl alcohol dehydrogenase (cytochrome) / PVADH</t>
  </si>
  <si>
    <t>K11159 - carotenoid cleavage dioxygenase (K11159)</t>
  </si>
  <si>
    <t>2.4.1.91 - Flavonol 3-O-glucosyltransferase / UDP-glucose flavonol 3-O-glucosyltransferase</t>
  </si>
  <si>
    <t>PF03087 - Arabidopsis protein of unknown function (DUF241)</t>
  </si>
  <si>
    <t>PTHR32002:SF3 - PROTEIN NLP1-RELATED</t>
  </si>
  <si>
    <t>PTHR11695:SF497 - CINNAMYL ALCOHOL DEHYDROGENASE 6-RELATED</t>
  </si>
  <si>
    <t>AP2 domain</t>
  </si>
  <si>
    <t>PTHR10217:SF475 - CYCLIC NUCLEOTIDE-GATED ION CHANNEL 19-RELATED</t>
  </si>
  <si>
    <t>PF11820 - Protein of unknown function (DUF3339) (DUF3339)</t>
  </si>
  <si>
    <t>PF01190 - Pollen proteins Ole e I like (Pollen_Ole_e_I)</t>
  </si>
  <si>
    <t>PTHR10334//PTHR10334:SF200 - CYSTEINE-RICH SECRETORY PROTEIN-RELATED // SUBFAMILY NOT NAMED</t>
  </si>
  <si>
    <t>PTHR10209//PTHR10209:SF166 - OXIDOREDUCTASE, 2OG-FE II OXYGENASE FAMILY PROTEIN // SUBFAMILY NOT NAMED</t>
  </si>
  <si>
    <t>PTHR23024:SF102 - CARBOXYLESTERASE 15-RELATED</t>
  </si>
  <si>
    <t>PF12609 - Wound-induced protein (DUF3774)</t>
  </si>
  <si>
    <t>PTHR27003:SF36 - LEUCINE-RICH REPEAT PROTEIN KINASE-LIKE PROTEIN</t>
  </si>
  <si>
    <t>PTHR22951//PTHR22951:SF25 - CLATHRIN ASSEMBLY PROTEIN // SUBFAMILY NOT NAMED</t>
  </si>
  <si>
    <t>U-box domain</t>
  </si>
  <si>
    <t>PTHR11746//PTHR11746:SF83 - O-METHYLTRANSFERASE // SUBFAMILY NOT NAMED</t>
  </si>
  <si>
    <t>PTHR13902//PTHR13902:SF68 - SERINE/THREONINE-PROTEIN KINASE WNK WITH NO LYSINE -RELATED</t>
  </si>
  <si>
    <t>PTHR31301:SF14 - LOB DOMAIN-CONTAINING PROTEIN 1-RELATED</t>
  </si>
  <si>
    <t>PF04484 - Family of unknown function (DUF566) (DUF566)</t>
  </si>
  <si>
    <t>PF01582//PF13676 - TIR domain (TIR) // TIR domain (TIR_2)</t>
  </si>
  <si>
    <t>PTHR23070:SF44 - AAA-TYPE ATPASE FAMILY PROTEIN-RELATED</t>
  </si>
  <si>
    <t>K08472 - mlo protein (MLO)</t>
  </si>
  <si>
    <t>PF14476 - Petal formation-expressed (Chloroplast_duf)</t>
  </si>
  <si>
    <t>K09955 - hypothetical protein (K09955)</t>
  </si>
  <si>
    <t>PTHR31942:SF29 - MLO-LIKE PROTEIN 12-RELATED</t>
  </si>
  <si>
    <t>K13106 - pre-mRNA-splicing factor CWC26 (BUD13, CWC26)</t>
  </si>
  <si>
    <t>PTHR10052//PTHR10052:SF11 - 60S RIBOSOMAL PROTEIN L18A // SUBFAMILY NOT NAMED</t>
  </si>
  <si>
    <t>PTHR22924 - LEGHEMOGLOBIN-RELATED</t>
  </si>
  <si>
    <t>K12118 - cryptochrome 1 (CRY1)</t>
  </si>
  <si>
    <t>PF00931//PF01582 - NB-ARC domain (NB-ARC) // TIR domain (TIR)</t>
  </si>
  <si>
    <t>PF00407 - Pathogenesis-related protein Bet v I family (Bet_v_1)</t>
  </si>
  <si>
    <t>PF03386 - Early nodulin 93 ENOD93 protein (ENOD93)</t>
  </si>
  <si>
    <t>PTHR22849:SF38 - E3 UBIQUITIN-PROTEIN LIGASE PUB22-RELATED</t>
  </si>
  <si>
    <t>PTHR11913:SF30 - ACTIN-DEPOLYMERIZING FACTOR 10-RELATED</t>
  </si>
  <si>
    <t>PF13912 - C2H2-type zinc finger (zf-C2H2_6)</t>
  </si>
  <si>
    <t>ANKYRIN REPEAT AND PROTEIN KINASE DOMAIN-CONTAINING PROTEIN</t>
  </si>
  <si>
    <t>PTHR11926//PTHR11926:SF359 - GLUCOSYL/GLUCURONOSYL TRANSFERASES // SUBFAMILY NOT NAMED</t>
  </si>
  <si>
    <t>PF05678 - VQ motif (VQ)</t>
  </si>
  <si>
    <t>PF00931//PF05729//PF13676 - NB-ARC domain (NB-ARC) // NACHT domain (NACHT) // TIR domain (TIR_2)</t>
  </si>
  <si>
    <t>K01595 - phosphoenolpyruvate carboxylase (ppc)</t>
  </si>
  <si>
    <t>PF01657//PF07714 - Salt stress response/antifungal (Stress-antifung) // Protein tyrosine kinase (Pkinase_Tyr)</t>
  </si>
  <si>
    <t>PTHR11362:SF13 - PROTEIN TERMINAL FLOWER 1</t>
  </si>
  <si>
    <t>PTHR23315//PTHR23315:SF132 - BETA CATENIN-RELATED ARMADILLO REPEAT-CONTAINING // SUBFAMILY NOT NAMED</t>
  </si>
  <si>
    <t>PF04720 - PDDEXK-like family of unknown function (PDDEXK_6)</t>
  </si>
  <si>
    <t>PF00560//PF07714//PF08263 - Leucine Rich Repeat (LRR_1) // Protein tyrosine kinase (Pkinase_Tyr) // Leucine rich repeat N-terminal domain (LRRNT_2)</t>
  </si>
  <si>
    <t>PTHR22835//PTHR22835:SF177 - ZINC FINGER FYVE DOMAIN CONTAINING PROTEIN // SUBFAMILY NOT NAMED</t>
  </si>
  <si>
    <t>PTHR10334//PTHR10334:SF229 - CYSTEINE-RICH SECRETORY PROTEIN-RELATED // SUBFAMILY NOT NAMED</t>
  </si>
  <si>
    <t>PTHR31614:SF6 - POLLEN OLE E 1 ALLERGEN AND EXTENSIN FAMILY PROTEIN</t>
  </si>
  <si>
    <t> PF13962 - Domain of unknown function (PGG)</t>
  </si>
  <si>
    <t>K03146 - thiamine thiazole synthase (THI4, THI1)</t>
  </si>
  <si>
    <t>PF13947//PF14380 - Wall-associated receptor kinase galacturonan-binding (GUB_WAK_bind) // Wall-associated receptor kinase C-terminal (WAK_assoc)</t>
  </si>
  <si>
    <t>PF07279 - Protein of unknown function (DUF1442) (DUF1442)</t>
  </si>
  <si>
    <t>RPKM_LP_Rhizobia</t>
  </si>
  <si>
    <t>Formate dehydrogenase</t>
  </si>
  <si>
    <t> PTHR32002:SF3 - PROTEIN NLP1-RELATED</t>
  </si>
  <si>
    <t> PTHR19241:SF155 - ABC TRANSPORTER G FAMILY MEMBER 26</t>
  </si>
  <si>
    <t>PTHR24298:SF114 - CYTOCHROME P450 - LIKE PROTEIN-RELATED</t>
  </si>
  <si>
    <t>PTHR31692:SF3 - BETA EXPANSIN 6-RELATED</t>
  </si>
  <si>
    <t>PTHR10209//PTHR10209:SF103 - OXIDOREDUCTASE, 2OG-FE II OXYGENASE FAMILY PROTEIN // SUBFAMILY NOT NAMED</t>
  </si>
  <si>
    <t>Carlactone synthase</t>
  </si>
  <si>
    <t xml:space="preserve"> Non-specific serine/threonine protein kinase / Threonine-specific protein kinase</t>
  </si>
  <si>
    <t>Protein kinase domain (Pkinase) // Leucine Rich Repeat (LRR_1) // Leucine rich repeat N-terminal domain (LRRNT_2) // Leucine rich repeat (LRR_8)</t>
  </si>
  <si>
    <t>Caffeine synthase / Dimethylxanthine methyltransferase</t>
  </si>
  <si>
    <t> Gibberellin-44 dioxygenase / Gibberellin A44 oxidase</t>
  </si>
  <si>
    <t>PTHR31429:SF1 - WRKY FAMILY TRANSCRIPTION FACTOR-RELATED</t>
  </si>
  <si>
    <t> Peroxidase / Lactoperoxidase</t>
  </si>
  <si>
    <t> PTHR31301:SF15 - LOB DOMAIN-CONTAINING PROTEIN 4</t>
  </si>
  <si>
    <t>PTHR23241:SF11 - LATE EMBRYOGENESIS ABUNDANT PROTEIN (ATECP63)-RELATED</t>
  </si>
  <si>
    <t>Gene ID</t>
  </si>
  <si>
    <t>PTHR31375:SF46 - PECTIN LYASE-LIKE PROTEIN</t>
  </si>
  <si>
    <t>PTHR11040:SF48 - ZINC TRANSPORTER 10-RELATED</t>
  </si>
  <si>
    <t xml:space="preserve">Protein of unknown function </t>
  </si>
  <si>
    <t>PTHR23196 - PAX TRANSCRIPTION ACTIVATION DOMAIN INTERACTING PROTEIN</t>
  </si>
  <si>
    <t>PTHR31529:SF10 - LOB DOMAIN-CONTAINING PROTEIN 16</t>
  </si>
  <si>
    <t>PTHR11654//PTHR11654:SF132 - OLIGOPEPTIDE TRANSPORTER-RELATED // SUBFAMILY NOT NAMED</t>
  </si>
  <si>
    <t>PTHR13832:SF314 - PROTEIN PHOSPHATASE 2C 10-RELATED</t>
  </si>
  <si>
    <t>K17911 - beta-carotene isomerase (DWARF27)</t>
  </si>
  <si>
    <t>PTHR31246:SF5 - MICROTUBULE-ASSOCIATED PROTEIN 70-5</t>
  </si>
  <si>
    <t>PTHR10209//PTHR10209:SF124 - OXIDOREDUCTASE, 2OG-FE II OXYGENASE FAMILY PROTEIN // SUBFAMILY NOT NAMED</t>
  </si>
  <si>
    <t>PTHR22595:SF62 - HEVEIN-LIKE PREPROPROTEIN</t>
  </si>
  <si>
    <t>PTHR11177//PTHR11177:SF170 - CHITINASE // SUBFAMILY NOT NAMED</t>
  </si>
  <si>
    <t> PTHR11017//PTHR11017:SF163 - LEUCINE-RICH REPEAT-CONTAINING PROTEIN // SUBFAMILY NOT NAMED</t>
  </si>
  <si>
    <t>PTHR31677:SF5 - ETHYLENE-RESPONSIVE TRANSCRIPTION FACTOR LEP</t>
  </si>
  <si>
    <t>KOG0192//KOG0198 - Tyrosine kinase specific for activated (GTP-bound) p21cdc42Hs // MEKK and related serine/threonine protein kinases</t>
  </si>
  <si>
    <t>PTHR31194:SF0 - ETHYLENE-RESPONSIVE TRANSCRIPTION FACTOR CRF3-RELATED</t>
  </si>
  <si>
    <t> PTHR13832:SF315 - PROTEIN PHOSPHATASE 2C 61-RELATED</t>
  </si>
  <si>
    <t>PTHR33021:SF45 - EARLY NODULIN-LIKE PROTEIN 3-RELATED</t>
  </si>
  <si>
    <t> PTHR11706//PTHR11706:SF38 - MANGANESE TRANSPORTER // SUBFAMILY NOT NAMED</t>
  </si>
  <si>
    <t>PTHR23074:SF90 - P-LOOP CONTAINING NUCLEOSIDE TRIPHOSPHATE HYDROLASES SUPERFAMILY PROTEIN</t>
  </si>
  <si>
    <t>PTHR10891:SF589 - CALCIUM-BINDING PROTEIN CML42-RELATED</t>
  </si>
  <si>
    <t> PTHR11695//PTHR11695:SF538 - ALCOHOL DEHYDROGENASE RELATED // SUBFAMILY NOT NAMED</t>
  </si>
  <si>
    <t>PTHR22814//PTHR22814:SF126 - COPPER TRANSPORT PROTEIN ATOX1-RELATED // SUBFAMILY NOT NAMED</t>
  </si>
  <si>
    <t>PTHR23257:SF375 - RECEPTOR-INTERACTING SERINE/THREONINE-PROTEIN KINASE 1</t>
  </si>
  <si>
    <t>PTHR10593:SF38 - C2H2-LIKE ZINC FINGER PROTEIN-RELATED</t>
  </si>
  <si>
    <t>PTHR13832:SF315 - PROTEIN PHOSPHATASE 2C 61-RELATED</t>
  </si>
  <si>
    <t>PF00582//PF07714 - Universal stress protein family (Usp) // Protein tyrosine kinase (Pkinase_Tyr)</t>
  </si>
  <si>
    <t>9-cis-beta-carotene 9',10'-cleaving dioxygenase</t>
  </si>
  <si>
    <t> PF00847 - AP2 domain (AP2)</t>
  </si>
  <si>
    <t>PTHR11730:SF38 - AMMONIUM TRANSPORTER 2</t>
  </si>
  <si>
    <t>PTHR33122:SF4 - BIFUNCTIONAL INHIBITOR/LIPID-TRANSFER PROTEIN/SEED STORAGE 2S ALBUMIN-LIKE PROTEIN</t>
  </si>
  <si>
    <t>Allyl-alcohol dehydrogenase // 2-alkenal reductase (NADP(+)) / NADPH-dependent alkenal/one oxidoreductase</t>
  </si>
  <si>
    <t>PF13178 - Protein of unknown function (DUF4005) (DUF4005)</t>
  </si>
  <si>
    <t>PTHR12565//PTHR12565:SF82 - STEROL REGULATORY ELEMENT-BINDING PROTEIN // SUBFAMILY NOT NAMED</t>
  </si>
  <si>
    <t>PTHR34806:SF1 - HIGH-AFFINITY NITRATE TRANSPORTER 3.1-RELATED</t>
  </si>
  <si>
    <t>PTHR31319:SF1 - CCT MOTIF FAMILY PROTEIN</t>
  </si>
  <si>
    <t>FPKM_LP_Mock</t>
  </si>
  <si>
    <t>PTHR35274:SF2 - EXPRESSED PROTEIN-RELATED</t>
  </si>
  <si>
    <t>KOG0617 - Ras suppressor protein (contains leucine-rich repeats)</t>
  </si>
  <si>
    <t>PTHR11926:SF167 - UDP-GLYCOSYLTRANSFERASE 84A1-RELATED</t>
  </si>
  <si>
    <t> PF10950 - Protein of unknown function (DUF2775) (DUF2775)</t>
  </si>
  <si>
    <t>PTHR24298:SF129 - CYTOCHROME P450</t>
  </si>
  <si>
    <t> K14487 - auxin responsive GH3 gene family (GH3)</t>
  </si>
  <si>
    <t>PTHR10638//PTHR10638:SF34 - COPPER AMINE OXIDASE // SUBFAMILY NOT NAMED</t>
  </si>
  <si>
    <t> PTHR31964:SF10 - ADENINE NUCLEOTIDE ALPHA HYDROLASES-LIKE SUPERFAMILY PROTEIN</t>
  </si>
  <si>
    <t>2.1.1.150 - Isoflavone 7-O-methyltransferase</t>
  </si>
  <si>
    <t>PTHR11695//PTHR11695:SF432 - ALCOHOL DEHYDROGENASE RELATED // SUBFAMILY NOT NAMED</t>
  </si>
  <si>
    <t> PTHR23054:SF14 - PROTEIN Y45F10A.7, ISOFORM A</t>
  </si>
  <si>
    <t>PTHR10219:SF34 - GENOMIC DNA, CHROMOSOME 3, P1 CLONE: MXL8</t>
  </si>
  <si>
    <t>PTHR11017//PTHR11017:SF172 - LEUCINE-RICH REPEAT-CONTAINING PROTEIN // SUBFAMILY NOT NAMED</t>
  </si>
  <si>
    <t>PTHR33227:SF2 - F8L10.2 PROTEIN</t>
  </si>
  <si>
    <t>PTHR11772:SF18 - ALUMINUM INDUCED PROTEIN WITH YGL AND LRDR MOTIFS</t>
  </si>
  <si>
    <t>PTHR13878//PTHR13878:SF14 - GULONOLACTONE OXIDASE // SUBFAMILY NOT NAMED</t>
  </si>
  <si>
    <t> Non-specific serine/threonine protein kinase / Threonine-specific protein kinase</t>
  </si>
  <si>
    <t>1.14.11.12 - Gibberellin-44 dioxygenase / Gibberellin A44 oxidase</t>
  </si>
  <si>
    <t>PTHR24223:SF181 - ABC TRANSPORTER C FAMILY MEMBER 3-RELATED</t>
  </si>
  <si>
    <t>PTHR10366//PTHR10366:SF375 - NAD DEPENDENT EPIMERASE/DEHYDRATASE // SUBFAMILY NOT NAMED</t>
  </si>
  <si>
    <t>PF01094 - Receptor family ligand binding region (ANF_receptor)</t>
  </si>
  <si>
    <t>Peroxidase / Lactoperoxidase</t>
  </si>
  <si>
    <t>PTHR24361:SF396 - MITOGEN-ACTIVATED PROTEIN KINASE KINASE KINASE 15-RELATED</t>
  </si>
  <si>
    <t>PTHR11654:SF157 - PROTEIN NRT1/ PTR FAMILY 1.1-RELATED</t>
  </si>
  <si>
    <t>PTHR10209:SF171 - GIBBERELLIN 2-BETA-DIOXYGENASE 2-RELATED</t>
  </si>
  <si>
    <t>PTHR11709:SF66 - LACCASE-17</t>
  </si>
  <si>
    <t>PTHR11562//PTHR11562:SF60 - CATION EFFLUX PROTEIN/ ZINC TRANSPORTER // SUBFAMILY NOT NAMED</t>
  </si>
  <si>
    <t>PF03140 - Plant protein of unknown function (DUF247)</t>
  </si>
  <si>
    <t>PTHR14255//PTHR14255:SF6 - ATP-DEPENDENT PROTEASE CEREBLON // SUBFAMILY NOT NAMED</t>
  </si>
  <si>
    <t> PTHR24064:SF271 - ORGANIC CATION/CARNITINE TRANSPORTER 1</t>
  </si>
  <si>
    <t>PF07014 - Hs1pro-1 protein C-terminus (Hs1pro-1_C)</t>
  </si>
  <si>
    <t>PTHR31490:SF18 - 1,4-BETA-XYLAN ENDOHYDROLASE-RELATED</t>
  </si>
  <si>
    <t>K10529 - alpha-dioxygenase (DOX1)</t>
  </si>
  <si>
    <t>KOG4579 - Leucine-rich repeat (LRR) protein associated with apoptosis in muscle tissue</t>
  </si>
  <si>
    <t>PTHR11709:SF64 - MULTI-COPPER OXIDASE TYPE I FAMILY PROTEIN-RELATED</t>
  </si>
  <si>
    <t>PTHR24298:SF112 - CYTOCHROME P450 78A5-RELATED</t>
  </si>
  <si>
    <t>PTHR31604:SF2 - PROTEIN SHI RELATED SEQUENCE 6</t>
  </si>
  <si>
    <t>K05857 - phosphatidylinositol phospholipase C, delta (PLCD)</t>
  </si>
  <si>
    <t> K08472 - mlo protein (MLO)</t>
  </si>
  <si>
    <t>PF04982 - HPP family (HPP)</t>
  </si>
  <si>
    <t> 2.5.1.32 - 15-cis-phytoene synthase / PSase</t>
  </si>
  <si>
    <t> PTHR10460//PTHR10460:SF11 - ABL INTERACTOR // SUBFAMILY NOT NAMED</t>
  </si>
  <si>
    <t>K16240 - protein suppressor of PHYA-105 1 (SPA1)</t>
  </si>
  <si>
    <t> 3.4.24.34 - Neutrophil collagenase / Matrix metalloproteinase 8</t>
  </si>
  <si>
    <t>PTHR35708:SF1 - GB</t>
  </si>
  <si>
    <t>PTHR31734:SF12 - AUXIN-RESPONSIVE PROTEIN IAA19-RELATED</t>
  </si>
  <si>
    <t>PF12734 - Cysteine-rich TM module stress tolerance (CYSTM)</t>
  </si>
  <si>
    <t>PTHR31867:SF22 - EXPANSIN-A8</t>
  </si>
  <si>
    <t>PTHR23024//PTHR23024:SF135 - MEMBER OF 'GDXG' FAMILY OF LIPOLYTIC ENZYMES // SUBFAMILY NOT NAMED</t>
  </si>
  <si>
    <t>PTHR14154:SF5 - EARLY LIGHT-INDUCED PROTEIN 1, CHLOROPLASTIC-RELATED</t>
  </si>
  <si>
    <t>PTHR14221//PTHR14221:SF8 - WD REPEAT DOMAIN 44 // SUBFAMILY NOT NAMED</t>
  </si>
  <si>
    <t>K08903 - photosystem II 13kDa protein (psb28)</t>
  </si>
  <si>
    <t> N-hydroxythioamide S-beta-glucosyltransferase / Uridine diphosphoglucose-thiohydroximate glucosyltransferase</t>
  </si>
  <si>
    <t>Sugar efflux transporter for intercellular exchange (MtN3_slv) // PQ loop repeat (PQ-loop)</t>
  </si>
  <si>
    <t>PF00249 - Myb-like DNA-binding domain (Myb_DNA-binding)</t>
  </si>
  <si>
    <t>PTHR31062:SF15 - XYLOGLUCAN ENDOTRANSGLUCOSYLASE/HYDROLASE PROTEIN 4-RELATED</t>
  </si>
  <si>
    <t>PTHR10015:SF187 - HEAT STRESS TRANSCRIPTION FACTOR C-1</t>
  </si>
  <si>
    <t>PTHR11514:SF38 - TRANSCRIPTION FACTOR MYC1</t>
  </si>
  <si>
    <t>PTHR31312:SF2 - TWO-COMPONENT RESPONSE REGULATOR-LIKE APRR2</t>
  </si>
  <si>
    <t>PTHR11404:SF24 - SUPEROXIDE DISMUTASE [FE] 2, CHLOROPLASTIC</t>
  </si>
  <si>
    <t> PTHR33088:SF9 - HYDROXYPROLINE-RICH GLYCOPROTEIN FAMILY PROTEIN</t>
  </si>
  <si>
    <t>PTHR10641:SF665 - MYB TRANSCRIPTION FACTOR</t>
  </si>
  <si>
    <t>PTHR33044:SF13 - BIFUNCTIONAL INHIBITOR/LIPID-TRANSFER PROTEIN/SEED STORAGE 2S ALBUMIN-LIKE PROTEIN-RELATED</t>
  </si>
  <si>
    <t>PTHR16223:SF9 - TRANSCRIPTION FACTOR BHLH139-RELATED</t>
  </si>
  <si>
    <t> PTHR11814//PTHR11814:SF103 - SULFATE TRANSPORTER // SUBFAMILY NOT NAMED</t>
  </si>
  <si>
    <t>PTHR11119:SF51 - NUCLEOBASE-ASCORBATE TRANSPORTER 4</t>
  </si>
  <si>
    <t>PTHR31692:SF5 - EXPANSIN-B1-RELATED</t>
  </si>
  <si>
    <t>PTHR13935:SF54 - TRANSCRIPTION FACTOR BHLH118-RELATED</t>
  </si>
  <si>
    <t> PTHR31221:SF36 - WRKY TRANSCRIPTION FACTOR 50-RELATED</t>
  </si>
  <si>
    <t>PTHR23201//PTHR23201:SF18 - EXTENSIN, PROLINE-RICH PROTEIN // SUBFAMILY NOT NAMED</t>
  </si>
  <si>
    <t>PF03007//PF06974 - Wax ester synthase-like Acyl-CoA acyltransferase domain (WES_acyltransf) // Protein of unknown function</t>
  </si>
  <si>
    <t>PTHR15486:SF25 - GLYCEROL-3-PHOSPHATE ACYLTRANSFERASE 5-RELATED</t>
  </si>
  <si>
    <t>PTHR33021:SF70 - UCLACYANIN I-RELATED</t>
  </si>
  <si>
    <t>PTHR22835//PTHR22835:SF267 - ZINC FINGER FYVE DOMAIN CONTAINING PROTEIN // SUBFAMILY NOT NAMED</t>
  </si>
  <si>
    <t>PTHR19241:SF158 - ABC TRANSPORTER G FAMILY MEMBER 23</t>
  </si>
  <si>
    <t> PF05922 - Peptidase inhibitor I9 (Inhibitor_I9)</t>
  </si>
  <si>
    <t> PF04554 - Extensin-like region (Extensin_2)</t>
  </si>
  <si>
    <t>PTHR19241//PTHR19241:SF286 - ATP-BINDING CASSETTE TRANSPORTER // SUBFAMILY NOT NAMED</t>
  </si>
  <si>
    <t>PTHR14859 - CALCOFLUOR WHITE HYPERSENSITIVE PROTEIN PRECURSOR</t>
  </si>
  <si>
    <t>PTHR26402//PTHR26402:SF498 - RESPONSE REGULATOR OF TWO-COMPONENT SYSTEM // SUBFAMILY NOT NAMED</t>
  </si>
  <si>
    <t>PTHR36326:SF1 - PROTEIN MALE STERILE 5</t>
  </si>
  <si>
    <t>PTHR33044:SF23 - BIFUNCTIONAL INHIBITOR/LIPID-TRANSFER PROTEIN/SEED STORAGE 2S ALBUMIN SUPERFAMILY PROTEIN</t>
  </si>
  <si>
    <t>Trihydroxypterocarpan dimethylallyltransferase / Glyceollin synthase</t>
  </si>
  <si>
    <t>K03231 - elongation factor 1-alpha (EEF1A)</t>
  </si>
  <si>
    <t>PTHR10168:SF81 - MONOTHIOL GLUTAREDOXIN-S1-RELATED</t>
  </si>
  <si>
    <t>K14484 - auxin-responsive protein IAA (IAA)</t>
  </si>
  <si>
    <t>PTHR31561:SF5 - 3-KETOACYL-COA SYNTHASE 5-RELATED</t>
  </si>
  <si>
    <t>Acid phosphatase / Phosphomonoesterase // Phosphoserine phosphatase //</t>
  </si>
  <si>
    <t>PTHR10891//PTHR10891:SF530 - EF-HAND CALCIUM-BINDING DOMAIN CONTAINING PROTEIN</t>
  </si>
  <si>
    <t>PTHR24096:SF134 - LONG CHAIN ACYL-COA SYNTHETASE 2</t>
  </si>
  <si>
    <t> PTHR23042//PTHR23042:SF57 - CIRCADIAN PROTEIN CLOCK/ARNT/BMAL/PAS // SUBFAMILY NOT NAMED</t>
  </si>
  <si>
    <t>PTHR19241:SF258 - ABC TRANSPORTER G FAMILY MEMBER 17-RELATED</t>
  </si>
  <si>
    <t>PF06522 - NADH-ubiquinone reductase complex 1 MLRQ subunit (B12D)</t>
  </si>
  <si>
    <t>PTHR24296:SF9 - CYTOCHROME P450 86A2-RELATED</t>
  </si>
  <si>
    <t>PTHR22835//PTHR22835:SF147 - ZINC FINGER FYVE DOMAIN CONTAINING PROTEIN // SUBFAMILY NOT NAMED</t>
  </si>
  <si>
    <t>PTHR33098:SF10 - T28P6.11 PROTEIN</t>
  </si>
  <si>
    <t>PF00139 - Legume lectin domain (Lectin_legB)</t>
  </si>
  <si>
    <t>PTHR22835//PTHR22835:SF224 - ZINC FINGER FYVE DOMAIN CONTAINING PROTEIN // SUBFAMILY NOT NAMED</t>
  </si>
  <si>
    <t>PTHR24343:SF101 - SERINE/THREONINE-PROTEIN KINASE SRK2A-RELATED</t>
  </si>
  <si>
    <t>PTHR14255//PTHR14255:SF1 - ATP-DEPENDENT PROTEASE CEREBLON // SUBFAMILY NOT NAMED</t>
  </si>
  <si>
    <t>PTHR23111//PTHR23111:SF41 - ZINC FINGER PROTEIN // SUBFAMILY NOT NAMED</t>
  </si>
  <si>
    <t>Unspecific monooxygenase / Xenobiotic monooxygenase // Alkane 1-monooxygenase / Omega-hydroxylase</t>
  </si>
  <si>
    <t> PTHR31832:SF8 - B-BOX TYPE ZINC FINGER-CONTAINING PROTEIN-RELATED</t>
  </si>
  <si>
    <t>PF00501//PF13193 - AMP-binding enzyme (AMP-binding) // AMP-binding enzyme C-terminal domain (AMP-binding_C)</t>
  </si>
  <si>
    <t>PF14368 - Probable lipid transfer (LTP_2)</t>
  </si>
  <si>
    <t>PTHR10795//PTHR10795:SF348 - PROPROTEIN CONVERTASE SUBTILISIN/KEXIN // SUBFAMILY NOT NAMED</t>
  </si>
  <si>
    <t>PTHR31221:SF7 - WRKY TRANSCRIPTION FACTOR 24-RELATED</t>
  </si>
  <si>
    <t>PTHR13871//PTHR13871:SF40 - THIOREDOXIN // SUBFAMILY NOT NAMED</t>
  </si>
  <si>
    <t>PTHR11615//PTHR11615:SF120 - NITRATE, FROMATE, IRON DEHYDROGENASE // SUBFAMILY NOT NAMED</t>
  </si>
  <si>
    <t>PTHR31236:SF2 - DEHYDRATION-RESPONSIVE PROTEIN RD22</t>
  </si>
  <si>
    <t>PTHR36816:SF1 - ATP SYNTHASE PROTEIN YMF19</t>
  </si>
  <si>
    <t>PF00304 - Gamma-thionin family (Gamma-thionin)</t>
  </si>
  <si>
    <t> PF03106 - WRKY DNA -binding domain (WRKY)</t>
  </si>
  <si>
    <t>UD:undetermined;  NA_SP: No annotation</t>
  </si>
  <si>
    <t>ND</t>
  </si>
  <si>
    <t>Description</t>
  </si>
  <si>
    <t>Fold-Change</t>
  </si>
  <si>
    <t>Log2Fold-Change</t>
  </si>
  <si>
    <r>
      <rPr>
        <b/>
        <sz val="14"/>
        <color rgb="FF000000"/>
        <rFont val="Calibri"/>
      </rPr>
      <t>Table S3</t>
    </r>
    <r>
      <rPr>
        <sz val="14"/>
        <color rgb="FF000000"/>
        <rFont val="Calibri"/>
        <family val="2"/>
      </rPr>
      <t xml:space="preserve">: Rhizobia-induced genes under low-phosphate conditions </t>
    </r>
  </si>
  <si>
    <t>Phvul.009G122700</t>
  </si>
  <si>
    <t>GRAS Family Transcription Factor</t>
  </si>
  <si>
    <t>Phvul.009G090700</t>
  </si>
  <si>
    <t>Flotillin (FLOT)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</si>
</sst>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14"/>
      <color rgb="FF000000"/>
      <name val="Calibri"/>
      <family val="2"/>
    </font>
    <font>
      <sz val="14"/>
      <name val="Calibri"/>
      <family val="2"/>
    </font>
    <font>
      <b/>
      <sz val="14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 tint="-0.34998626667073579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4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 applyBorder="1"/>
    <xf numFmtId="0" fontId="5" fillId="0" borderId="0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</cellXfs>
  <cellStyles count="10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318346</xdr:colOff>
      <xdr:row>0</xdr:row>
      <xdr:rowOff>196422</xdr:rowOff>
    </xdr:from>
    <xdr:to>
      <xdr:col>6</xdr:col>
      <xdr:colOff>499094</xdr:colOff>
      <xdr:row>0</xdr:row>
      <xdr:rowOff>376421</xdr:rowOff>
    </xdr:to>
    <xdr:sp macro="" textlink="">
      <xdr:nvSpPr>
        <xdr:cNvPr id="2" name="Rectángulo 1"/>
        <xdr:cNvSpPr/>
      </xdr:nvSpPr>
      <xdr:spPr>
        <a:xfrm flipH="1" flipV="1">
          <a:off x="8934026" y="196422"/>
          <a:ext cx="180748" cy="179999"/>
        </a:xfrm>
        <a:prstGeom prst="rect">
          <a:avLst/>
        </a:prstGeom>
        <a:solidFill>
          <a:srgbClr val="CDB7BC"/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325120</xdr:colOff>
      <xdr:row>0</xdr:row>
      <xdr:rowOff>436882</xdr:rowOff>
    </xdr:from>
    <xdr:to>
      <xdr:col>6</xdr:col>
      <xdr:colOff>505119</xdr:colOff>
      <xdr:row>0</xdr:row>
      <xdr:rowOff>616881</xdr:rowOff>
    </xdr:to>
    <xdr:sp macro="" textlink="">
      <xdr:nvSpPr>
        <xdr:cNvPr id="3" name="Rectángulo 2"/>
        <xdr:cNvSpPr/>
      </xdr:nvSpPr>
      <xdr:spPr>
        <a:xfrm flipH="1">
          <a:off x="8940800" y="436882"/>
          <a:ext cx="179999" cy="179999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oneCellAnchor>
    <xdr:from>
      <xdr:col>6</xdr:col>
      <xdr:colOff>501229</xdr:colOff>
      <xdr:row>0</xdr:row>
      <xdr:rowOff>169333</xdr:rowOff>
    </xdr:from>
    <xdr:ext cx="1115359" cy="430887"/>
    <xdr:sp macro="" textlink="">
      <xdr:nvSpPr>
        <xdr:cNvPr id="4" name="CuadroTexto 3"/>
        <xdr:cNvSpPr txBox="1"/>
      </xdr:nvSpPr>
      <xdr:spPr>
        <a:xfrm>
          <a:off x="9116909" y="169333"/>
          <a:ext cx="111535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Up-regulated</a:t>
          </a:r>
        </a:p>
        <a:p>
          <a:r>
            <a:rPr lang="es-ES" sz="1100"/>
            <a:t>Down-regulated</a:t>
          </a:r>
          <a:r>
            <a:rPr lang="es-ES" sz="1100" baseline="0"/>
            <a:t> </a:t>
          </a:r>
          <a:endParaRPr lang="es-E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4"/>
  <sheetViews>
    <sheetView tabSelected="1" topLeftCell="A156" zoomScale="125" zoomScaleNormal="125" zoomScalePageLayoutView="125" workbookViewId="0">
      <selection activeCell="A173" sqref="A173:XFD173"/>
    </sheetView>
  </sheetViews>
  <sheetFormatPr baseColWidth="10" defaultColWidth="10.83203125" defaultRowHeight="18" x14ac:dyDescent="0"/>
  <cols>
    <col min="1" max="1" width="21.33203125" style="3" customWidth="1"/>
    <col min="2" max="2" width="17" style="4" bestFit="1" customWidth="1"/>
    <col min="3" max="3" width="19.83203125" style="4" bestFit="1" customWidth="1"/>
    <col min="4" max="4" width="13" style="4" bestFit="1" customWidth="1"/>
    <col min="5" max="5" width="18.6640625" style="4" bestFit="1" customWidth="1"/>
    <col min="6" max="6" width="13.1640625" style="4" bestFit="1" customWidth="1"/>
    <col min="7" max="7" width="165.5" style="2" bestFit="1" customWidth="1"/>
    <col min="8" max="16384" width="10.83203125" style="1"/>
  </cols>
  <sheetData>
    <row r="1" spans="1:7" ht="56" customHeight="1">
      <c r="A1" s="25" t="s">
        <v>695</v>
      </c>
      <c r="B1" s="26"/>
      <c r="C1" s="26"/>
      <c r="D1" s="26"/>
      <c r="E1" s="26"/>
      <c r="F1" s="27"/>
    </row>
    <row r="2" spans="1:7" ht="37" customHeight="1">
      <c r="A2" s="10" t="s">
        <v>539</v>
      </c>
      <c r="B2" s="13" t="s">
        <v>576</v>
      </c>
      <c r="C2" s="12" t="s">
        <v>523</v>
      </c>
      <c r="D2" s="12" t="s">
        <v>693</v>
      </c>
      <c r="E2" s="12" t="s">
        <v>694</v>
      </c>
      <c r="F2" s="12" t="s">
        <v>0</v>
      </c>
      <c r="G2" s="11" t="s">
        <v>692</v>
      </c>
    </row>
    <row r="3" spans="1:7">
      <c r="A3" s="14" t="s">
        <v>1</v>
      </c>
      <c r="B3" s="18">
        <v>0</v>
      </c>
      <c r="C3" s="15">
        <v>1.20774</v>
      </c>
      <c r="D3" s="15" t="s">
        <v>691</v>
      </c>
      <c r="E3" s="15" t="s">
        <v>691</v>
      </c>
      <c r="F3" s="15">
        <v>3.0616599999999999E-3</v>
      </c>
      <c r="G3" s="7" t="s">
        <v>389</v>
      </c>
    </row>
    <row r="4" spans="1:7">
      <c r="A4" s="7" t="s">
        <v>2</v>
      </c>
      <c r="B4" s="19">
        <v>0</v>
      </c>
      <c r="C4" s="16">
        <v>1.9742599999999999</v>
      </c>
      <c r="D4" s="16" t="s">
        <v>691</v>
      </c>
      <c r="E4" s="16" t="s">
        <v>691</v>
      </c>
      <c r="F4" s="16">
        <v>4.7601699999999997E-2</v>
      </c>
      <c r="G4" s="7" t="s">
        <v>390</v>
      </c>
    </row>
    <row r="5" spans="1:7">
      <c r="A5" s="7" t="s">
        <v>3</v>
      </c>
      <c r="B5" s="19">
        <v>0</v>
      </c>
      <c r="C5" s="16">
        <v>0.97658199999999995</v>
      </c>
      <c r="D5" s="16" t="s">
        <v>691</v>
      </c>
      <c r="E5" s="16" t="s">
        <v>691</v>
      </c>
      <c r="F5" s="16">
        <v>3.0616599999999999E-3</v>
      </c>
      <c r="G5" s="7" t="s">
        <v>391</v>
      </c>
    </row>
    <row r="6" spans="1:7">
      <c r="A6" s="7" t="s">
        <v>4</v>
      </c>
      <c r="B6" s="19">
        <v>0</v>
      </c>
      <c r="C6" s="16">
        <v>6.1883499999999998</v>
      </c>
      <c r="D6" s="16" t="s">
        <v>691</v>
      </c>
      <c r="E6" s="16" t="s">
        <v>691</v>
      </c>
      <c r="F6" s="16">
        <v>3.0616599999999999E-3</v>
      </c>
      <c r="G6" s="7" t="s">
        <v>390</v>
      </c>
    </row>
    <row r="7" spans="1:7">
      <c r="A7" s="7" t="s">
        <v>5</v>
      </c>
      <c r="B7" s="19">
        <v>0</v>
      </c>
      <c r="C7" s="16">
        <v>13.813499999999999</v>
      </c>
      <c r="D7" s="16" t="s">
        <v>691</v>
      </c>
      <c r="E7" s="16" t="s">
        <v>691</v>
      </c>
      <c r="F7" s="16">
        <v>3.0616599999999999E-3</v>
      </c>
      <c r="G7" s="7" t="s">
        <v>392</v>
      </c>
    </row>
    <row r="8" spans="1:7">
      <c r="A8" s="7" t="s">
        <v>6</v>
      </c>
      <c r="B8" s="19">
        <v>0</v>
      </c>
      <c r="C8" s="16">
        <v>4.3857499999999998</v>
      </c>
      <c r="D8" s="16" t="s">
        <v>691</v>
      </c>
      <c r="E8" s="16" t="s">
        <v>691</v>
      </c>
      <c r="F8" s="16">
        <v>3.0616599999999999E-3</v>
      </c>
      <c r="G8" s="7" t="s">
        <v>393</v>
      </c>
    </row>
    <row r="9" spans="1:7">
      <c r="A9" s="7" t="s">
        <v>7</v>
      </c>
      <c r="B9" s="19">
        <v>0</v>
      </c>
      <c r="C9" s="16">
        <v>0.99227600000000005</v>
      </c>
      <c r="D9" s="16" t="s">
        <v>691</v>
      </c>
      <c r="E9" s="16" t="s">
        <v>691</v>
      </c>
      <c r="F9" s="16">
        <v>3.0616599999999999E-3</v>
      </c>
      <c r="G9" s="7" t="s">
        <v>394</v>
      </c>
    </row>
    <row r="10" spans="1:7">
      <c r="A10" s="7" t="s">
        <v>8</v>
      </c>
      <c r="B10" s="19">
        <v>0</v>
      </c>
      <c r="C10" s="16">
        <v>0.82552800000000004</v>
      </c>
      <c r="D10" s="16" t="s">
        <v>691</v>
      </c>
      <c r="E10" s="16" t="s">
        <v>691</v>
      </c>
      <c r="F10" s="16">
        <v>3.0616599999999999E-3</v>
      </c>
      <c r="G10" s="7" t="s">
        <v>395</v>
      </c>
    </row>
    <row r="11" spans="1:7">
      <c r="A11" s="7" t="s">
        <v>9</v>
      </c>
      <c r="B11" s="19">
        <v>0</v>
      </c>
      <c r="C11" s="16">
        <v>1.6537500000000001</v>
      </c>
      <c r="D11" s="16" t="s">
        <v>691</v>
      </c>
      <c r="E11" s="16" t="s">
        <v>691</v>
      </c>
      <c r="F11" s="16">
        <v>3.0616599999999999E-3</v>
      </c>
      <c r="G11" s="7" t="s">
        <v>396</v>
      </c>
    </row>
    <row r="12" spans="1:7">
      <c r="A12" s="7" t="s">
        <v>10</v>
      </c>
      <c r="B12" s="19">
        <v>0</v>
      </c>
      <c r="C12" s="16">
        <v>1.5502400000000001</v>
      </c>
      <c r="D12" s="16" t="s">
        <v>691</v>
      </c>
      <c r="E12" s="16" t="s">
        <v>691</v>
      </c>
      <c r="F12" s="16">
        <v>3.0616599999999999E-3</v>
      </c>
      <c r="G12" s="7" t="s">
        <v>390</v>
      </c>
    </row>
    <row r="13" spans="1:7">
      <c r="A13" s="7" t="s">
        <v>11</v>
      </c>
      <c r="B13" s="19">
        <v>0</v>
      </c>
      <c r="C13" s="16">
        <v>1.39181</v>
      </c>
      <c r="D13" s="16" t="s">
        <v>691</v>
      </c>
      <c r="E13" s="16" t="s">
        <v>691</v>
      </c>
      <c r="F13" s="16">
        <v>3.0616599999999999E-3</v>
      </c>
      <c r="G13" s="7" t="s">
        <v>397</v>
      </c>
    </row>
    <row r="14" spans="1:7">
      <c r="A14" s="7" t="s">
        <v>12</v>
      </c>
      <c r="B14" s="19">
        <v>0</v>
      </c>
      <c r="C14" s="16">
        <v>2.8061699999999998</v>
      </c>
      <c r="D14" s="16" t="s">
        <v>691</v>
      </c>
      <c r="E14" s="16" t="s">
        <v>691</v>
      </c>
      <c r="F14" s="16">
        <v>3.0616599999999999E-3</v>
      </c>
      <c r="G14" s="7" t="s">
        <v>398</v>
      </c>
    </row>
    <row r="15" spans="1:7">
      <c r="A15" s="7" t="s">
        <v>13</v>
      </c>
      <c r="B15" s="19">
        <v>0</v>
      </c>
      <c r="C15" s="16">
        <v>1.1967000000000001</v>
      </c>
      <c r="D15" s="16" t="s">
        <v>691</v>
      </c>
      <c r="E15" s="16" t="s">
        <v>691</v>
      </c>
      <c r="F15" s="16">
        <v>4.1243799999999997E-2</v>
      </c>
      <c r="G15" s="7" t="s">
        <v>390</v>
      </c>
    </row>
    <row r="16" spans="1:7">
      <c r="A16" s="7" t="s">
        <v>14</v>
      </c>
      <c r="B16" s="19">
        <v>0</v>
      </c>
      <c r="C16" s="16">
        <v>2.86239</v>
      </c>
      <c r="D16" s="16" t="s">
        <v>691</v>
      </c>
      <c r="E16" s="16" t="s">
        <v>691</v>
      </c>
      <c r="F16" s="16">
        <v>3.0616599999999999E-3</v>
      </c>
      <c r="G16" s="7" t="s">
        <v>399</v>
      </c>
    </row>
    <row r="17" spans="1:7">
      <c r="A17" s="7" t="s">
        <v>15</v>
      </c>
      <c r="B17" s="19">
        <v>0</v>
      </c>
      <c r="C17" s="16">
        <v>1.7212799999999999</v>
      </c>
      <c r="D17" s="16" t="s">
        <v>691</v>
      </c>
      <c r="E17" s="16" t="s">
        <v>691</v>
      </c>
      <c r="F17" s="16">
        <v>3.0616599999999999E-3</v>
      </c>
      <c r="G17" s="7" t="s">
        <v>400</v>
      </c>
    </row>
    <row r="18" spans="1:7">
      <c r="A18" s="7" t="s">
        <v>16</v>
      </c>
      <c r="B18" s="19">
        <v>0</v>
      </c>
      <c r="C18" s="16">
        <v>12.862399999999999</v>
      </c>
      <c r="D18" s="16" t="s">
        <v>691</v>
      </c>
      <c r="E18" s="16" t="s">
        <v>691</v>
      </c>
      <c r="F18" s="16">
        <v>3.0616599999999999E-3</v>
      </c>
      <c r="G18" s="7" t="s">
        <v>401</v>
      </c>
    </row>
    <row r="19" spans="1:7">
      <c r="A19" s="7" t="s">
        <v>17</v>
      </c>
      <c r="B19" s="19">
        <v>0</v>
      </c>
      <c r="C19" s="16">
        <v>1.22146</v>
      </c>
      <c r="D19" s="16" t="s">
        <v>691</v>
      </c>
      <c r="E19" s="16" t="s">
        <v>691</v>
      </c>
      <c r="F19" s="16">
        <v>3.0616599999999999E-3</v>
      </c>
      <c r="G19" s="7" t="s">
        <v>402</v>
      </c>
    </row>
    <row r="20" spans="1:7">
      <c r="A20" s="7" t="s">
        <v>18</v>
      </c>
      <c r="B20" s="19">
        <v>0</v>
      </c>
      <c r="C20" s="16">
        <v>1.5410999999999999</v>
      </c>
      <c r="D20" s="16" t="s">
        <v>691</v>
      </c>
      <c r="E20" s="16" t="s">
        <v>691</v>
      </c>
      <c r="F20" s="16">
        <v>3.0616599999999999E-3</v>
      </c>
      <c r="G20" s="7" t="s">
        <v>390</v>
      </c>
    </row>
    <row r="21" spans="1:7">
      <c r="A21" s="7" t="s">
        <v>19</v>
      </c>
      <c r="B21" s="19">
        <v>0</v>
      </c>
      <c r="C21" s="16">
        <v>0.82878600000000002</v>
      </c>
      <c r="D21" s="16" t="s">
        <v>691</v>
      </c>
      <c r="E21" s="16" t="s">
        <v>691</v>
      </c>
      <c r="F21" s="16">
        <v>3.0616599999999999E-3</v>
      </c>
      <c r="G21" s="7" t="s">
        <v>390</v>
      </c>
    </row>
    <row r="22" spans="1:7">
      <c r="A22" s="7" t="s">
        <v>20</v>
      </c>
      <c r="B22" s="19">
        <v>0</v>
      </c>
      <c r="C22" s="16">
        <v>0.99386799999999997</v>
      </c>
      <c r="D22" s="16" t="s">
        <v>691</v>
      </c>
      <c r="E22" s="16" t="s">
        <v>691</v>
      </c>
      <c r="F22" s="16">
        <v>3.0616599999999999E-3</v>
      </c>
      <c r="G22" s="7" t="s">
        <v>390</v>
      </c>
    </row>
    <row r="23" spans="1:7">
      <c r="A23" s="7" t="s">
        <v>21</v>
      </c>
      <c r="B23" s="19">
        <v>0</v>
      </c>
      <c r="C23" s="16">
        <v>6.41</v>
      </c>
      <c r="D23" s="16" t="s">
        <v>691</v>
      </c>
      <c r="E23" s="16" t="s">
        <v>691</v>
      </c>
      <c r="F23" s="16">
        <v>3.0616599999999999E-3</v>
      </c>
      <c r="G23" s="7" t="s">
        <v>403</v>
      </c>
    </row>
    <row r="24" spans="1:7">
      <c r="A24" s="7" t="s">
        <v>22</v>
      </c>
      <c r="B24" s="19">
        <v>0</v>
      </c>
      <c r="C24" s="16">
        <v>1.4560200000000001</v>
      </c>
      <c r="D24" s="16" t="s">
        <v>691</v>
      </c>
      <c r="E24" s="16" t="s">
        <v>691</v>
      </c>
      <c r="F24" s="16">
        <v>3.0616599999999999E-3</v>
      </c>
      <c r="G24" s="7" t="s">
        <v>404</v>
      </c>
    </row>
    <row r="25" spans="1:7">
      <c r="A25" s="7" t="s">
        <v>23</v>
      </c>
      <c r="B25" s="19">
        <v>0</v>
      </c>
      <c r="C25" s="16">
        <v>1.9636199999999999</v>
      </c>
      <c r="D25" s="16" t="s">
        <v>691</v>
      </c>
      <c r="E25" s="16" t="s">
        <v>691</v>
      </c>
      <c r="F25" s="16">
        <v>3.0616599999999999E-3</v>
      </c>
      <c r="G25" s="7" t="s">
        <v>390</v>
      </c>
    </row>
    <row r="26" spans="1:7">
      <c r="A26" s="7" t="s">
        <v>24</v>
      </c>
      <c r="B26" s="19">
        <v>0</v>
      </c>
      <c r="C26" s="16">
        <v>3.6834099999999999</v>
      </c>
      <c r="D26" s="16" t="s">
        <v>691</v>
      </c>
      <c r="E26" s="16" t="s">
        <v>691</v>
      </c>
      <c r="F26" s="16">
        <v>3.0616599999999999E-3</v>
      </c>
      <c r="G26" s="7" t="s">
        <v>405</v>
      </c>
    </row>
    <row r="27" spans="1:7">
      <c r="A27" s="7" t="s">
        <v>25</v>
      </c>
      <c r="B27" s="19">
        <v>0</v>
      </c>
      <c r="C27" s="16">
        <v>1.07917</v>
      </c>
      <c r="D27" s="16" t="s">
        <v>691</v>
      </c>
      <c r="E27" s="16" t="s">
        <v>691</v>
      </c>
      <c r="F27" s="16">
        <v>3.0616599999999999E-3</v>
      </c>
      <c r="G27" s="7" t="s">
        <v>406</v>
      </c>
    </row>
    <row r="28" spans="1:7">
      <c r="A28" s="7" t="s">
        <v>26</v>
      </c>
      <c r="B28" s="19">
        <v>0</v>
      </c>
      <c r="C28" s="16">
        <v>1.0433399999999999</v>
      </c>
      <c r="D28" s="16" t="s">
        <v>691</v>
      </c>
      <c r="E28" s="16" t="s">
        <v>691</v>
      </c>
      <c r="F28" s="16">
        <v>3.0616599999999999E-3</v>
      </c>
      <c r="G28" s="7" t="s">
        <v>407</v>
      </c>
    </row>
    <row r="29" spans="1:7">
      <c r="A29" s="7" t="s">
        <v>27</v>
      </c>
      <c r="B29" s="19">
        <v>4.0624799999999999</v>
      </c>
      <c r="C29" s="16">
        <v>233.60900000000001</v>
      </c>
      <c r="D29" s="16">
        <f t="shared" ref="D29:D67" si="0">C29/B29</f>
        <v>57.50403694295111</v>
      </c>
      <c r="E29" s="16">
        <v>5.8455899999999996</v>
      </c>
      <c r="F29" s="16">
        <v>3.0616599999999999E-3</v>
      </c>
      <c r="G29" s="7" t="s">
        <v>390</v>
      </c>
    </row>
    <row r="30" spans="1:7">
      <c r="A30" s="7" t="s">
        <v>28</v>
      </c>
      <c r="B30" s="19">
        <v>0.111023</v>
      </c>
      <c r="C30" s="16">
        <v>5.3304900000000002</v>
      </c>
      <c r="D30" s="16">
        <f t="shared" si="0"/>
        <v>48.012483899732494</v>
      </c>
      <c r="E30" s="16">
        <v>5.5853400000000004</v>
      </c>
      <c r="F30" s="16">
        <v>2.46211E-2</v>
      </c>
      <c r="G30" s="7" t="s">
        <v>408</v>
      </c>
    </row>
    <row r="31" spans="1:7">
      <c r="A31" s="7" t="s">
        <v>29</v>
      </c>
      <c r="B31" s="19">
        <v>0.40782600000000002</v>
      </c>
      <c r="C31" s="16">
        <v>18.5901</v>
      </c>
      <c r="D31" s="16">
        <f t="shared" si="0"/>
        <v>45.583410572155771</v>
      </c>
      <c r="E31" s="16">
        <v>5.51044</v>
      </c>
      <c r="F31" s="16">
        <v>3.0616599999999999E-3</v>
      </c>
      <c r="G31" s="7" t="s">
        <v>409</v>
      </c>
    </row>
    <row r="32" spans="1:7">
      <c r="A32" s="7" t="s">
        <v>30</v>
      </c>
      <c r="B32" s="19">
        <v>0.22703100000000001</v>
      </c>
      <c r="C32" s="16">
        <v>10.1675</v>
      </c>
      <c r="D32" s="16">
        <f t="shared" si="0"/>
        <v>44.784632935590295</v>
      </c>
      <c r="E32" s="16">
        <v>5.4849300000000003</v>
      </c>
      <c r="F32" s="16">
        <v>3.0616599999999999E-3</v>
      </c>
      <c r="G32" s="7" t="s">
        <v>410</v>
      </c>
    </row>
    <row r="33" spans="1:7">
      <c r="A33" s="7" t="s">
        <v>31</v>
      </c>
      <c r="B33" s="19">
        <v>0.60574799999999995</v>
      </c>
      <c r="C33" s="16">
        <v>25.113900000000001</v>
      </c>
      <c r="D33" s="16">
        <f t="shared" si="0"/>
        <v>41.459319717110091</v>
      </c>
      <c r="E33" s="16">
        <v>5.3736300000000004</v>
      </c>
      <c r="F33" s="16">
        <v>3.0616599999999999E-3</v>
      </c>
      <c r="G33" s="7" t="s">
        <v>411</v>
      </c>
    </row>
    <row r="34" spans="1:7">
      <c r="A34" s="7" t="s">
        <v>32</v>
      </c>
      <c r="B34" s="19">
        <v>1.9626300000000001</v>
      </c>
      <c r="C34" s="16">
        <v>72.6935</v>
      </c>
      <c r="D34" s="16">
        <f t="shared" si="0"/>
        <v>37.038820358396642</v>
      </c>
      <c r="E34" s="16">
        <v>5.2109699999999997</v>
      </c>
      <c r="F34" s="16">
        <v>3.0616599999999999E-3</v>
      </c>
      <c r="G34" s="7" t="s">
        <v>412</v>
      </c>
    </row>
    <row r="35" spans="1:7">
      <c r="A35" s="7" t="s">
        <v>33</v>
      </c>
      <c r="B35" s="19">
        <v>0.55053399999999997</v>
      </c>
      <c r="C35" s="16">
        <v>18.4937</v>
      </c>
      <c r="D35" s="16">
        <f t="shared" si="0"/>
        <v>33.592294027253544</v>
      </c>
      <c r="E35" s="16">
        <v>5.0700599999999998</v>
      </c>
      <c r="F35" s="16">
        <v>3.0616599999999999E-3</v>
      </c>
      <c r="G35" s="7" t="s">
        <v>413</v>
      </c>
    </row>
    <row r="36" spans="1:7">
      <c r="A36" s="7" t="s">
        <v>34</v>
      </c>
      <c r="B36" s="19">
        <v>0.165738</v>
      </c>
      <c r="C36" s="16">
        <v>4.7661100000000003</v>
      </c>
      <c r="D36" s="16">
        <f t="shared" si="0"/>
        <v>28.756893410080973</v>
      </c>
      <c r="E36" s="16">
        <v>4.8458300000000003</v>
      </c>
      <c r="F36" s="16">
        <v>3.0616599999999999E-3</v>
      </c>
      <c r="G36" s="7" t="s">
        <v>414</v>
      </c>
    </row>
    <row r="37" spans="1:7">
      <c r="A37" s="7" t="s">
        <v>35</v>
      </c>
      <c r="B37" s="19">
        <v>0.104531</v>
      </c>
      <c r="C37" s="16">
        <v>2.7951299999999999</v>
      </c>
      <c r="D37" s="16">
        <f t="shared" si="0"/>
        <v>26.739723144330391</v>
      </c>
      <c r="E37" s="16">
        <v>4.74092</v>
      </c>
      <c r="F37" s="16">
        <v>7.7976599999999997E-3</v>
      </c>
      <c r="G37" s="7" t="s">
        <v>415</v>
      </c>
    </row>
    <row r="38" spans="1:7">
      <c r="A38" s="7" t="s">
        <v>36</v>
      </c>
      <c r="B38" s="19">
        <v>11.6449</v>
      </c>
      <c r="C38" s="16">
        <v>279.517</v>
      </c>
      <c r="D38" s="16">
        <f t="shared" si="0"/>
        <v>24.003383455418252</v>
      </c>
      <c r="E38" s="16">
        <v>4.5851600000000001</v>
      </c>
      <c r="F38" s="16">
        <v>3.0616599999999999E-3</v>
      </c>
      <c r="G38" s="7" t="s">
        <v>416</v>
      </c>
    </row>
    <row r="39" spans="1:7">
      <c r="A39" s="7" t="s">
        <v>37</v>
      </c>
      <c r="B39" s="19">
        <v>0.35000599999999998</v>
      </c>
      <c r="C39" s="16">
        <v>8.0258900000000004</v>
      </c>
      <c r="D39" s="16">
        <f t="shared" si="0"/>
        <v>22.930721187636784</v>
      </c>
      <c r="E39" s="16">
        <v>4.5192100000000002</v>
      </c>
      <c r="F39" s="16">
        <v>3.0616599999999999E-3</v>
      </c>
      <c r="G39" s="7" t="s">
        <v>417</v>
      </c>
    </row>
    <row r="40" spans="1:7">
      <c r="A40" s="7" t="s">
        <v>38</v>
      </c>
      <c r="B40" s="19">
        <v>1.3825799999999999</v>
      </c>
      <c r="C40" s="16">
        <v>30.397400000000001</v>
      </c>
      <c r="D40" s="16">
        <f t="shared" si="0"/>
        <v>21.985997193652448</v>
      </c>
      <c r="E40" s="16">
        <v>4.4585100000000004</v>
      </c>
      <c r="F40" s="16">
        <v>3.0616599999999999E-3</v>
      </c>
      <c r="G40" s="7" t="s">
        <v>418</v>
      </c>
    </row>
    <row r="41" spans="1:7">
      <c r="A41" s="7" t="s">
        <v>39</v>
      </c>
      <c r="B41" s="19">
        <v>0.17927599999999999</v>
      </c>
      <c r="C41" s="16">
        <v>3.7952499999999998</v>
      </c>
      <c r="D41" s="16">
        <f t="shared" si="0"/>
        <v>21.169872152435349</v>
      </c>
      <c r="E41" s="16">
        <v>4.4039400000000004</v>
      </c>
      <c r="F41" s="16">
        <v>1.5188500000000001E-2</v>
      </c>
      <c r="G41" s="7" t="s">
        <v>390</v>
      </c>
    </row>
    <row r="42" spans="1:7">
      <c r="A42" s="7" t="s">
        <v>40</v>
      </c>
      <c r="B42" s="19">
        <v>2.01342</v>
      </c>
      <c r="C42" s="16">
        <v>40.362299999999998</v>
      </c>
      <c r="D42" s="16">
        <f t="shared" si="0"/>
        <v>20.04663706529189</v>
      </c>
      <c r="E42" s="16">
        <v>4.3252899999999999</v>
      </c>
      <c r="F42" s="16">
        <v>3.0616599999999999E-3</v>
      </c>
      <c r="G42" s="7" t="s">
        <v>419</v>
      </c>
    </row>
    <row r="43" spans="1:7">
      <c r="A43" s="7" t="s">
        <v>41</v>
      </c>
      <c r="B43" s="19">
        <v>0.71952400000000005</v>
      </c>
      <c r="C43" s="16">
        <v>9.1544100000000004</v>
      </c>
      <c r="D43" s="16">
        <f t="shared" si="0"/>
        <v>12.722869563767157</v>
      </c>
      <c r="E43" s="16">
        <v>3.6693500000000001</v>
      </c>
      <c r="F43" s="16">
        <v>3.0616599999999999E-3</v>
      </c>
      <c r="G43" s="7" t="s">
        <v>420</v>
      </c>
    </row>
    <row r="44" spans="1:7">
      <c r="A44" s="7" t="s">
        <v>42</v>
      </c>
      <c r="B44" s="19">
        <v>0.47763600000000001</v>
      </c>
      <c r="C44" s="16">
        <v>6.0381600000000004</v>
      </c>
      <c r="D44" s="16">
        <f t="shared" si="0"/>
        <v>12.641760671306184</v>
      </c>
      <c r="E44" s="16">
        <v>3.6601300000000001</v>
      </c>
      <c r="F44" s="16">
        <v>3.0616599999999999E-3</v>
      </c>
      <c r="G44" s="7" t="s">
        <v>421</v>
      </c>
    </row>
    <row r="45" spans="1:7">
      <c r="A45" s="7" t="s">
        <v>43</v>
      </c>
      <c r="B45" s="19">
        <v>1.84379</v>
      </c>
      <c r="C45" s="16">
        <v>22.464700000000001</v>
      </c>
      <c r="D45" s="16">
        <f t="shared" si="0"/>
        <v>12.183979737388748</v>
      </c>
      <c r="E45" s="16">
        <v>3.6069100000000001</v>
      </c>
      <c r="F45" s="16">
        <v>3.0616599999999999E-3</v>
      </c>
      <c r="G45" s="7" t="s">
        <v>422</v>
      </c>
    </row>
    <row r="46" spans="1:7">
      <c r="A46" s="7" t="s">
        <v>44</v>
      </c>
      <c r="B46" s="19">
        <v>0.262652</v>
      </c>
      <c r="C46" s="16">
        <v>3.0940699999999999</v>
      </c>
      <c r="D46" s="16">
        <f t="shared" si="0"/>
        <v>11.780112087476965</v>
      </c>
      <c r="E46" s="16">
        <v>3.5582799999999999</v>
      </c>
      <c r="F46" s="16">
        <v>3.0616599999999999E-3</v>
      </c>
      <c r="G46" s="7" t="s">
        <v>423</v>
      </c>
    </row>
    <row r="47" spans="1:7">
      <c r="A47" s="7" t="s">
        <v>45</v>
      </c>
      <c r="B47" s="19">
        <v>0.71765900000000005</v>
      </c>
      <c r="C47" s="16">
        <v>8.4492700000000003</v>
      </c>
      <c r="D47" s="16">
        <f t="shared" si="0"/>
        <v>11.773377049545815</v>
      </c>
      <c r="E47" s="16">
        <v>3.5574599999999998</v>
      </c>
      <c r="F47" s="16">
        <v>3.0616599999999999E-3</v>
      </c>
      <c r="G47" s="7" t="s">
        <v>424</v>
      </c>
    </row>
    <row r="48" spans="1:7">
      <c r="A48" s="7" t="s">
        <v>46</v>
      </c>
      <c r="B48" s="19">
        <v>0.115717</v>
      </c>
      <c r="C48" s="16">
        <v>1.3474999999999999</v>
      </c>
      <c r="D48" s="16">
        <f t="shared" si="0"/>
        <v>11.64478857903333</v>
      </c>
      <c r="E48" s="16">
        <v>3.54162</v>
      </c>
      <c r="F48" s="16">
        <v>3.0616599999999999E-3</v>
      </c>
      <c r="G48" s="7" t="s">
        <v>425</v>
      </c>
    </row>
    <row r="49" spans="1:7">
      <c r="A49" s="7" t="s">
        <v>47</v>
      </c>
      <c r="B49" s="19">
        <v>144.34899999999999</v>
      </c>
      <c r="C49" s="16">
        <v>1669.65</v>
      </c>
      <c r="D49" s="16">
        <f t="shared" si="0"/>
        <v>11.566758342627939</v>
      </c>
      <c r="E49" s="16">
        <v>3.5319199999999999</v>
      </c>
      <c r="F49" s="16">
        <v>3.0616599999999999E-3</v>
      </c>
      <c r="G49" s="7" t="s">
        <v>390</v>
      </c>
    </row>
    <row r="50" spans="1:7">
      <c r="A50" s="7" t="s">
        <v>48</v>
      </c>
      <c r="B50" s="19">
        <v>0.245697</v>
      </c>
      <c r="C50" s="16">
        <v>2.7495500000000002</v>
      </c>
      <c r="D50" s="16">
        <f t="shared" si="0"/>
        <v>11.190816330683729</v>
      </c>
      <c r="E50" s="16">
        <v>3.4842399999999998</v>
      </c>
      <c r="F50" s="16">
        <v>3.0616599999999999E-3</v>
      </c>
      <c r="G50" s="7" t="s">
        <v>426</v>
      </c>
    </row>
    <row r="51" spans="1:7">
      <c r="A51" s="7" t="s">
        <v>49</v>
      </c>
      <c r="B51" s="19">
        <v>0.82140400000000002</v>
      </c>
      <c r="C51" s="16">
        <v>8.7020599999999995</v>
      </c>
      <c r="D51" s="16">
        <f t="shared" si="0"/>
        <v>10.594129076556724</v>
      </c>
      <c r="E51" s="16">
        <v>3.4051900000000002</v>
      </c>
      <c r="F51" s="16">
        <v>3.0616599999999999E-3</v>
      </c>
      <c r="G51" s="7" t="s">
        <v>427</v>
      </c>
    </row>
    <row r="52" spans="1:7">
      <c r="A52" s="7" t="s">
        <v>50</v>
      </c>
      <c r="B52" s="19">
        <v>516.75800000000004</v>
      </c>
      <c r="C52" s="16">
        <v>5457.23</v>
      </c>
      <c r="D52" s="16">
        <f t="shared" si="0"/>
        <v>10.560513818847506</v>
      </c>
      <c r="E52" s="16">
        <v>3.4006099999999999</v>
      </c>
      <c r="F52" s="16">
        <v>3.0616599999999999E-3</v>
      </c>
      <c r="G52" s="7" t="s">
        <v>390</v>
      </c>
    </row>
    <row r="53" spans="1:7">
      <c r="A53" s="7" t="s">
        <v>51</v>
      </c>
      <c r="B53" s="19">
        <v>0.88426000000000005</v>
      </c>
      <c r="C53" s="16">
        <v>9.2440300000000004</v>
      </c>
      <c r="D53" s="16">
        <f t="shared" si="0"/>
        <v>10.453972813425915</v>
      </c>
      <c r="E53" s="16">
        <v>3.38598</v>
      </c>
      <c r="F53" s="16">
        <v>3.0616599999999999E-3</v>
      </c>
      <c r="G53" s="7" t="s">
        <v>428</v>
      </c>
    </row>
    <row r="54" spans="1:7">
      <c r="A54" s="7" t="s">
        <v>52</v>
      </c>
      <c r="B54" s="19">
        <v>3.6394000000000002</v>
      </c>
      <c r="C54" s="16">
        <v>37.627099999999999</v>
      </c>
      <c r="D54" s="16">
        <f t="shared" si="0"/>
        <v>10.338819585645984</v>
      </c>
      <c r="E54" s="16">
        <v>3.37</v>
      </c>
      <c r="F54" s="16">
        <v>3.0616599999999999E-3</v>
      </c>
      <c r="G54" s="7" t="s">
        <v>390</v>
      </c>
    </row>
    <row r="55" spans="1:7">
      <c r="A55" s="7" t="s">
        <v>53</v>
      </c>
      <c r="B55" s="19">
        <v>0.54340699999999997</v>
      </c>
      <c r="C55" s="16">
        <v>5.5414300000000001</v>
      </c>
      <c r="D55" s="16">
        <f t="shared" si="0"/>
        <v>10.197568305156173</v>
      </c>
      <c r="E55" s="16">
        <v>3.3501599999999998</v>
      </c>
      <c r="F55" s="16">
        <v>4.9233600000000002E-2</v>
      </c>
      <c r="G55" s="7" t="s">
        <v>429</v>
      </c>
    </row>
    <row r="56" spans="1:7">
      <c r="A56" s="7" t="s">
        <v>54</v>
      </c>
      <c r="B56" s="19">
        <v>0.25470599999999999</v>
      </c>
      <c r="C56" s="16">
        <v>2.56941</v>
      </c>
      <c r="D56" s="16">
        <f t="shared" si="0"/>
        <v>10.087748227368024</v>
      </c>
      <c r="E56" s="16">
        <v>3.33453</v>
      </c>
      <c r="F56" s="16">
        <v>4.4930499999999998E-2</v>
      </c>
      <c r="G56" s="7" t="s">
        <v>430</v>
      </c>
    </row>
    <row r="57" spans="1:7">
      <c r="A57" s="7" t="s">
        <v>55</v>
      </c>
      <c r="B57" s="19">
        <v>0.36381599999999997</v>
      </c>
      <c r="C57" s="16">
        <v>3.5707900000000001</v>
      </c>
      <c r="D57" s="16">
        <f t="shared" si="0"/>
        <v>9.8148239769553847</v>
      </c>
      <c r="E57" s="16">
        <v>3.2949600000000001</v>
      </c>
      <c r="F57" s="16">
        <v>3.0616599999999999E-3</v>
      </c>
      <c r="G57" s="7" t="s">
        <v>431</v>
      </c>
    </row>
    <row r="58" spans="1:7">
      <c r="A58" s="7" t="s">
        <v>56</v>
      </c>
      <c r="B58" s="19">
        <v>0.17122200000000001</v>
      </c>
      <c r="C58" s="16">
        <v>1.56386</v>
      </c>
      <c r="D58" s="16">
        <f t="shared" si="0"/>
        <v>9.1335225613530966</v>
      </c>
      <c r="E58" s="16">
        <v>3.1911700000000001</v>
      </c>
      <c r="F58" s="16">
        <v>3.7407500000000003E-2</v>
      </c>
      <c r="G58" s="7" t="s">
        <v>432</v>
      </c>
    </row>
    <row r="59" spans="1:7">
      <c r="A59" s="7" t="s">
        <v>57</v>
      </c>
      <c r="B59" s="19">
        <v>6.4679599999999997</v>
      </c>
      <c r="C59" s="16">
        <v>56.564799999999998</v>
      </c>
      <c r="D59" s="16">
        <f t="shared" si="0"/>
        <v>8.7453849436298317</v>
      </c>
      <c r="E59" s="16">
        <v>3.12852</v>
      </c>
      <c r="F59" s="16">
        <v>3.0616599999999999E-3</v>
      </c>
      <c r="G59" s="7" t="s">
        <v>410</v>
      </c>
    </row>
    <row r="60" spans="1:7">
      <c r="A60" s="7" t="s">
        <v>58</v>
      </c>
      <c r="B60" s="19">
        <v>0.38107200000000002</v>
      </c>
      <c r="C60" s="16">
        <v>2.9859900000000001</v>
      </c>
      <c r="D60" s="16">
        <f t="shared" si="0"/>
        <v>7.8357633203174206</v>
      </c>
      <c r="E60" s="16">
        <v>2.9700700000000002</v>
      </c>
      <c r="F60" s="16">
        <v>4.5654399999999998E-2</v>
      </c>
      <c r="G60" s="7" t="s">
        <v>433</v>
      </c>
    </row>
    <row r="61" spans="1:7">
      <c r="A61" s="7" t="s">
        <v>59</v>
      </c>
      <c r="B61" s="19">
        <v>0.20199600000000001</v>
      </c>
      <c r="C61" s="16">
        <v>1.5287500000000001</v>
      </c>
      <c r="D61" s="16">
        <f t="shared" si="0"/>
        <v>7.5682191726568844</v>
      </c>
      <c r="E61" s="16">
        <v>2.91995</v>
      </c>
      <c r="F61" s="16">
        <v>1.1996400000000001E-2</v>
      </c>
      <c r="G61" s="7" t="s">
        <v>434</v>
      </c>
    </row>
    <row r="62" spans="1:7">
      <c r="A62" s="7" t="s">
        <v>60</v>
      </c>
      <c r="B62" s="19">
        <v>0.117698</v>
      </c>
      <c r="C62" s="16">
        <v>0.88817999999999997</v>
      </c>
      <c r="D62" s="16">
        <f t="shared" si="0"/>
        <v>7.5462624683512036</v>
      </c>
      <c r="E62" s="16">
        <v>2.9157600000000001</v>
      </c>
      <c r="F62" s="16">
        <v>4.7601699999999997E-2</v>
      </c>
      <c r="G62" s="7" t="s">
        <v>435</v>
      </c>
    </row>
    <row r="63" spans="1:7">
      <c r="A63" s="7" t="s">
        <v>61</v>
      </c>
      <c r="B63" s="19">
        <v>0.49913800000000003</v>
      </c>
      <c r="C63" s="16">
        <v>3.6694599999999999</v>
      </c>
      <c r="D63" s="16">
        <f t="shared" si="0"/>
        <v>7.3515941483116887</v>
      </c>
      <c r="E63" s="16">
        <v>2.8780600000000001</v>
      </c>
      <c r="F63" s="16">
        <v>3.0616599999999999E-3</v>
      </c>
      <c r="G63" s="7" t="s">
        <v>436</v>
      </c>
    </row>
    <row r="64" spans="1:7">
      <c r="A64" s="7" t="s">
        <v>62</v>
      </c>
      <c r="B64" s="19">
        <v>1.09927</v>
      </c>
      <c r="C64" s="16">
        <v>7.8719900000000003</v>
      </c>
      <c r="D64" s="16">
        <f t="shared" si="0"/>
        <v>7.161106916408162</v>
      </c>
      <c r="E64" s="16">
        <v>2.8401800000000001</v>
      </c>
      <c r="F64" s="16">
        <v>3.0616599999999999E-3</v>
      </c>
      <c r="G64" s="7" t="s">
        <v>437</v>
      </c>
    </row>
    <row r="65" spans="1:7">
      <c r="A65" s="7" t="s">
        <v>63</v>
      </c>
      <c r="B65" s="19">
        <v>11.9153</v>
      </c>
      <c r="C65" s="16">
        <v>83.675200000000004</v>
      </c>
      <c r="D65" s="16">
        <f t="shared" si="0"/>
        <v>7.022500482572827</v>
      </c>
      <c r="E65" s="16">
        <v>2.8119900000000002</v>
      </c>
      <c r="F65" s="16">
        <v>3.0616599999999999E-3</v>
      </c>
      <c r="G65" s="7" t="s">
        <v>438</v>
      </c>
    </row>
    <row r="66" spans="1:7">
      <c r="A66" s="7" t="s">
        <v>64</v>
      </c>
      <c r="B66" s="19">
        <v>0.12579099999999999</v>
      </c>
      <c r="C66" s="16">
        <v>0.86380800000000002</v>
      </c>
      <c r="D66" s="16">
        <f t="shared" si="0"/>
        <v>6.8670095634822852</v>
      </c>
      <c r="E66" s="16">
        <v>2.77969</v>
      </c>
      <c r="F66" s="16">
        <v>4.8539800000000001E-2</v>
      </c>
      <c r="G66" s="7" t="s">
        <v>439</v>
      </c>
    </row>
    <row r="67" spans="1:7">
      <c r="A67" s="7" t="s">
        <v>65</v>
      </c>
      <c r="B67" s="19">
        <v>0.25656499999999999</v>
      </c>
      <c r="C67" s="16">
        <v>1.72536</v>
      </c>
      <c r="D67" s="16">
        <f t="shared" si="0"/>
        <v>6.7248455557071312</v>
      </c>
      <c r="E67" s="16">
        <v>2.7495099999999999</v>
      </c>
      <c r="F67" s="16">
        <v>1.5188500000000001E-2</v>
      </c>
      <c r="G67" s="7" t="s">
        <v>440</v>
      </c>
    </row>
    <row r="68" spans="1:7">
      <c r="A68" s="7" t="s">
        <v>66</v>
      </c>
      <c r="B68" s="19">
        <v>2.5575100000000002</v>
      </c>
      <c r="C68" s="16">
        <v>16.747900000000001</v>
      </c>
      <c r="D68" s="16">
        <f t="shared" ref="D68:D131" si="1">C68/B68</f>
        <v>6.5485178943581843</v>
      </c>
      <c r="E68" s="16">
        <v>2.7111700000000001</v>
      </c>
      <c r="F68" s="16">
        <v>3.0616599999999999E-3</v>
      </c>
      <c r="G68" s="7" t="s">
        <v>441</v>
      </c>
    </row>
    <row r="69" spans="1:7">
      <c r="A69" s="7" t="s">
        <v>67</v>
      </c>
      <c r="B69" s="19">
        <v>2.7216900000000002</v>
      </c>
      <c r="C69" s="16">
        <v>17.440300000000001</v>
      </c>
      <c r="D69" s="16">
        <f t="shared" si="1"/>
        <v>6.4078936249168716</v>
      </c>
      <c r="E69" s="16">
        <v>2.6798500000000001</v>
      </c>
      <c r="F69" s="16">
        <v>3.0616599999999999E-3</v>
      </c>
      <c r="G69" s="7" t="s">
        <v>442</v>
      </c>
    </row>
    <row r="70" spans="1:7">
      <c r="A70" s="7" t="s">
        <v>68</v>
      </c>
      <c r="B70" s="19">
        <v>0.796462</v>
      </c>
      <c r="C70" s="16">
        <v>5.0865400000000003</v>
      </c>
      <c r="D70" s="16">
        <f t="shared" si="1"/>
        <v>6.3864189377522091</v>
      </c>
      <c r="E70" s="16">
        <v>2.6750099999999999</v>
      </c>
      <c r="F70" s="16">
        <v>3.0616599999999999E-3</v>
      </c>
      <c r="G70" s="7" t="s">
        <v>443</v>
      </c>
    </row>
    <row r="71" spans="1:7">
      <c r="A71" s="7" t="s">
        <v>69</v>
      </c>
      <c r="B71" s="19">
        <v>3.0790700000000002</v>
      </c>
      <c r="C71" s="16">
        <v>19.536000000000001</v>
      </c>
      <c r="D71" s="16">
        <f t="shared" si="1"/>
        <v>6.3447729346848236</v>
      </c>
      <c r="E71" s="16">
        <v>2.6655700000000002</v>
      </c>
      <c r="F71" s="16">
        <v>3.0616599999999999E-3</v>
      </c>
      <c r="G71" s="7" t="s">
        <v>444</v>
      </c>
    </row>
    <row r="72" spans="1:7">
      <c r="A72" s="7" t="s">
        <v>70</v>
      </c>
      <c r="B72" s="19">
        <v>0.217247</v>
      </c>
      <c r="C72" s="16">
        <v>1.37096</v>
      </c>
      <c r="D72" s="16">
        <f t="shared" si="1"/>
        <v>6.3106049795854489</v>
      </c>
      <c r="E72" s="16">
        <v>2.6577799999999998</v>
      </c>
      <c r="F72" s="16">
        <v>1.5188500000000001E-2</v>
      </c>
      <c r="G72" s="7" t="s">
        <v>445</v>
      </c>
    </row>
    <row r="73" spans="1:7">
      <c r="A73" s="7" t="s">
        <v>71</v>
      </c>
      <c r="B73" s="19">
        <v>1.41787</v>
      </c>
      <c r="C73" s="16">
        <v>8.3617699999999999</v>
      </c>
      <c r="D73" s="16">
        <f t="shared" si="1"/>
        <v>5.8974165473562454</v>
      </c>
      <c r="E73" s="16">
        <v>2.5600800000000001</v>
      </c>
      <c r="F73" s="16">
        <v>3.0616599999999999E-3</v>
      </c>
      <c r="G73" s="7" t="s">
        <v>446</v>
      </c>
    </row>
    <row r="74" spans="1:7">
      <c r="A74" s="7" t="s">
        <v>72</v>
      </c>
      <c r="B74" s="19">
        <v>1.3128899999999999</v>
      </c>
      <c r="C74" s="16">
        <v>7.6013400000000004</v>
      </c>
      <c r="D74" s="16">
        <f t="shared" si="1"/>
        <v>5.7897767520508197</v>
      </c>
      <c r="E74" s="16">
        <v>2.5335100000000002</v>
      </c>
      <c r="F74" s="16">
        <v>3.0616599999999999E-3</v>
      </c>
      <c r="G74" s="7" t="s">
        <v>447</v>
      </c>
    </row>
    <row r="75" spans="1:7">
      <c r="A75" s="7" t="s">
        <v>73</v>
      </c>
      <c r="B75" s="19">
        <v>0.87139200000000006</v>
      </c>
      <c r="C75" s="16">
        <v>5.0392000000000001</v>
      </c>
      <c r="D75" s="16">
        <f t="shared" si="1"/>
        <v>5.7829312180970218</v>
      </c>
      <c r="E75" s="16">
        <v>2.5318000000000001</v>
      </c>
      <c r="F75" s="16">
        <v>3.0616599999999999E-3</v>
      </c>
      <c r="G75" s="7" t="s">
        <v>448</v>
      </c>
    </row>
    <row r="76" spans="1:7">
      <c r="A76" s="7" t="s">
        <v>74</v>
      </c>
      <c r="B76" s="19">
        <v>1.3869100000000001</v>
      </c>
      <c r="C76" s="16">
        <v>8.0140600000000006</v>
      </c>
      <c r="D76" s="16">
        <f t="shared" si="1"/>
        <v>5.7783562019164911</v>
      </c>
      <c r="E76" s="16">
        <v>2.5306600000000001</v>
      </c>
      <c r="F76" s="16">
        <v>3.0616599999999999E-3</v>
      </c>
      <c r="G76" s="7" t="s">
        <v>449</v>
      </c>
    </row>
    <row r="77" spans="1:7">
      <c r="A77" s="7" t="s">
        <v>75</v>
      </c>
      <c r="B77" s="19">
        <v>1.7075800000000001</v>
      </c>
      <c r="C77" s="16">
        <v>9.6850199999999997</v>
      </c>
      <c r="D77" s="16">
        <f t="shared" si="1"/>
        <v>5.6717811171365318</v>
      </c>
      <c r="E77" s="16">
        <v>2.5038</v>
      </c>
      <c r="F77" s="16">
        <v>3.0616599999999999E-3</v>
      </c>
      <c r="G77" s="7" t="s">
        <v>395</v>
      </c>
    </row>
    <row r="78" spans="1:7">
      <c r="A78" s="7" t="s">
        <v>76</v>
      </c>
      <c r="B78" s="19">
        <v>0.52404200000000001</v>
      </c>
      <c r="C78" s="16">
        <v>2.9335300000000002</v>
      </c>
      <c r="D78" s="16">
        <f t="shared" si="1"/>
        <v>5.5978910087359415</v>
      </c>
      <c r="E78" s="16">
        <v>2.48489</v>
      </c>
      <c r="F78" s="16">
        <v>1.9962000000000001E-2</v>
      </c>
      <c r="G78" s="7" t="s">
        <v>424</v>
      </c>
    </row>
    <row r="79" spans="1:7">
      <c r="A79" s="7" t="s">
        <v>77</v>
      </c>
      <c r="B79" s="19">
        <v>0.316023</v>
      </c>
      <c r="C79" s="16">
        <v>1.72827</v>
      </c>
      <c r="D79" s="16">
        <f t="shared" si="1"/>
        <v>5.4688108144027492</v>
      </c>
      <c r="E79" s="16">
        <v>2.4512299999999998</v>
      </c>
      <c r="F79" s="16">
        <v>3.1685699999999997E-2</v>
      </c>
      <c r="G79" s="7" t="s">
        <v>424</v>
      </c>
    </row>
    <row r="80" spans="1:7">
      <c r="A80" s="7" t="s">
        <v>78</v>
      </c>
      <c r="B80" s="19">
        <v>3.5238900000000002</v>
      </c>
      <c r="C80" s="16">
        <v>19.008600000000001</v>
      </c>
      <c r="D80" s="16">
        <f t="shared" si="1"/>
        <v>5.3942092403565383</v>
      </c>
      <c r="E80" s="16">
        <v>2.4314100000000001</v>
      </c>
      <c r="F80" s="16">
        <v>3.0616599999999999E-3</v>
      </c>
      <c r="G80" s="7" t="s">
        <v>441</v>
      </c>
    </row>
    <row r="81" spans="1:7">
      <c r="A81" s="7" t="s">
        <v>79</v>
      </c>
      <c r="B81" s="19">
        <v>3.61619</v>
      </c>
      <c r="C81" s="16">
        <v>19.239000000000001</v>
      </c>
      <c r="D81" s="16">
        <f t="shared" si="1"/>
        <v>5.3202403634764766</v>
      </c>
      <c r="E81" s="16">
        <v>2.4114900000000001</v>
      </c>
      <c r="F81" s="16">
        <v>3.0616599999999999E-3</v>
      </c>
      <c r="G81" s="7" t="s">
        <v>450</v>
      </c>
    </row>
    <row r="82" spans="1:7">
      <c r="A82" s="7" t="s">
        <v>80</v>
      </c>
      <c r="B82" s="19">
        <v>3.1432099999999998</v>
      </c>
      <c r="C82" s="16">
        <v>16.085699999999999</v>
      </c>
      <c r="D82" s="16">
        <f t="shared" si="1"/>
        <v>5.1176027055144262</v>
      </c>
      <c r="E82" s="16">
        <v>2.35547</v>
      </c>
      <c r="F82" s="16">
        <v>3.0616599999999999E-3</v>
      </c>
      <c r="G82" s="7" t="s">
        <v>390</v>
      </c>
    </row>
    <row r="83" spans="1:7">
      <c r="A83" s="7" t="s">
        <v>81</v>
      </c>
      <c r="B83" s="19">
        <v>2.0921599999999998</v>
      </c>
      <c r="C83" s="16">
        <v>10.4244</v>
      </c>
      <c r="D83" s="16">
        <f t="shared" si="1"/>
        <v>4.982601713062099</v>
      </c>
      <c r="E83" s="16">
        <v>2.3169</v>
      </c>
      <c r="F83" s="16">
        <v>3.0616599999999999E-3</v>
      </c>
      <c r="G83" s="7" t="s">
        <v>424</v>
      </c>
    </row>
    <row r="84" spans="1:7">
      <c r="A84" s="7" t="s">
        <v>82</v>
      </c>
      <c r="B84" s="19">
        <v>0.643007</v>
      </c>
      <c r="C84" s="16">
        <v>3.1669900000000002</v>
      </c>
      <c r="D84" s="16">
        <f t="shared" si="1"/>
        <v>4.9252807512204377</v>
      </c>
      <c r="E84" s="16">
        <v>2.3001999999999998</v>
      </c>
      <c r="F84" s="16">
        <v>1.5188500000000001E-2</v>
      </c>
      <c r="G84" s="7" t="s">
        <v>390</v>
      </c>
    </row>
    <row r="85" spans="1:7">
      <c r="A85" s="7" t="s">
        <v>83</v>
      </c>
      <c r="B85" s="19">
        <v>2.3534199999999998</v>
      </c>
      <c r="C85" s="16">
        <v>11.481400000000001</v>
      </c>
      <c r="D85" s="16">
        <f t="shared" si="1"/>
        <v>4.8786022044513944</v>
      </c>
      <c r="E85" s="16">
        <v>2.28647</v>
      </c>
      <c r="F85" s="16">
        <v>3.0616599999999999E-3</v>
      </c>
      <c r="G85" s="7" t="s">
        <v>451</v>
      </c>
    </row>
    <row r="86" spans="1:7">
      <c r="A86" s="7" t="s">
        <v>84</v>
      </c>
      <c r="B86" s="19">
        <v>0.15754299999999999</v>
      </c>
      <c r="C86" s="16">
        <v>0.76647299999999996</v>
      </c>
      <c r="D86" s="16">
        <f t="shared" si="1"/>
        <v>4.8651669702874774</v>
      </c>
      <c r="E86" s="16">
        <v>2.2824900000000001</v>
      </c>
      <c r="F86" s="16">
        <v>3.0616599999999999E-3</v>
      </c>
      <c r="G86" s="7" t="s">
        <v>452</v>
      </c>
    </row>
    <row r="87" spans="1:7">
      <c r="A87" s="7" t="s">
        <v>85</v>
      </c>
      <c r="B87" s="19">
        <v>0.324438</v>
      </c>
      <c r="C87" s="16">
        <v>1.55816</v>
      </c>
      <c r="D87" s="16">
        <f t="shared" si="1"/>
        <v>4.8026433401759352</v>
      </c>
      <c r="E87" s="16">
        <v>2.26383</v>
      </c>
      <c r="F87" s="16">
        <v>1.6916899999999999E-2</v>
      </c>
      <c r="G87" s="7" t="s">
        <v>453</v>
      </c>
    </row>
    <row r="88" spans="1:7">
      <c r="A88" s="7" t="s">
        <v>86</v>
      </c>
      <c r="B88" s="19">
        <v>0.27450400000000003</v>
      </c>
      <c r="C88" s="16">
        <v>1.2717700000000001</v>
      </c>
      <c r="D88" s="16">
        <f t="shared" si="1"/>
        <v>4.6329743828869523</v>
      </c>
      <c r="E88" s="16">
        <v>2.2119399999999998</v>
      </c>
      <c r="F88" s="16">
        <v>3.0616599999999999E-3</v>
      </c>
      <c r="G88" s="7" t="s">
        <v>454</v>
      </c>
    </row>
    <row r="89" spans="1:7">
      <c r="A89" s="7" t="s">
        <v>87</v>
      </c>
      <c r="B89" s="19">
        <v>7.8041600000000004</v>
      </c>
      <c r="C89" s="16">
        <v>35.308500000000002</v>
      </c>
      <c r="D89" s="16">
        <f t="shared" si="1"/>
        <v>4.5243177997375756</v>
      </c>
      <c r="E89" s="16">
        <v>2.1777000000000002</v>
      </c>
      <c r="F89" s="16">
        <v>3.0616599999999999E-3</v>
      </c>
      <c r="G89" s="7" t="s">
        <v>390</v>
      </c>
    </row>
    <row r="90" spans="1:7">
      <c r="A90" s="7" t="s">
        <v>88</v>
      </c>
      <c r="B90" s="19">
        <v>0.30682799999999999</v>
      </c>
      <c r="C90" s="16">
        <v>1.3539399999999999</v>
      </c>
      <c r="D90" s="16">
        <f t="shared" si="1"/>
        <v>4.4127002750726794</v>
      </c>
      <c r="E90" s="16">
        <v>2.1416599999999999</v>
      </c>
      <c r="F90" s="16">
        <v>9.8821800000000008E-3</v>
      </c>
      <c r="G90" s="7" t="s">
        <v>455</v>
      </c>
    </row>
    <row r="91" spans="1:7">
      <c r="A91" s="7" t="s">
        <v>89</v>
      </c>
      <c r="B91" s="19">
        <v>0.77311099999999999</v>
      </c>
      <c r="C91" s="16">
        <v>3.3616799999999998</v>
      </c>
      <c r="D91" s="16">
        <f t="shared" si="1"/>
        <v>4.3482501219100493</v>
      </c>
      <c r="E91" s="16">
        <v>2.1204399999999999</v>
      </c>
      <c r="F91" s="16">
        <v>9.8821800000000008E-3</v>
      </c>
      <c r="G91" s="7" t="s">
        <v>390</v>
      </c>
    </row>
    <row r="92" spans="1:7">
      <c r="A92" s="7" t="s">
        <v>90</v>
      </c>
      <c r="B92" s="19">
        <v>2.2057600000000002</v>
      </c>
      <c r="C92" s="16">
        <v>9.2225000000000001</v>
      </c>
      <c r="D92" s="16">
        <f t="shared" si="1"/>
        <v>4.1810985782678074</v>
      </c>
      <c r="E92" s="16">
        <v>2.0638800000000002</v>
      </c>
      <c r="F92" s="16">
        <v>3.0616599999999999E-3</v>
      </c>
      <c r="G92" s="7" t="s">
        <v>390</v>
      </c>
    </row>
    <row r="93" spans="1:7">
      <c r="A93" s="7" t="s">
        <v>91</v>
      </c>
      <c r="B93" s="19">
        <v>0.99447600000000003</v>
      </c>
      <c r="C93" s="16">
        <v>4.1429099999999996</v>
      </c>
      <c r="D93" s="16">
        <f t="shared" si="1"/>
        <v>4.1659225562004512</v>
      </c>
      <c r="E93" s="16">
        <v>2.05864</v>
      </c>
      <c r="F93" s="16">
        <v>3.0616599999999999E-3</v>
      </c>
      <c r="G93" s="7" t="s">
        <v>456</v>
      </c>
    </row>
    <row r="94" spans="1:7">
      <c r="A94" s="7" t="s">
        <v>92</v>
      </c>
      <c r="B94" s="19">
        <v>1.2876700000000001</v>
      </c>
      <c r="C94" s="16">
        <v>5.3382500000000004</v>
      </c>
      <c r="D94" s="16">
        <f t="shared" si="1"/>
        <v>4.145666203297429</v>
      </c>
      <c r="E94" s="16">
        <v>2.0516100000000002</v>
      </c>
      <c r="F94" s="16">
        <v>1.3641500000000001E-2</v>
      </c>
      <c r="G94" s="7" t="s">
        <v>390</v>
      </c>
    </row>
    <row r="95" spans="1:7">
      <c r="A95" s="7" t="s">
        <v>93</v>
      </c>
      <c r="B95" s="19">
        <v>1.13907</v>
      </c>
      <c r="C95" s="16">
        <v>4.6817000000000002</v>
      </c>
      <c r="D95" s="16">
        <f t="shared" si="1"/>
        <v>4.1101073682916764</v>
      </c>
      <c r="E95" s="16">
        <v>2.0391699999999999</v>
      </c>
      <c r="F95" s="16">
        <v>3.0616599999999999E-3</v>
      </c>
      <c r="G95" s="7" t="s">
        <v>457</v>
      </c>
    </row>
    <row r="96" spans="1:7">
      <c r="A96" s="7" t="s">
        <v>94</v>
      </c>
      <c r="B96" s="19">
        <v>7.4016700000000002</v>
      </c>
      <c r="C96" s="16">
        <v>29.765799999999999</v>
      </c>
      <c r="D96" s="16">
        <f t="shared" si="1"/>
        <v>4.0214978511606159</v>
      </c>
      <c r="E96" s="16">
        <v>2.00773</v>
      </c>
      <c r="F96" s="16">
        <v>3.0616599999999999E-3</v>
      </c>
      <c r="G96" s="7" t="s">
        <v>458</v>
      </c>
    </row>
    <row r="97" spans="1:7">
      <c r="A97" s="7" t="s">
        <v>95</v>
      </c>
      <c r="B97" s="19">
        <v>0.68369899999999995</v>
      </c>
      <c r="C97" s="16">
        <v>2.73102</v>
      </c>
      <c r="D97" s="16">
        <f t="shared" si="1"/>
        <v>3.9944771017655434</v>
      </c>
      <c r="E97" s="16">
        <v>1.9980100000000001</v>
      </c>
      <c r="F97" s="16">
        <v>7.7976599999999997E-3</v>
      </c>
      <c r="G97" s="7" t="s">
        <v>459</v>
      </c>
    </row>
    <row r="98" spans="1:7">
      <c r="A98" s="7" t="s">
        <v>96</v>
      </c>
      <c r="B98" s="19">
        <v>1.84846</v>
      </c>
      <c r="C98" s="16">
        <v>7.2800599999999998</v>
      </c>
      <c r="D98" s="16">
        <f t="shared" si="1"/>
        <v>3.9384460577994655</v>
      </c>
      <c r="E98" s="16">
        <v>1.97763</v>
      </c>
      <c r="F98" s="16">
        <v>3.0616599999999999E-3</v>
      </c>
      <c r="G98" s="7" t="s">
        <v>460</v>
      </c>
    </row>
    <row r="99" spans="1:7">
      <c r="A99" s="7" t="s">
        <v>97</v>
      </c>
      <c r="B99" s="19">
        <v>0.82308499999999996</v>
      </c>
      <c r="C99" s="16">
        <v>3.1734300000000002</v>
      </c>
      <c r="D99" s="16">
        <f t="shared" si="1"/>
        <v>3.8555313242253235</v>
      </c>
      <c r="E99" s="16">
        <v>1.94693</v>
      </c>
      <c r="F99" s="16">
        <v>1.5188500000000001E-2</v>
      </c>
      <c r="G99" s="7" t="s">
        <v>443</v>
      </c>
    </row>
    <row r="100" spans="1:7">
      <c r="A100" s="7" t="s">
        <v>98</v>
      </c>
      <c r="B100" s="19">
        <v>3.7120899999999999</v>
      </c>
      <c r="C100" s="16">
        <v>14.3117</v>
      </c>
      <c r="D100" s="16">
        <f t="shared" si="1"/>
        <v>3.8554291517716437</v>
      </c>
      <c r="E100" s="16">
        <v>1.94689</v>
      </c>
      <c r="F100" s="16">
        <v>3.0616599999999999E-3</v>
      </c>
      <c r="G100" s="7" t="s">
        <v>461</v>
      </c>
    </row>
    <row r="101" spans="1:7">
      <c r="A101" s="7" t="s">
        <v>99</v>
      </c>
      <c r="B101" s="19">
        <v>0.27856399999999998</v>
      </c>
      <c r="C101" s="16">
        <v>1.0662400000000001</v>
      </c>
      <c r="D101" s="16">
        <f t="shared" si="1"/>
        <v>3.8276302752688793</v>
      </c>
      <c r="E101" s="16">
        <v>1.9364600000000001</v>
      </c>
      <c r="F101" s="16">
        <v>5.6073E-3</v>
      </c>
      <c r="G101" s="7" t="s">
        <v>462</v>
      </c>
    </row>
    <row r="102" spans="1:7">
      <c r="A102" s="7" t="s">
        <v>100</v>
      </c>
      <c r="B102" s="19">
        <v>0.38533099999999998</v>
      </c>
      <c r="C102" s="16">
        <v>1.4576499999999999</v>
      </c>
      <c r="D102" s="16">
        <f t="shared" si="1"/>
        <v>3.7828516262641729</v>
      </c>
      <c r="E102" s="16">
        <v>1.91947</v>
      </c>
      <c r="F102" s="16">
        <v>3.0616599999999999E-3</v>
      </c>
      <c r="G102" s="7" t="s">
        <v>463</v>
      </c>
    </row>
    <row r="103" spans="1:7">
      <c r="A103" s="7" t="s">
        <v>101</v>
      </c>
      <c r="B103" s="19">
        <v>3.55647</v>
      </c>
      <c r="C103" s="16">
        <v>13.344200000000001</v>
      </c>
      <c r="D103" s="16">
        <f t="shared" si="1"/>
        <v>3.7520912590293185</v>
      </c>
      <c r="E103" s="16">
        <v>1.9076900000000001</v>
      </c>
      <c r="F103" s="16">
        <v>3.0616599999999999E-3</v>
      </c>
      <c r="G103" s="7" t="s">
        <v>464</v>
      </c>
    </row>
    <row r="104" spans="1:7">
      <c r="A104" s="7" t="s">
        <v>102</v>
      </c>
      <c r="B104" s="19">
        <v>0.73733599999999999</v>
      </c>
      <c r="C104" s="16">
        <v>2.75888</v>
      </c>
      <c r="D104" s="16">
        <f t="shared" si="1"/>
        <v>3.7416862868488723</v>
      </c>
      <c r="E104" s="16">
        <v>1.9036900000000001</v>
      </c>
      <c r="F104" s="16">
        <v>3.0616599999999999E-3</v>
      </c>
      <c r="G104" s="7" t="s">
        <v>465</v>
      </c>
    </row>
    <row r="105" spans="1:7">
      <c r="A105" s="7" t="s">
        <v>103</v>
      </c>
      <c r="B105" s="19">
        <v>0.86925399999999997</v>
      </c>
      <c r="C105" s="16">
        <v>3.2214499999999999</v>
      </c>
      <c r="D105" s="16">
        <f t="shared" si="1"/>
        <v>3.7059938752079371</v>
      </c>
      <c r="E105" s="16">
        <v>1.8898600000000001</v>
      </c>
      <c r="F105" s="16">
        <v>3.0616599999999999E-3</v>
      </c>
      <c r="G105" s="7" t="s">
        <v>395</v>
      </c>
    </row>
    <row r="106" spans="1:7">
      <c r="A106" s="7" t="s">
        <v>104</v>
      </c>
      <c r="B106" s="19">
        <v>2.0890599999999999</v>
      </c>
      <c r="C106" s="16">
        <v>7.7294999999999998</v>
      </c>
      <c r="D106" s="16">
        <f t="shared" si="1"/>
        <v>3.6999894689477566</v>
      </c>
      <c r="E106" s="16">
        <v>1.8875200000000001</v>
      </c>
      <c r="F106" s="16">
        <v>3.0616599999999999E-3</v>
      </c>
      <c r="G106" s="7" t="s">
        <v>466</v>
      </c>
    </row>
    <row r="107" spans="1:7">
      <c r="A107" s="7" t="s">
        <v>105</v>
      </c>
      <c r="B107" s="19">
        <v>0.948048</v>
      </c>
      <c r="C107" s="16">
        <v>3.4754200000000002</v>
      </c>
      <c r="D107" s="16">
        <f t="shared" si="1"/>
        <v>3.6658692386883365</v>
      </c>
      <c r="E107" s="16">
        <v>1.87415</v>
      </c>
      <c r="F107" s="16">
        <v>9.8821800000000008E-3</v>
      </c>
      <c r="G107" s="7" t="s">
        <v>390</v>
      </c>
    </row>
    <row r="108" spans="1:7">
      <c r="A108" s="7" t="s">
        <v>106</v>
      </c>
      <c r="B108" s="19">
        <v>3.5114100000000001</v>
      </c>
      <c r="C108" s="16">
        <v>12.813800000000001</v>
      </c>
      <c r="D108" s="16">
        <f t="shared" si="1"/>
        <v>3.6491893569819531</v>
      </c>
      <c r="E108" s="16">
        <v>1.86758</v>
      </c>
      <c r="F108" s="16">
        <v>3.0616599999999999E-3</v>
      </c>
      <c r="G108" s="7" t="s">
        <v>467</v>
      </c>
    </row>
    <row r="109" spans="1:7">
      <c r="A109" s="7" t="s">
        <v>107</v>
      </c>
      <c r="B109" s="19">
        <v>1.2190700000000001</v>
      </c>
      <c r="C109" s="16">
        <v>4.4364299999999997</v>
      </c>
      <c r="D109" s="16">
        <f t="shared" si="1"/>
        <v>3.6391921710812336</v>
      </c>
      <c r="E109" s="16">
        <v>1.8636200000000001</v>
      </c>
      <c r="F109" s="16">
        <v>3.0616599999999999E-3</v>
      </c>
      <c r="G109" s="7" t="s">
        <v>468</v>
      </c>
    </row>
    <row r="110" spans="1:7">
      <c r="A110" s="7" t="s">
        <v>108</v>
      </c>
      <c r="B110" s="19">
        <v>2.7520600000000002</v>
      </c>
      <c r="C110" s="16">
        <v>10.0054</v>
      </c>
      <c r="D110" s="16">
        <f t="shared" si="1"/>
        <v>3.6356038749155175</v>
      </c>
      <c r="E110" s="16">
        <v>1.8622000000000001</v>
      </c>
      <c r="F110" s="16">
        <v>3.0616599999999999E-3</v>
      </c>
      <c r="G110" s="7" t="s">
        <v>469</v>
      </c>
    </row>
    <row r="111" spans="1:7">
      <c r="A111" s="7" t="s">
        <v>109</v>
      </c>
      <c r="B111" s="19">
        <v>0.81157400000000002</v>
      </c>
      <c r="C111" s="16">
        <v>2.9453800000000001</v>
      </c>
      <c r="D111" s="16">
        <f t="shared" si="1"/>
        <v>3.629219270208262</v>
      </c>
      <c r="E111" s="16">
        <v>1.8596600000000001</v>
      </c>
      <c r="F111" s="16">
        <v>3.0616599999999999E-3</v>
      </c>
      <c r="G111" s="7" t="s">
        <v>470</v>
      </c>
    </row>
    <row r="112" spans="1:7">
      <c r="A112" s="7" t="s">
        <v>110</v>
      </c>
      <c r="B112" s="19">
        <v>1.74183</v>
      </c>
      <c r="C112" s="16">
        <v>6.2892700000000001</v>
      </c>
      <c r="D112" s="16">
        <f t="shared" si="1"/>
        <v>3.6107255013405442</v>
      </c>
      <c r="E112" s="16">
        <v>1.85229</v>
      </c>
      <c r="F112" s="16">
        <v>3.0616599999999999E-3</v>
      </c>
      <c r="G112" s="7" t="s">
        <v>471</v>
      </c>
    </row>
    <row r="113" spans="1:7">
      <c r="A113" s="7" t="s">
        <v>111</v>
      </c>
      <c r="B113" s="19">
        <v>1.4980100000000001</v>
      </c>
      <c r="C113" s="16">
        <v>5.3324999999999996</v>
      </c>
      <c r="D113" s="16">
        <f t="shared" si="1"/>
        <v>3.5597225652699245</v>
      </c>
      <c r="E113" s="16">
        <v>1.8317699999999999</v>
      </c>
      <c r="F113" s="16">
        <v>3.0616599999999999E-3</v>
      </c>
      <c r="G113" s="7" t="s">
        <v>472</v>
      </c>
    </row>
    <row r="114" spans="1:7">
      <c r="A114" s="7" t="s">
        <v>112</v>
      </c>
      <c r="B114" s="19">
        <v>2.8153100000000002</v>
      </c>
      <c r="C114" s="16">
        <v>10.0038</v>
      </c>
      <c r="D114" s="16">
        <f t="shared" si="1"/>
        <v>3.5533564687370127</v>
      </c>
      <c r="E114" s="16">
        <v>1.82918</v>
      </c>
      <c r="F114" s="16">
        <v>3.0616599999999999E-3</v>
      </c>
      <c r="G114" s="7" t="s">
        <v>473</v>
      </c>
    </row>
    <row r="115" spans="1:7">
      <c r="A115" s="7" t="s">
        <v>113</v>
      </c>
      <c r="B115" s="19">
        <v>1.36999</v>
      </c>
      <c r="C115" s="16">
        <v>4.8074300000000001</v>
      </c>
      <c r="D115" s="16">
        <f t="shared" si="1"/>
        <v>3.5090986065591721</v>
      </c>
      <c r="E115" s="16">
        <v>1.8110999999999999</v>
      </c>
      <c r="F115" s="16">
        <v>3.0616599999999999E-3</v>
      </c>
      <c r="G115" s="7" t="s">
        <v>474</v>
      </c>
    </row>
    <row r="116" spans="1:7">
      <c r="A116" s="7" t="s">
        <v>114</v>
      </c>
      <c r="B116" s="19">
        <v>0.77724099999999996</v>
      </c>
      <c r="C116" s="16">
        <v>2.71129</v>
      </c>
      <c r="D116" s="16">
        <f t="shared" si="1"/>
        <v>3.488351746755511</v>
      </c>
      <c r="E116" s="16">
        <v>1.80254</v>
      </c>
      <c r="F116" s="16">
        <v>1.5188500000000001E-2</v>
      </c>
      <c r="G116" s="7" t="s">
        <v>475</v>
      </c>
    </row>
    <row r="117" spans="1:7">
      <c r="A117" s="7" t="s">
        <v>115</v>
      </c>
      <c r="B117" s="19">
        <v>0.44671300000000003</v>
      </c>
      <c r="C117" s="16">
        <v>1.5518099999999999</v>
      </c>
      <c r="D117" s="16">
        <f t="shared" si="1"/>
        <v>3.4738411463288505</v>
      </c>
      <c r="E117" s="16">
        <v>1.79653</v>
      </c>
      <c r="F117" s="16">
        <v>1.3641500000000001E-2</v>
      </c>
      <c r="G117" s="7" t="s">
        <v>476</v>
      </c>
    </row>
    <row r="118" spans="1:7">
      <c r="A118" s="7" t="s">
        <v>116</v>
      </c>
      <c r="B118" s="19">
        <v>4.2227699999999997</v>
      </c>
      <c r="C118" s="16">
        <v>14.609400000000001</v>
      </c>
      <c r="D118" s="16">
        <f t="shared" si="1"/>
        <v>3.4596722056848943</v>
      </c>
      <c r="E118" s="16">
        <v>1.79064</v>
      </c>
      <c r="F118" s="16">
        <v>4.9233600000000002E-2</v>
      </c>
      <c r="G118" s="7" t="s">
        <v>477</v>
      </c>
    </row>
    <row r="119" spans="1:7">
      <c r="A119" s="7" t="s">
        <v>117</v>
      </c>
      <c r="B119" s="19">
        <v>2.3652600000000001</v>
      </c>
      <c r="C119" s="16">
        <v>8.1767500000000002</v>
      </c>
      <c r="D119" s="16">
        <f t="shared" si="1"/>
        <v>3.4570195242806285</v>
      </c>
      <c r="E119" s="16">
        <v>1.7895300000000001</v>
      </c>
      <c r="F119" s="16">
        <v>3.0616599999999999E-3</v>
      </c>
      <c r="G119" s="7" t="s">
        <v>390</v>
      </c>
    </row>
    <row r="120" spans="1:7">
      <c r="A120" s="7" t="s">
        <v>118</v>
      </c>
      <c r="B120" s="19">
        <v>1.97909</v>
      </c>
      <c r="C120" s="16">
        <v>6.7658399999999999</v>
      </c>
      <c r="D120" s="16">
        <f t="shared" si="1"/>
        <v>3.4186621123849847</v>
      </c>
      <c r="E120" s="16">
        <v>1.7734300000000001</v>
      </c>
      <c r="F120" s="16">
        <v>3.0616599999999999E-3</v>
      </c>
      <c r="G120" s="7" t="s">
        <v>478</v>
      </c>
    </row>
    <row r="121" spans="1:7">
      <c r="A121" s="7" t="s">
        <v>119</v>
      </c>
      <c r="B121" s="19">
        <v>1.20414</v>
      </c>
      <c r="C121" s="16">
        <v>4.0945900000000002</v>
      </c>
      <c r="D121" s="16">
        <f t="shared" si="1"/>
        <v>3.4004268606640426</v>
      </c>
      <c r="E121" s="16">
        <v>1.76572</v>
      </c>
      <c r="F121" s="16">
        <v>4.1243799999999997E-2</v>
      </c>
      <c r="G121" s="7" t="s">
        <v>479</v>
      </c>
    </row>
    <row r="122" spans="1:7">
      <c r="A122" s="7" t="s">
        <v>120</v>
      </c>
      <c r="B122" s="19">
        <v>2.4123700000000001</v>
      </c>
      <c r="C122" s="16">
        <v>8.1498500000000007</v>
      </c>
      <c r="D122" s="16">
        <f t="shared" si="1"/>
        <v>3.3783582120487323</v>
      </c>
      <c r="E122" s="16">
        <v>1.7563200000000001</v>
      </c>
      <c r="F122" s="16">
        <v>7.7976599999999997E-3</v>
      </c>
      <c r="G122" s="7" t="s">
        <v>390</v>
      </c>
    </row>
    <row r="123" spans="1:7">
      <c r="A123" s="7" t="s">
        <v>121</v>
      </c>
      <c r="B123" s="19">
        <v>30.9544</v>
      </c>
      <c r="C123" s="16">
        <v>104.414</v>
      </c>
      <c r="D123" s="16">
        <f t="shared" si="1"/>
        <v>3.3731553510970977</v>
      </c>
      <c r="E123" s="16">
        <v>1.7541</v>
      </c>
      <c r="F123" s="16">
        <v>3.0616599999999999E-3</v>
      </c>
      <c r="G123" s="7" t="s">
        <v>390</v>
      </c>
    </row>
    <row r="124" spans="1:7">
      <c r="A124" s="7" t="s">
        <v>122</v>
      </c>
      <c r="B124" s="19">
        <v>3.6173999999999999</v>
      </c>
      <c r="C124" s="16">
        <v>12.1242</v>
      </c>
      <c r="D124" s="16">
        <f t="shared" si="1"/>
        <v>3.3516337701111296</v>
      </c>
      <c r="E124" s="16">
        <v>1.7448699999999999</v>
      </c>
      <c r="F124" s="16">
        <v>3.0616599999999999E-3</v>
      </c>
      <c r="G124" s="7" t="s">
        <v>480</v>
      </c>
    </row>
    <row r="125" spans="1:7">
      <c r="A125" s="7" t="s">
        <v>123</v>
      </c>
      <c r="B125" s="19">
        <v>0.81125499999999995</v>
      </c>
      <c r="C125" s="16">
        <v>2.6956099999999998</v>
      </c>
      <c r="D125" s="16">
        <f t="shared" si="1"/>
        <v>3.3227653450518027</v>
      </c>
      <c r="E125" s="16">
        <v>1.73238</v>
      </c>
      <c r="F125" s="16">
        <v>2.1655000000000001E-2</v>
      </c>
      <c r="G125" s="7" t="s">
        <v>481</v>
      </c>
    </row>
    <row r="126" spans="1:7">
      <c r="A126" s="7" t="s">
        <v>124</v>
      </c>
      <c r="B126" s="19">
        <v>0.72557199999999999</v>
      </c>
      <c r="C126" s="16">
        <v>2.4087800000000001</v>
      </c>
      <c r="D126" s="16">
        <f t="shared" si="1"/>
        <v>3.3198359363371246</v>
      </c>
      <c r="E126" s="16">
        <v>1.7311099999999999</v>
      </c>
      <c r="F126" s="16">
        <v>1.3641500000000001E-2</v>
      </c>
      <c r="G126" s="7" t="s">
        <v>482</v>
      </c>
    </row>
    <row r="127" spans="1:7">
      <c r="A127" s="7" t="s">
        <v>125</v>
      </c>
      <c r="B127" s="19">
        <v>1.5123899999999999</v>
      </c>
      <c r="C127" s="16">
        <v>5.01959</v>
      </c>
      <c r="D127" s="16">
        <f t="shared" si="1"/>
        <v>3.3189785703423063</v>
      </c>
      <c r="E127" s="16">
        <v>1.7307399999999999</v>
      </c>
      <c r="F127" s="16">
        <v>3.0616599999999999E-3</v>
      </c>
      <c r="G127" s="7" t="s">
        <v>483</v>
      </c>
    </row>
    <row r="128" spans="1:7">
      <c r="A128" s="7" t="s">
        <v>126</v>
      </c>
      <c r="B128" s="19">
        <v>0.79208100000000004</v>
      </c>
      <c r="C128" s="16">
        <v>2.6099899999999998</v>
      </c>
      <c r="D128" s="16">
        <f t="shared" si="1"/>
        <v>3.2951049198251186</v>
      </c>
      <c r="E128" s="16">
        <v>1.7203299999999999</v>
      </c>
      <c r="F128" s="16">
        <v>7.7976599999999997E-3</v>
      </c>
      <c r="G128" s="7" t="s">
        <v>484</v>
      </c>
    </row>
    <row r="129" spans="1:7">
      <c r="A129" s="7" t="s">
        <v>127</v>
      </c>
      <c r="B129" s="19">
        <v>0.34614099999999998</v>
      </c>
      <c r="C129" s="16">
        <v>1.1365700000000001</v>
      </c>
      <c r="D129" s="16">
        <f t="shared" si="1"/>
        <v>3.2835463004960412</v>
      </c>
      <c r="E129" s="16">
        <v>1.71526</v>
      </c>
      <c r="F129" s="16">
        <v>3.8712099999999999E-2</v>
      </c>
      <c r="G129" s="7" t="s">
        <v>485</v>
      </c>
    </row>
    <row r="130" spans="1:7">
      <c r="A130" s="7" t="s">
        <v>128</v>
      </c>
      <c r="B130" s="19">
        <v>7.7228000000000003</v>
      </c>
      <c r="C130" s="16">
        <v>25.289400000000001</v>
      </c>
      <c r="D130" s="16">
        <f t="shared" si="1"/>
        <v>3.2746413218003831</v>
      </c>
      <c r="E130" s="16">
        <v>1.7113400000000001</v>
      </c>
      <c r="F130" s="16">
        <v>3.0616599999999999E-3</v>
      </c>
      <c r="G130" s="7" t="s">
        <v>486</v>
      </c>
    </row>
    <row r="131" spans="1:7">
      <c r="A131" s="7" t="s">
        <v>129</v>
      </c>
      <c r="B131" s="19">
        <v>13.3614</v>
      </c>
      <c r="C131" s="16">
        <v>43.024299999999997</v>
      </c>
      <c r="D131" s="16">
        <f t="shared" si="1"/>
        <v>3.2200443067343238</v>
      </c>
      <c r="E131" s="16">
        <v>1.6870799999999999</v>
      </c>
      <c r="F131" s="16">
        <v>3.0616599999999999E-3</v>
      </c>
      <c r="G131" s="7" t="s">
        <v>487</v>
      </c>
    </row>
    <row r="132" spans="1:7">
      <c r="A132" s="7" t="s">
        <v>130</v>
      </c>
      <c r="B132" s="19">
        <v>1.09677</v>
      </c>
      <c r="C132" s="16">
        <v>3.5229499999999998</v>
      </c>
      <c r="D132" s="16">
        <f t="shared" ref="D132:D195" si="2">C132/B132</f>
        <v>3.2121137521996403</v>
      </c>
      <c r="E132" s="16">
        <v>1.6835199999999999</v>
      </c>
      <c r="F132" s="16">
        <v>1.8445400000000001E-2</v>
      </c>
      <c r="G132" s="7" t="s">
        <v>488</v>
      </c>
    </row>
    <row r="133" spans="1:7">
      <c r="A133" s="7" t="s">
        <v>131</v>
      </c>
      <c r="B133" s="19">
        <v>0.81981999999999999</v>
      </c>
      <c r="C133" s="16">
        <v>2.5878700000000001</v>
      </c>
      <c r="D133" s="16">
        <f t="shared" si="2"/>
        <v>3.1566319435973753</v>
      </c>
      <c r="E133" s="16">
        <v>1.65839</v>
      </c>
      <c r="F133" s="16">
        <v>3.0616599999999999E-3</v>
      </c>
      <c r="G133" s="7" t="s">
        <v>489</v>
      </c>
    </row>
    <row r="134" spans="1:7">
      <c r="A134" s="7" t="s">
        <v>132</v>
      </c>
      <c r="B134" s="19">
        <v>5.2941700000000003</v>
      </c>
      <c r="C134" s="16">
        <v>16.628399999999999</v>
      </c>
      <c r="D134" s="16">
        <f t="shared" si="2"/>
        <v>3.1408889400982587</v>
      </c>
      <c r="E134" s="16">
        <v>1.65117</v>
      </c>
      <c r="F134" s="16">
        <v>3.0616599999999999E-3</v>
      </c>
      <c r="G134" s="7" t="s">
        <v>490</v>
      </c>
    </row>
    <row r="135" spans="1:7">
      <c r="A135" s="7" t="s">
        <v>133</v>
      </c>
      <c r="B135" s="19">
        <v>2.1237699999999999</v>
      </c>
      <c r="C135" s="16">
        <v>6.6082700000000001</v>
      </c>
      <c r="D135" s="16">
        <f t="shared" si="2"/>
        <v>3.111575170569318</v>
      </c>
      <c r="E135" s="16">
        <v>1.63764</v>
      </c>
      <c r="F135" s="16">
        <v>3.0616599999999999E-3</v>
      </c>
      <c r="G135" s="7" t="s">
        <v>491</v>
      </c>
    </row>
    <row r="136" spans="1:7">
      <c r="A136" s="7" t="s">
        <v>134</v>
      </c>
      <c r="B136" s="19">
        <v>4.8905500000000002</v>
      </c>
      <c r="C136" s="16">
        <v>15.216699999999999</v>
      </c>
      <c r="D136" s="16">
        <f t="shared" si="2"/>
        <v>3.1114496324544274</v>
      </c>
      <c r="E136" s="16">
        <v>1.6375900000000001</v>
      </c>
      <c r="F136" s="16">
        <v>3.0616599999999999E-3</v>
      </c>
      <c r="G136" s="7" t="s">
        <v>390</v>
      </c>
    </row>
    <row r="137" spans="1:7">
      <c r="A137" s="7" t="s">
        <v>135</v>
      </c>
      <c r="B137" s="19">
        <v>1.08988</v>
      </c>
      <c r="C137" s="16">
        <v>3.37812</v>
      </c>
      <c r="D137" s="16">
        <f t="shared" si="2"/>
        <v>3.0995338936396668</v>
      </c>
      <c r="E137" s="16">
        <v>1.63205</v>
      </c>
      <c r="F137" s="16">
        <v>3.0616599999999999E-3</v>
      </c>
      <c r="G137" s="7" t="s">
        <v>492</v>
      </c>
    </row>
    <row r="138" spans="1:7">
      <c r="A138" s="7" t="s">
        <v>136</v>
      </c>
      <c r="B138" s="19">
        <v>2.5380799999999999</v>
      </c>
      <c r="C138" s="16">
        <v>7.7714999999999996</v>
      </c>
      <c r="D138" s="16">
        <f t="shared" si="2"/>
        <v>3.0619602219000188</v>
      </c>
      <c r="E138" s="16">
        <v>1.61446</v>
      </c>
      <c r="F138" s="16">
        <v>3.0616599999999999E-3</v>
      </c>
      <c r="G138" s="7" t="s">
        <v>493</v>
      </c>
    </row>
    <row r="139" spans="1:7">
      <c r="A139" s="7" t="s">
        <v>137</v>
      </c>
      <c r="B139" s="19">
        <v>0.731213</v>
      </c>
      <c r="C139" s="16">
        <v>2.2088199999999998</v>
      </c>
      <c r="D139" s="16">
        <f t="shared" si="2"/>
        <v>3.0207613923713059</v>
      </c>
      <c r="E139" s="16">
        <v>1.59491</v>
      </c>
      <c r="F139" s="16">
        <v>3.0616599999999999E-3</v>
      </c>
      <c r="G139" s="7" t="s">
        <v>494</v>
      </c>
    </row>
    <row r="140" spans="1:7">
      <c r="A140" s="7" t="s">
        <v>138</v>
      </c>
      <c r="B140" s="19">
        <v>0.75658800000000004</v>
      </c>
      <c r="C140" s="16">
        <v>2.2718400000000001</v>
      </c>
      <c r="D140" s="16">
        <f t="shared" si="2"/>
        <v>3.0027438976034513</v>
      </c>
      <c r="E140" s="16">
        <v>1.5862799999999999</v>
      </c>
      <c r="F140" s="16">
        <v>5.6073E-3</v>
      </c>
      <c r="G140" s="7" t="s">
        <v>495</v>
      </c>
    </row>
    <row r="141" spans="1:7">
      <c r="A141" s="7" t="s">
        <v>139</v>
      </c>
      <c r="B141" s="19">
        <v>2.07511</v>
      </c>
      <c r="C141" s="16">
        <v>6.1830999999999996</v>
      </c>
      <c r="D141" s="16">
        <f t="shared" si="2"/>
        <v>2.9796492716048784</v>
      </c>
      <c r="E141" s="16">
        <v>1.57514</v>
      </c>
      <c r="F141" s="16">
        <v>5.6073E-3</v>
      </c>
      <c r="G141" s="7" t="s">
        <v>496</v>
      </c>
    </row>
    <row r="142" spans="1:7">
      <c r="A142" s="7" t="s">
        <v>140</v>
      </c>
      <c r="B142" s="19">
        <v>4.1398099999999998</v>
      </c>
      <c r="C142" s="16">
        <v>12.306699999999999</v>
      </c>
      <c r="D142" s="16">
        <f t="shared" si="2"/>
        <v>2.9727692816820097</v>
      </c>
      <c r="E142" s="16">
        <v>1.5718000000000001</v>
      </c>
      <c r="F142" s="16">
        <v>3.0616599999999999E-3</v>
      </c>
      <c r="G142" s="7" t="s">
        <v>497</v>
      </c>
    </row>
    <row r="143" spans="1:7">
      <c r="A143" s="7" t="s">
        <v>141</v>
      </c>
      <c r="B143" s="19">
        <v>16.731100000000001</v>
      </c>
      <c r="C143" s="16">
        <v>49.735999999999997</v>
      </c>
      <c r="D143" s="16">
        <f t="shared" si="2"/>
        <v>2.9726676668001502</v>
      </c>
      <c r="E143" s="16">
        <v>1.57175</v>
      </c>
      <c r="F143" s="16">
        <v>3.0616599999999999E-3</v>
      </c>
      <c r="G143" s="7" t="s">
        <v>498</v>
      </c>
    </row>
    <row r="144" spans="1:7">
      <c r="A144" s="7" t="s">
        <v>142</v>
      </c>
      <c r="B144" s="19">
        <v>0.51987499999999998</v>
      </c>
      <c r="C144" s="16">
        <v>1.5192300000000001</v>
      </c>
      <c r="D144" s="16">
        <f t="shared" si="2"/>
        <v>2.9222986294782403</v>
      </c>
      <c r="E144" s="16">
        <v>1.5470999999999999</v>
      </c>
      <c r="F144" s="16">
        <v>5.6073E-3</v>
      </c>
      <c r="G144" s="7" t="s">
        <v>499</v>
      </c>
    </row>
    <row r="145" spans="1:7">
      <c r="A145" s="7" t="s">
        <v>143</v>
      </c>
      <c r="B145" s="19">
        <v>1.6958299999999999</v>
      </c>
      <c r="C145" s="16">
        <v>4.9490600000000002</v>
      </c>
      <c r="D145" s="16">
        <f t="shared" si="2"/>
        <v>2.9183703555191265</v>
      </c>
      <c r="E145" s="16">
        <v>1.5451600000000001</v>
      </c>
      <c r="F145" s="16">
        <v>3.0616599999999999E-3</v>
      </c>
      <c r="G145" s="7" t="s">
        <v>500</v>
      </c>
    </row>
    <row r="146" spans="1:7">
      <c r="A146" s="7" t="s">
        <v>144</v>
      </c>
      <c r="B146" s="19">
        <v>7.3429599999999997</v>
      </c>
      <c r="C146" s="16">
        <v>21.2562</v>
      </c>
      <c r="D146" s="16">
        <f t="shared" si="2"/>
        <v>2.8947726802270477</v>
      </c>
      <c r="E146" s="16">
        <v>1.53345</v>
      </c>
      <c r="F146" s="16">
        <v>3.0616599999999999E-3</v>
      </c>
      <c r="G146" s="7" t="s">
        <v>501</v>
      </c>
    </row>
    <row r="147" spans="1:7">
      <c r="A147" s="7" t="s">
        <v>145</v>
      </c>
      <c r="B147" s="19">
        <v>2.44503</v>
      </c>
      <c r="C147" s="16">
        <v>7.0336999999999996</v>
      </c>
      <c r="D147" s="16">
        <f t="shared" si="2"/>
        <v>2.8767336188104031</v>
      </c>
      <c r="E147" s="16">
        <v>1.52443</v>
      </c>
      <c r="F147" s="16">
        <v>3.9990699999999997E-2</v>
      </c>
      <c r="G147" s="7" t="s">
        <v>502</v>
      </c>
    </row>
    <row r="148" spans="1:7">
      <c r="A148" s="7" t="s">
        <v>146</v>
      </c>
      <c r="B148" s="19">
        <v>0.92108999999999996</v>
      </c>
      <c r="C148" s="16">
        <v>2.6341399999999999</v>
      </c>
      <c r="D148" s="16">
        <f t="shared" si="2"/>
        <v>2.8598074020996864</v>
      </c>
      <c r="E148" s="16">
        <v>1.5159199999999999</v>
      </c>
      <c r="F148" s="16">
        <v>1.6916899999999999E-2</v>
      </c>
      <c r="G148" s="7" t="s">
        <v>503</v>
      </c>
    </row>
    <row r="149" spans="1:7">
      <c r="A149" s="7" t="s">
        <v>147</v>
      </c>
      <c r="B149" s="19">
        <v>5.9919700000000002</v>
      </c>
      <c r="C149" s="16">
        <v>17.075199999999999</v>
      </c>
      <c r="D149" s="16">
        <f t="shared" si="2"/>
        <v>2.8496804890545175</v>
      </c>
      <c r="E149" s="16">
        <v>1.5107999999999999</v>
      </c>
      <c r="F149" s="16">
        <v>3.0616599999999999E-3</v>
      </c>
      <c r="G149" s="7" t="s">
        <v>395</v>
      </c>
    </row>
    <row r="150" spans="1:7">
      <c r="A150" s="7" t="s">
        <v>148</v>
      </c>
      <c r="B150" s="19">
        <v>1.7381599999999999</v>
      </c>
      <c r="C150" s="16">
        <v>4.8947399999999996</v>
      </c>
      <c r="D150" s="16">
        <f t="shared" si="2"/>
        <v>2.8160468541446124</v>
      </c>
      <c r="E150" s="16">
        <v>1.4936700000000001</v>
      </c>
      <c r="F150" s="16">
        <v>5.6073E-3</v>
      </c>
      <c r="G150" s="7" t="s">
        <v>504</v>
      </c>
    </row>
    <row r="151" spans="1:7">
      <c r="A151" s="7" t="s">
        <v>149</v>
      </c>
      <c r="B151" s="19">
        <v>4.9077700000000002</v>
      </c>
      <c r="C151" s="16">
        <v>13.804399999999999</v>
      </c>
      <c r="D151" s="16">
        <f t="shared" si="2"/>
        <v>2.8127642493433878</v>
      </c>
      <c r="E151" s="16">
        <v>1.4919800000000001</v>
      </c>
      <c r="F151" s="16">
        <v>3.0616599999999999E-3</v>
      </c>
      <c r="G151" s="7" t="s">
        <v>505</v>
      </c>
    </row>
    <row r="152" spans="1:7">
      <c r="A152" s="7" t="s">
        <v>150</v>
      </c>
      <c r="B152" s="19">
        <v>1.1944300000000001</v>
      </c>
      <c r="C152" s="16">
        <v>3.3457400000000002</v>
      </c>
      <c r="D152" s="16">
        <f t="shared" si="2"/>
        <v>2.8011185251542576</v>
      </c>
      <c r="E152" s="16">
        <v>1.486</v>
      </c>
      <c r="F152" s="16">
        <v>3.0616599999999999E-3</v>
      </c>
      <c r="G152" s="7" t="s">
        <v>506</v>
      </c>
    </row>
    <row r="153" spans="1:7">
      <c r="A153" s="7" t="s">
        <v>151</v>
      </c>
      <c r="B153" s="19">
        <v>1.9477</v>
      </c>
      <c r="C153" s="16">
        <v>5.4540699999999998</v>
      </c>
      <c r="D153" s="16">
        <f t="shared" si="2"/>
        <v>2.8002618473070799</v>
      </c>
      <c r="E153" s="16">
        <v>1.48556</v>
      </c>
      <c r="F153" s="16">
        <v>3.0616599999999999E-3</v>
      </c>
      <c r="G153" s="7" t="s">
        <v>507</v>
      </c>
    </row>
    <row r="154" spans="1:7">
      <c r="A154" s="7" t="s">
        <v>152</v>
      </c>
      <c r="B154" s="19">
        <v>2.24343</v>
      </c>
      <c r="C154" s="16">
        <v>6.2558100000000003</v>
      </c>
      <c r="D154" s="16">
        <f t="shared" si="2"/>
        <v>2.7885024270870944</v>
      </c>
      <c r="E154" s="16">
        <v>1.47949</v>
      </c>
      <c r="F154" s="16">
        <v>4.4930499999999998E-2</v>
      </c>
      <c r="G154" s="7" t="s">
        <v>508</v>
      </c>
    </row>
    <row r="155" spans="1:7">
      <c r="A155" s="7" t="s">
        <v>153</v>
      </c>
      <c r="B155" s="19">
        <v>3.1874600000000002</v>
      </c>
      <c r="C155" s="16">
        <v>8.87941</v>
      </c>
      <c r="D155" s="16">
        <f t="shared" si="2"/>
        <v>2.785732213110125</v>
      </c>
      <c r="E155" s="16">
        <v>1.4780599999999999</v>
      </c>
      <c r="F155" s="16">
        <v>3.0616599999999999E-3</v>
      </c>
      <c r="G155" s="7" t="s">
        <v>453</v>
      </c>
    </row>
    <row r="156" spans="1:7">
      <c r="A156" s="7" t="s">
        <v>154</v>
      </c>
      <c r="B156" s="19">
        <v>0.33563799999999999</v>
      </c>
      <c r="C156" s="16">
        <v>0.93208199999999997</v>
      </c>
      <c r="D156" s="16">
        <f t="shared" si="2"/>
        <v>2.7770455073620983</v>
      </c>
      <c r="E156" s="16">
        <v>1.4735499999999999</v>
      </c>
      <c r="F156" s="16">
        <v>2.5924699999999998E-2</v>
      </c>
      <c r="G156" s="7" t="s">
        <v>509</v>
      </c>
    </row>
    <row r="157" spans="1:7">
      <c r="A157" s="7" t="s">
        <v>155</v>
      </c>
      <c r="B157" s="19">
        <v>0.47883900000000001</v>
      </c>
      <c r="C157" s="16">
        <v>1.3266100000000001</v>
      </c>
      <c r="D157" s="16">
        <f t="shared" si="2"/>
        <v>2.7704719122711392</v>
      </c>
      <c r="E157" s="16">
        <v>1.4701299999999999</v>
      </c>
      <c r="F157" s="16">
        <v>1.3641500000000001E-2</v>
      </c>
      <c r="G157" s="7" t="s">
        <v>510</v>
      </c>
    </row>
    <row r="158" spans="1:7">
      <c r="A158" s="7" t="s">
        <v>156</v>
      </c>
      <c r="B158" s="19">
        <v>0.99063599999999996</v>
      </c>
      <c r="C158" s="16">
        <v>2.7408800000000002</v>
      </c>
      <c r="D158" s="16">
        <f t="shared" si="2"/>
        <v>2.7667882047492727</v>
      </c>
      <c r="E158" s="16">
        <v>1.46821</v>
      </c>
      <c r="F158" s="16">
        <v>3.0616599999999999E-3</v>
      </c>
      <c r="G158" s="7" t="s">
        <v>511</v>
      </c>
    </row>
    <row r="159" spans="1:7">
      <c r="A159" s="7" t="s">
        <v>698</v>
      </c>
      <c r="B159" s="19">
        <v>4.9820099999999999E-2</v>
      </c>
      <c r="C159" s="16">
        <v>0.13570699999999999</v>
      </c>
      <c r="D159" s="16">
        <f t="shared" si="2"/>
        <v>2.7239407387781238</v>
      </c>
      <c r="E159" s="16">
        <f>LOG(D159,2)</f>
        <v>1.4456953168591904</v>
      </c>
      <c r="F159" s="16">
        <v>3.0616599999999999E-3</v>
      </c>
      <c r="G159" s="7" t="s">
        <v>699</v>
      </c>
    </row>
    <row r="160" spans="1:7">
      <c r="A160" s="7" t="s">
        <v>157</v>
      </c>
      <c r="B160" s="19">
        <v>4.4899899999999997</v>
      </c>
      <c r="C160" s="16">
        <v>12.1934</v>
      </c>
      <c r="D160" s="16">
        <f t="shared" si="2"/>
        <v>2.715685335602084</v>
      </c>
      <c r="E160" s="16">
        <v>1.4413100000000001</v>
      </c>
      <c r="F160" s="16">
        <v>3.0616599999999999E-3</v>
      </c>
      <c r="G160" s="7" t="s">
        <v>512</v>
      </c>
    </row>
    <row r="161" spans="1:7">
      <c r="A161" s="7" t="s">
        <v>158</v>
      </c>
      <c r="B161" s="19">
        <v>3.44339</v>
      </c>
      <c r="C161" s="16">
        <v>9.3153000000000006</v>
      </c>
      <c r="D161" s="16">
        <f t="shared" si="2"/>
        <v>2.705270097200724</v>
      </c>
      <c r="E161" s="16">
        <v>1.43577</v>
      </c>
      <c r="F161" s="16">
        <v>3.0616599999999999E-3</v>
      </c>
      <c r="G161" s="7" t="s">
        <v>513</v>
      </c>
    </row>
    <row r="162" spans="1:7">
      <c r="A162" s="7" t="s">
        <v>159</v>
      </c>
      <c r="B162" s="19">
        <v>2.8088099999999998</v>
      </c>
      <c r="C162" s="16">
        <v>7.59741</v>
      </c>
      <c r="D162" s="16">
        <f t="shared" si="2"/>
        <v>2.7048500966601514</v>
      </c>
      <c r="E162" s="16">
        <v>1.4355500000000001</v>
      </c>
      <c r="F162" s="16">
        <v>3.0616599999999999E-3</v>
      </c>
      <c r="G162" s="7" t="s">
        <v>458</v>
      </c>
    </row>
    <row r="163" spans="1:7">
      <c r="A163" s="7" t="s">
        <v>160</v>
      </c>
      <c r="B163" s="19">
        <v>1.86558</v>
      </c>
      <c r="C163" s="16">
        <v>5.0343200000000001</v>
      </c>
      <c r="D163" s="16">
        <f t="shared" si="2"/>
        <v>2.698528071698882</v>
      </c>
      <c r="E163" s="16">
        <v>1.4321699999999999</v>
      </c>
      <c r="F163" s="16">
        <v>5.6073E-3</v>
      </c>
      <c r="G163" s="7" t="s">
        <v>514</v>
      </c>
    </row>
    <row r="164" spans="1:7">
      <c r="A164" s="7" t="s">
        <v>161</v>
      </c>
      <c r="B164" s="19">
        <v>0.73522699999999996</v>
      </c>
      <c r="C164" s="16">
        <v>1.9754100000000001</v>
      </c>
      <c r="D164" s="16">
        <f t="shared" si="2"/>
        <v>2.686802851364273</v>
      </c>
      <c r="E164" s="16">
        <v>1.4258900000000001</v>
      </c>
      <c r="F164" s="16">
        <v>1.3641500000000001E-2</v>
      </c>
      <c r="G164" s="7" t="s">
        <v>515</v>
      </c>
    </row>
    <row r="165" spans="1:7">
      <c r="A165" s="7" t="s">
        <v>162</v>
      </c>
      <c r="B165" s="19">
        <v>1.30328</v>
      </c>
      <c r="C165" s="16">
        <v>3.5005500000000001</v>
      </c>
      <c r="D165" s="16">
        <f t="shared" si="2"/>
        <v>2.6859539009268922</v>
      </c>
      <c r="E165" s="16">
        <v>1.42543</v>
      </c>
      <c r="F165" s="16">
        <v>3.0616599999999999E-3</v>
      </c>
      <c r="G165" s="7" t="s">
        <v>455</v>
      </c>
    </row>
    <row r="166" spans="1:7">
      <c r="A166" s="7" t="s">
        <v>163</v>
      </c>
      <c r="B166" s="19">
        <v>1.4003000000000001</v>
      </c>
      <c r="C166" s="16">
        <v>3.75379</v>
      </c>
      <c r="D166" s="16">
        <f t="shared" si="2"/>
        <v>2.6807041348282508</v>
      </c>
      <c r="E166" s="16">
        <v>1.4226099999999999</v>
      </c>
      <c r="F166" s="16">
        <v>7.7976599999999997E-3</v>
      </c>
      <c r="G166" s="7" t="s">
        <v>516</v>
      </c>
    </row>
    <row r="167" spans="1:7">
      <c r="A167" s="7" t="s">
        <v>164</v>
      </c>
      <c r="B167" s="19">
        <v>3.8058000000000001</v>
      </c>
      <c r="C167" s="16">
        <v>10.2006</v>
      </c>
      <c r="D167" s="16">
        <f t="shared" si="2"/>
        <v>2.6802774712281252</v>
      </c>
      <c r="E167" s="16">
        <v>1.42238</v>
      </c>
      <c r="F167" s="16">
        <v>3.0616599999999999E-3</v>
      </c>
      <c r="G167" s="7" t="s">
        <v>517</v>
      </c>
    </row>
    <row r="168" spans="1:7">
      <c r="A168" s="7" t="s">
        <v>165</v>
      </c>
      <c r="B168" s="19">
        <v>1.4999899999999999</v>
      </c>
      <c r="C168" s="16">
        <v>4.0201599999999997</v>
      </c>
      <c r="D168" s="16">
        <f t="shared" si="2"/>
        <v>2.6801245341635611</v>
      </c>
      <c r="E168" s="16">
        <v>1.42231</v>
      </c>
      <c r="F168" s="16">
        <v>9.8821800000000008E-3</v>
      </c>
      <c r="G168" s="7" t="s">
        <v>518</v>
      </c>
    </row>
    <row r="169" spans="1:7">
      <c r="A169" s="7" t="s">
        <v>166</v>
      </c>
      <c r="B169" s="19">
        <v>4.4333400000000003</v>
      </c>
      <c r="C169" s="16">
        <v>11.862299999999999</v>
      </c>
      <c r="D169" s="16">
        <f t="shared" si="2"/>
        <v>2.6757027433041451</v>
      </c>
      <c r="E169" s="16">
        <v>1.41991</v>
      </c>
      <c r="F169" s="16">
        <v>3.0616599999999999E-3</v>
      </c>
      <c r="G169" s="7" t="s">
        <v>519</v>
      </c>
    </row>
    <row r="170" spans="1:7">
      <c r="A170" s="7" t="s">
        <v>167</v>
      </c>
      <c r="B170" s="19">
        <v>0.73285599999999995</v>
      </c>
      <c r="C170" s="16">
        <v>1.94872</v>
      </c>
      <c r="D170" s="16">
        <f t="shared" si="2"/>
        <v>2.6590762714639711</v>
      </c>
      <c r="E170" s="16">
        <v>1.41092</v>
      </c>
      <c r="F170" s="16">
        <v>4.2542000000000003E-2</v>
      </c>
      <c r="G170" s="7" t="s">
        <v>520</v>
      </c>
    </row>
    <row r="171" spans="1:7">
      <c r="A171" s="7" t="s">
        <v>168</v>
      </c>
      <c r="B171" s="19">
        <v>1.3472599999999999</v>
      </c>
      <c r="C171" s="16">
        <v>3.5754000000000001</v>
      </c>
      <c r="D171" s="16">
        <f t="shared" si="2"/>
        <v>2.6538307379421942</v>
      </c>
      <c r="E171" s="16">
        <v>1.4080699999999999</v>
      </c>
      <c r="F171" s="16">
        <v>4.2542000000000003E-2</v>
      </c>
      <c r="G171" s="7" t="s">
        <v>521</v>
      </c>
    </row>
    <row r="172" spans="1:7">
      <c r="A172" s="7" t="s">
        <v>169</v>
      </c>
      <c r="B172" s="19">
        <v>1.9130100000000001</v>
      </c>
      <c r="C172" s="16">
        <v>5.0413500000000004</v>
      </c>
      <c r="D172" s="16">
        <f t="shared" si="2"/>
        <v>2.6352972540655828</v>
      </c>
      <c r="E172" s="16">
        <v>1.3979600000000001</v>
      </c>
      <c r="F172" s="16">
        <v>3.0616599999999999E-3</v>
      </c>
      <c r="G172" s="7" t="s">
        <v>443</v>
      </c>
    </row>
    <row r="173" spans="1:7">
      <c r="A173" s="7" t="s">
        <v>170</v>
      </c>
      <c r="B173" s="19">
        <v>5.6874700000000002</v>
      </c>
      <c r="C173" s="16">
        <v>14.9434</v>
      </c>
      <c r="D173" s="16">
        <f t="shared" si="2"/>
        <v>2.627424847955242</v>
      </c>
      <c r="E173" s="16">
        <v>1.3936500000000001</v>
      </c>
      <c r="F173" s="16">
        <v>3.0616599999999999E-3</v>
      </c>
      <c r="G173" s="7" t="s">
        <v>522</v>
      </c>
    </row>
    <row r="174" spans="1:7">
      <c r="A174" s="7" t="s">
        <v>171</v>
      </c>
      <c r="B174" s="19">
        <v>1.29792</v>
      </c>
      <c r="C174" s="16">
        <v>3.3974199999999999</v>
      </c>
      <c r="D174" s="16">
        <f t="shared" si="2"/>
        <v>2.617588141025641</v>
      </c>
      <c r="E174" s="16">
        <v>1.3882399999999999</v>
      </c>
      <c r="F174" s="16">
        <v>3.0616599999999999E-3</v>
      </c>
      <c r="G174" s="7" t="s">
        <v>511</v>
      </c>
    </row>
    <row r="175" spans="1:7">
      <c r="A175" s="7" t="s">
        <v>172</v>
      </c>
      <c r="B175" s="19">
        <v>17.6082</v>
      </c>
      <c r="C175" s="16">
        <v>46.055</v>
      </c>
      <c r="D175" s="16">
        <f t="shared" si="2"/>
        <v>2.615542758487523</v>
      </c>
      <c r="E175" s="16">
        <v>1.3871100000000001</v>
      </c>
      <c r="F175" s="16">
        <v>3.0616599999999999E-3</v>
      </c>
      <c r="G175" s="7" t="s">
        <v>524</v>
      </c>
    </row>
    <row r="176" spans="1:7">
      <c r="A176" s="7" t="s">
        <v>173</v>
      </c>
      <c r="B176" s="19">
        <v>1.8724400000000001</v>
      </c>
      <c r="C176" s="16">
        <v>4.88415</v>
      </c>
      <c r="D176" s="16">
        <f t="shared" si="2"/>
        <v>2.6084413919805174</v>
      </c>
      <c r="E176" s="16">
        <v>1.3831800000000001</v>
      </c>
      <c r="F176" s="16">
        <v>3.0616599999999999E-3</v>
      </c>
      <c r="G176" s="7" t="s">
        <v>525</v>
      </c>
    </row>
    <row r="177" spans="1:7">
      <c r="A177" s="7" t="s">
        <v>174</v>
      </c>
      <c r="B177" s="19">
        <v>0.54654499999999995</v>
      </c>
      <c r="C177" s="16">
        <v>1.4245699999999999</v>
      </c>
      <c r="D177" s="16">
        <f t="shared" si="2"/>
        <v>2.6065008370765446</v>
      </c>
      <c r="E177" s="16">
        <v>1.38212</v>
      </c>
      <c r="F177" s="16">
        <v>4.4930499999999998E-2</v>
      </c>
      <c r="G177" s="7" t="s">
        <v>526</v>
      </c>
    </row>
    <row r="178" spans="1:7">
      <c r="A178" s="7" t="s">
        <v>175</v>
      </c>
      <c r="B178" s="19">
        <v>1.7384500000000001</v>
      </c>
      <c r="C178" s="16">
        <v>4.5293099999999997</v>
      </c>
      <c r="D178" s="16">
        <f t="shared" si="2"/>
        <v>2.6053726020305441</v>
      </c>
      <c r="E178" s="16">
        <v>1.3814900000000001</v>
      </c>
      <c r="F178" s="16">
        <v>3.0616599999999999E-3</v>
      </c>
      <c r="G178" s="7" t="s">
        <v>527</v>
      </c>
    </row>
    <row r="179" spans="1:7">
      <c r="A179" s="7" t="s">
        <v>176</v>
      </c>
      <c r="B179" s="19">
        <v>3.0214699999999999</v>
      </c>
      <c r="C179" s="16">
        <v>7.8067599999999997</v>
      </c>
      <c r="D179" s="16">
        <f t="shared" si="2"/>
        <v>2.5837622084614442</v>
      </c>
      <c r="E179" s="16">
        <v>1.36947</v>
      </c>
      <c r="F179" s="16">
        <v>5.6073E-3</v>
      </c>
      <c r="G179" s="7" t="s">
        <v>528</v>
      </c>
    </row>
    <row r="180" spans="1:7">
      <c r="A180" s="7" t="s">
        <v>177</v>
      </c>
      <c r="B180" s="19">
        <v>5.6008800000000001</v>
      </c>
      <c r="C180" s="16">
        <v>14.467599999999999</v>
      </c>
      <c r="D180" s="16">
        <f t="shared" si="2"/>
        <v>2.5830940852151802</v>
      </c>
      <c r="E180" s="16">
        <v>1.3691</v>
      </c>
      <c r="F180" s="16">
        <v>3.0616599999999999E-3</v>
      </c>
      <c r="G180" s="7" t="s">
        <v>466</v>
      </c>
    </row>
    <row r="181" spans="1:7">
      <c r="A181" s="7" t="s">
        <v>178</v>
      </c>
      <c r="B181" s="19">
        <v>17.0337</v>
      </c>
      <c r="C181" s="16">
        <v>43.569699999999997</v>
      </c>
      <c r="D181" s="16">
        <f t="shared" si="2"/>
        <v>2.5578529620693096</v>
      </c>
      <c r="E181" s="16">
        <v>1.35493</v>
      </c>
      <c r="F181" s="16">
        <v>3.0616599999999999E-3</v>
      </c>
      <c r="G181" s="7" t="s">
        <v>529</v>
      </c>
    </row>
    <row r="182" spans="1:7">
      <c r="A182" s="7" t="s">
        <v>179</v>
      </c>
      <c r="B182" s="19">
        <v>3.1199499999999998</v>
      </c>
      <c r="C182" s="16">
        <v>7.9633200000000004</v>
      </c>
      <c r="D182" s="16">
        <f t="shared" si="2"/>
        <v>2.5523870574848959</v>
      </c>
      <c r="E182" s="16">
        <v>1.3518399999999999</v>
      </c>
      <c r="F182" s="16">
        <v>3.0616599999999999E-3</v>
      </c>
      <c r="G182" s="7" t="s">
        <v>530</v>
      </c>
    </row>
    <row r="183" spans="1:7">
      <c r="A183" s="7" t="s">
        <v>180</v>
      </c>
      <c r="B183" s="19">
        <v>3.3768099999999999</v>
      </c>
      <c r="C183" s="16">
        <v>8.5918600000000005</v>
      </c>
      <c r="D183" s="16">
        <f t="shared" si="2"/>
        <v>2.544371759145466</v>
      </c>
      <c r="E183" s="16">
        <v>1.34731</v>
      </c>
      <c r="F183" s="16">
        <v>7.7976599999999997E-3</v>
      </c>
      <c r="G183" s="7" t="s">
        <v>390</v>
      </c>
    </row>
    <row r="184" spans="1:7">
      <c r="A184" s="7" t="s">
        <v>181</v>
      </c>
      <c r="B184" s="19">
        <v>1.61615</v>
      </c>
      <c r="C184" s="16">
        <v>4.0895799999999998</v>
      </c>
      <c r="D184" s="16">
        <f t="shared" si="2"/>
        <v>2.5304458125792779</v>
      </c>
      <c r="E184" s="16">
        <v>1.3393900000000001</v>
      </c>
      <c r="F184" s="16">
        <v>2.1655000000000001E-2</v>
      </c>
      <c r="G184" s="7" t="s">
        <v>390</v>
      </c>
    </row>
    <row r="185" spans="1:7">
      <c r="A185" s="7" t="s">
        <v>182</v>
      </c>
      <c r="B185" s="19">
        <v>1.2368600000000001</v>
      </c>
      <c r="C185" s="16">
        <v>3.11287</v>
      </c>
      <c r="D185" s="16">
        <f t="shared" si="2"/>
        <v>2.5167520980547513</v>
      </c>
      <c r="E185" s="16">
        <v>1.3315699999999999</v>
      </c>
      <c r="F185" s="16">
        <v>9.8821800000000008E-3</v>
      </c>
      <c r="G185" s="7" t="s">
        <v>531</v>
      </c>
    </row>
    <row r="186" spans="1:7">
      <c r="A186" s="7" t="s">
        <v>183</v>
      </c>
      <c r="B186" s="19">
        <v>5.6586800000000004</v>
      </c>
      <c r="C186" s="16">
        <v>14.226699999999999</v>
      </c>
      <c r="D186" s="16">
        <f t="shared" si="2"/>
        <v>2.5141375727201392</v>
      </c>
      <c r="E186" s="16">
        <v>1.3300700000000001</v>
      </c>
      <c r="F186" s="16">
        <v>3.0616599999999999E-3</v>
      </c>
      <c r="G186" s="7" t="s">
        <v>532</v>
      </c>
    </row>
    <row r="187" spans="1:7">
      <c r="A187" s="7" t="s">
        <v>184</v>
      </c>
      <c r="B187" s="19">
        <v>1.8964700000000001</v>
      </c>
      <c r="C187" s="16">
        <v>4.73935</v>
      </c>
      <c r="D187" s="16">
        <f t="shared" si="2"/>
        <v>2.4990376858057335</v>
      </c>
      <c r="E187" s="16">
        <v>1.32138</v>
      </c>
      <c r="F187" s="16">
        <v>7.7976599999999997E-3</v>
      </c>
      <c r="G187" s="7" t="s">
        <v>390</v>
      </c>
    </row>
    <row r="188" spans="1:7">
      <c r="A188" s="7" t="s">
        <v>185</v>
      </c>
      <c r="B188" s="19">
        <v>26.907299999999999</v>
      </c>
      <c r="C188" s="16">
        <v>67.178399999999996</v>
      </c>
      <c r="D188" s="16">
        <f t="shared" si="2"/>
        <v>2.4966607574896029</v>
      </c>
      <c r="E188" s="16">
        <v>1.32</v>
      </c>
      <c r="F188" s="16">
        <v>3.0616599999999999E-3</v>
      </c>
      <c r="G188" s="7" t="s">
        <v>533</v>
      </c>
    </row>
    <row r="189" spans="1:7">
      <c r="A189" s="7" t="s">
        <v>186</v>
      </c>
      <c r="B189" s="19">
        <v>2.2385000000000002</v>
      </c>
      <c r="C189" s="16">
        <v>5.5845799999999999</v>
      </c>
      <c r="D189" s="16">
        <f t="shared" si="2"/>
        <v>2.4947866875139599</v>
      </c>
      <c r="E189" s="16">
        <v>1.3189200000000001</v>
      </c>
      <c r="F189" s="16">
        <v>3.0616599999999999E-3</v>
      </c>
      <c r="G189" s="7" t="s">
        <v>534</v>
      </c>
    </row>
    <row r="190" spans="1:7">
      <c r="A190" s="7" t="s">
        <v>187</v>
      </c>
      <c r="B190" s="19">
        <v>3.19191</v>
      </c>
      <c r="C190" s="16">
        <v>7.9625300000000001</v>
      </c>
      <c r="D190" s="16">
        <f t="shared" si="2"/>
        <v>2.4945972787453279</v>
      </c>
      <c r="E190" s="16">
        <v>1.31881</v>
      </c>
      <c r="F190" s="16">
        <v>3.0616599999999999E-3</v>
      </c>
      <c r="G190" s="7" t="s">
        <v>535</v>
      </c>
    </row>
    <row r="191" spans="1:7">
      <c r="A191" s="7" t="s">
        <v>188</v>
      </c>
      <c r="B191" s="19">
        <v>138.858</v>
      </c>
      <c r="C191" s="16">
        <v>345.19</v>
      </c>
      <c r="D191" s="16">
        <f t="shared" si="2"/>
        <v>2.4859208688012213</v>
      </c>
      <c r="E191" s="16">
        <v>1.3137799999999999</v>
      </c>
      <c r="F191" s="16">
        <v>3.0616599999999999E-3</v>
      </c>
      <c r="G191" s="7" t="s">
        <v>536</v>
      </c>
    </row>
    <row r="192" spans="1:7">
      <c r="A192" s="7" t="s">
        <v>189</v>
      </c>
      <c r="B192" s="19">
        <v>6.9602000000000004</v>
      </c>
      <c r="C192" s="16">
        <v>17.250800000000002</v>
      </c>
      <c r="D192" s="16">
        <f t="shared" si="2"/>
        <v>2.4784919973563979</v>
      </c>
      <c r="E192" s="16">
        <v>1.3094600000000001</v>
      </c>
      <c r="F192" s="16">
        <v>3.0616599999999999E-3</v>
      </c>
      <c r="G192" s="7" t="s">
        <v>390</v>
      </c>
    </row>
    <row r="193" spans="1:7">
      <c r="A193" s="7" t="s">
        <v>190</v>
      </c>
      <c r="B193" s="19">
        <v>8.3202400000000001</v>
      </c>
      <c r="C193" s="16">
        <v>20.5792</v>
      </c>
      <c r="D193" s="16">
        <f t="shared" si="2"/>
        <v>2.473390190667577</v>
      </c>
      <c r="E193" s="16">
        <v>1.3064899999999999</v>
      </c>
      <c r="F193" s="16">
        <v>3.0616599999999999E-3</v>
      </c>
      <c r="G193" s="7" t="s">
        <v>537</v>
      </c>
    </row>
    <row r="194" spans="1:7">
      <c r="A194" s="7" t="s">
        <v>191</v>
      </c>
      <c r="B194" s="19">
        <v>5.0880000000000001</v>
      </c>
      <c r="C194" s="16">
        <v>12.5839</v>
      </c>
      <c r="D194" s="16">
        <f t="shared" si="2"/>
        <v>2.473250786163522</v>
      </c>
      <c r="E194" s="16">
        <v>1.3064</v>
      </c>
      <c r="F194" s="16">
        <v>3.0616599999999999E-3</v>
      </c>
      <c r="G194" s="7" t="s">
        <v>538</v>
      </c>
    </row>
    <row r="195" spans="1:7">
      <c r="A195" s="7" t="s">
        <v>192</v>
      </c>
      <c r="B195" s="19">
        <v>7.6043500000000002</v>
      </c>
      <c r="C195" s="16">
        <v>18.802299999999999</v>
      </c>
      <c r="D195" s="16">
        <f t="shared" si="2"/>
        <v>2.4725716201910748</v>
      </c>
      <c r="E195" s="16">
        <v>1.3060099999999999</v>
      </c>
      <c r="F195" s="16">
        <v>3.1685699999999997E-2</v>
      </c>
      <c r="G195" s="7" t="s">
        <v>390</v>
      </c>
    </row>
    <row r="196" spans="1:7">
      <c r="A196" s="7" t="s">
        <v>193</v>
      </c>
      <c r="B196" s="19">
        <v>2.0318999999999998</v>
      </c>
      <c r="C196" s="16">
        <v>5.0231000000000003</v>
      </c>
      <c r="D196" s="16">
        <f t="shared" ref="D196:D259" si="3">C196/B196</f>
        <v>2.4721196909296723</v>
      </c>
      <c r="E196" s="16">
        <v>1.30575</v>
      </c>
      <c r="F196" s="16">
        <v>3.0616599999999999E-3</v>
      </c>
      <c r="G196" s="7" t="s">
        <v>540</v>
      </c>
    </row>
    <row r="197" spans="1:7">
      <c r="A197" s="7" t="s">
        <v>194</v>
      </c>
      <c r="B197" s="19">
        <v>10.0618</v>
      </c>
      <c r="C197" s="16">
        <v>24.848199999999999</v>
      </c>
      <c r="D197" s="16">
        <f t="shared" si="3"/>
        <v>2.469558130751953</v>
      </c>
      <c r="E197" s="16">
        <v>1.30426</v>
      </c>
      <c r="F197" s="16">
        <v>3.0616599999999999E-3</v>
      </c>
      <c r="G197" s="7" t="s">
        <v>541</v>
      </c>
    </row>
    <row r="198" spans="1:7">
      <c r="A198" s="7" t="s">
        <v>195</v>
      </c>
      <c r="B198" s="19">
        <v>1.2220500000000001</v>
      </c>
      <c r="C198" s="16">
        <v>3.0140199999999999</v>
      </c>
      <c r="D198" s="16">
        <f t="shared" si="3"/>
        <v>2.4663638967309027</v>
      </c>
      <c r="E198" s="16">
        <v>1.3023899999999999</v>
      </c>
      <c r="F198" s="16">
        <v>3.0616599999999999E-3</v>
      </c>
      <c r="G198" s="7" t="s">
        <v>542</v>
      </c>
    </row>
    <row r="199" spans="1:7">
      <c r="A199" s="7" t="s">
        <v>196</v>
      </c>
      <c r="B199" s="19">
        <v>1.6962900000000001</v>
      </c>
      <c r="C199" s="16">
        <v>4.1547799999999997</v>
      </c>
      <c r="D199" s="16">
        <f t="shared" si="3"/>
        <v>2.4493335455611951</v>
      </c>
      <c r="E199" s="16">
        <v>1.2923899999999999</v>
      </c>
      <c r="F199" s="16">
        <v>3.0616599999999999E-3</v>
      </c>
      <c r="G199" s="7" t="s">
        <v>543</v>
      </c>
    </row>
    <row r="200" spans="1:7">
      <c r="A200" s="7" t="s">
        <v>197</v>
      </c>
      <c r="B200" s="19">
        <v>7.6757200000000001</v>
      </c>
      <c r="C200" s="16">
        <v>18.8003</v>
      </c>
      <c r="D200" s="16">
        <f t="shared" si="3"/>
        <v>2.4493207151902361</v>
      </c>
      <c r="E200" s="16">
        <v>1.2923800000000001</v>
      </c>
      <c r="F200" s="16">
        <v>3.0616599999999999E-3</v>
      </c>
      <c r="G200" s="7" t="s">
        <v>544</v>
      </c>
    </row>
    <row r="201" spans="1:7">
      <c r="A201" s="7" t="s">
        <v>198</v>
      </c>
      <c r="B201" s="19">
        <v>1.27806</v>
      </c>
      <c r="C201" s="16">
        <v>3.1011099999999998</v>
      </c>
      <c r="D201" s="16">
        <f t="shared" si="3"/>
        <v>2.4264197299031345</v>
      </c>
      <c r="E201" s="16">
        <v>1.2788299999999999</v>
      </c>
      <c r="F201" s="16">
        <v>1.3641500000000001E-2</v>
      </c>
      <c r="G201" s="7" t="s">
        <v>545</v>
      </c>
    </row>
    <row r="202" spans="1:7">
      <c r="A202" s="7" t="s">
        <v>199</v>
      </c>
      <c r="B202" s="19">
        <v>5.8454300000000003</v>
      </c>
      <c r="C202" s="16">
        <v>14.1685</v>
      </c>
      <c r="D202" s="16">
        <f t="shared" si="3"/>
        <v>2.4238593225819143</v>
      </c>
      <c r="E202" s="16">
        <v>1.2773099999999999</v>
      </c>
      <c r="F202" s="16">
        <v>3.0616599999999999E-3</v>
      </c>
      <c r="G202" s="7" t="s">
        <v>546</v>
      </c>
    </row>
    <row r="203" spans="1:7">
      <c r="A203" s="7" t="s">
        <v>200</v>
      </c>
      <c r="B203" s="19">
        <v>3.7574900000000002</v>
      </c>
      <c r="C203" s="16">
        <v>9.0740700000000007</v>
      </c>
      <c r="D203" s="16">
        <f t="shared" si="3"/>
        <v>2.4149285826442655</v>
      </c>
      <c r="E203" s="16">
        <v>1.2719800000000001</v>
      </c>
      <c r="F203" s="16">
        <v>3.0616599999999999E-3</v>
      </c>
      <c r="G203" s="7" t="s">
        <v>547</v>
      </c>
    </row>
    <row r="204" spans="1:7">
      <c r="A204" s="7" t="s">
        <v>201</v>
      </c>
      <c r="B204" s="19">
        <v>4.8246599999999997</v>
      </c>
      <c r="C204" s="16">
        <v>11.601599999999999</v>
      </c>
      <c r="D204" s="16">
        <f t="shared" si="3"/>
        <v>2.404646130504533</v>
      </c>
      <c r="E204" s="16">
        <v>1.2658199999999999</v>
      </c>
      <c r="F204" s="16">
        <v>3.0616599999999999E-3</v>
      </c>
      <c r="G204" s="7" t="s">
        <v>548</v>
      </c>
    </row>
    <row r="205" spans="1:7">
      <c r="A205" s="7" t="s">
        <v>202</v>
      </c>
      <c r="B205" s="19">
        <v>21.795500000000001</v>
      </c>
      <c r="C205" s="16">
        <v>52.285600000000002</v>
      </c>
      <c r="D205" s="16">
        <f t="shared" si="3"/>
        <v>2.3989172076804843</v>
      </c>
      <c r="E205" s="16">
        <v>1.2623800000000001</v>
      </c>
      <c r="F205" s="16">
        <v>3.0616599999999999E-3</v>
      </c>
      <c r="G205" s="7" t="s">
        <v>549</v>
      </c>
    </row>
    <row r="206" spans="1:7">
      <c r="A206" s="7" t="s">
        <v>203</v>
      </c>
      <c r="B206" s="19">
        <v>8.9307099999999995</v>
      </c>
      <c r="C206" s="16">
        <v>21.409400000000002</v>
      </c>
      <c r="D206" s="16">
        <f t="shared" si="3"/>
        <v>2.3972786038288114</v>
      </c>
      <c r="E206" s="16">
        <v>1.2614000000000001</v>
      </c>
      <c r="F206" s="16">
        <v>3.0616599999999999E-3</v>
      </c>
      <c r="G206" s="7" t="s">
        <v>550</v>
      </c>
    </row>
    <row r="207" spans="1:7">
      <c r="A207" s="7" t="s">
        <v>204</v>
      </c>
      <c r="B207" s="19">
        <v>22.278500000000001</v>
      </c>
      <c r="C207" s="16">
        <v>53.381500000000003</v>
      </c>
      <c r="D207" s="16">
        <f t="shared" si="3"/>
        <v>2.3960993783243936</v>
      </c>
      <c r="E207" s="16">
        <v>1.2606900000000001</v>
      </c>
      <c r="F207" s="16">
        <v>3.0616599999999999E-3</v>
      </c>
      <c r="G207" s="7" t="s">
        <v>551</v>
      </c>
    </row>
    <row r="208" spans="1:7">
      <c r="A208" s="7" t="s">
        <v>205</v>
      </c>
      <c r="B208" s="19">
        <v>1.3184199999999999</v>
      </c>
      <c r="C208" s="16">
        <v>3.15876</v>
      </c>
      <c r="D208" s="16">
        <f t="shared" si="3"/>
        <v>2.3958677811319613</v>
      </c>
      <c r="E208" s="16">
        <v>1.2605500000000001</v>
      </c>
      <c r="F208" s="16">
        <v>2.3033100000000001E-2</v>
      </c>
      <c r="G208" s="7" t="s">
        <v>552</v>
      </c>
    </row>
    <row r="209" spans="1:7">
      <c r="A209" s="7" t="s">
        <v>206</v>
      </c>
      <c r="B209" s="19">
        <v>3.3324799999999999</v>
      </c>
      <c r="C209" s="16">
        <v>7.9800899999999997</v>
      </c>
      <c r="D209" s="16">
        <f t="shared" si="3"/>
        <v>2.3946400278471289</v>
      </c>
      <c r="E209" s="16">
        <v>1.2598100000000001</v>
      </c>
      <c r="F209" s="16">
        <v>2.87741E-2</v>
      </c>
      <c r="G209" s="7" t="s">
        <v>390</v>
      </c>
    </row>
    <row r="210" spans="1:7">
      <c r="A210" s="7" t="s">
        <v>207</v>
      </c>
      <c r="B210" s="19">
        <v>1.8845000000000001</v>
      </c>
      <c r="C210" s="16">
        <v>4.4938900000000004</v>
      </c>
      <c r="D210" s="16">
        <f t="shared" si="3"/>
        <v>2.3846590607588221</v>
      </c>
      <c r="E210" s="16">
        <v>1.25379</v>
      </c>
      <c r="F210" s="16">
        <v>1.6916899999999999E-2</v>
      </c>
      <c r="G210" s="7" t="s">
        <v>553</v>
      </c>
    </row>
    <row r="211" spans="1:7">
      <c r="A211" s="7" t="s">
        <v>208</v>
      </c>
      <c r="B211" s="19">
        <v>2.1894900000000002</v>
      </c>
      <c r="C211" s="16">
        <v>5.2071399999999999</v>
      </c>
      <c r="D211" s="16">
        <f t="shared" si="3"/>
        <v>2.3782433352059154</v>
      </c>
      <c r="E211" s="16">
        <v>1.2498899999999999</v>
      </c>
      <c r="F211" s="16">
        <v>5.6073E-3</v>
      </c>
      <c r="G211" s="7" t="s">
        <v>554</v>
      </c>
    </row>
    <row r="212" spans="1:7">
      <c r="A212" s="7" t="s">
        <v>209</v>
      </c>
      <c r="B212" s="19">
        <v>16.918399999999998</v>
      </c>
      <c r="C212" s="16">
        <v>40.201799999999999</v>
      </c>
      <c r="D212" s="16">
        <f t="shared" si="3"/>
        <v>2.3762176092301872</v>
      </c>
      <c r="E212" s="16">
        <v>1.2486699999999999</v>
      </c>
      <c r="F212" s="16">
        <v>3.0616599999999999E-3</v>
      </c>
      <c r="G212" s="7" t="s">
        <v>555</v>
      </c>
    </row>
    <row r="213" spans="1:7">
      <c r="A213" s="7" t="s">
        <v>210</v>
      </c>
      <c r="B213" s="19">
        <v>71.770499999999998</v>
      </c>
      <c r="C213" s="16">
        <v>170.30799999999999</v>
      </c>
      <c r="D213" s="16">
        <f t="shared" si="3"/>
        <v>2.3729526755421797</v>
      </c>
      <c r="E213" s="16">
        <v>1.24668</v>
      </c>
      <c r="F213" s="16">
        <v>3.0616599999999999E-3</v>
      </c>
      <c r="G213" s="7" t="s">
        <v>556</v>
      </c>
    </row>
    <row r="214" spans="1:7">
      <c r="A214" s="7" t="s">
        <v>211</v>
      </c>
      <c r="B214" s="19">
        <v>1.7682199999999999</v>
      </c>
      <c r="C214" s="16">
        <v>4.1912799999999999</v>
      </c>
      <c r="D214" s="16">
        <f t="shared" si="3"/>
        <v>2.3703385325355444</v>
      </c>
      <c r="E214" s="16">
        <v>1.24509</v>
      </c>
      <c r="F214" s="16">
        <v>4.9233600000000002E-2</v>
      </c>
      <c r="G214" s="7" t="s">
        <v>557</v>
      </c>
    </row>
    <row r="215" spans="1:7">
      <c r="A215" s="7" t="s">
        <v>212</v>
      </c>
      <c r="B215" s="19">
        <v>6.2538400000000003</v>
      </c>
      <c r="C215" s="16">
        <v>14.8223</v>
      </c>
      <c r="D215" s="16">
        <f t="shared" si="3"/>
        <v>2.3701118033080473</v>
      </c>
      <c r="E215" s="16">
        <v>1.2449600000000001</v>
      </c>
      <c r="F215" s="16">
        <v>3.0616599999999999E-3</v>
      </c>
      <c r="G215" s="7" t="s">
        <v>558</v>
      </c>
    </row>
    <row r="216" spans="1:7">
      <c r="A216" s="7" t="s">
        <v>213</v>
      </c>
      <c r="B216" s="19">
        <v>4.1669099999999997</v>
      </c>
      <c r="C216" s="16">
        <v>9.8603100000000001</v>
      </c>
      <c r="D216" s="16">
        <f t="shared" si="3"/>
        <v>2.3663362059655717</v>
      </c>
      <c r="E216" s="16">
        <v>1.24265</v>
      </c>
      <c r="F216" s="16">
        <v>2.1655000000000001E-2</v>
      </c>
      <c r="G216" s="7" t="s">
        <v>501</v>
      </c>
    </row>
    <row r="217" spans="1:7">
      <c r="A217" s="7" t="s">
        <v>214</v>
      </c>
      <c r="B217" s="19">
        <v>3.8214800000000002</v>
      </c>
      <c r="C217" s="16">
        <v>8.9381799999999991</v>
      </c>
      <c r="D217" s="16">
        <f t="shared" si="3"/>
        <v>2.3389315134450523</v>
      </c>
      <c r="E217" s="16">
        <v>1.2258500000000001</v>
      </c>
      <c r="F217" s="16">
        <v>3.0616599999999999E-3</v>
      </c>
      <c r="G217" s="7" t="s">
        <v>390</v>
      </c>
    </row>
    <row r="218" spans="1:7">
      <c r="A218" s="7" t="s">
        <v>215</v>
      </c>
      <c r="B218" s="19">
        <v>0.734626</v>
      </c>
      <c r="C218" s="16">
        <v>1.7160500000000001</v>
      </c>
      <c r="D218" s="16">
        <f t="shared" si="3"/>
        <v>2.3359505380969363</v>
      </c>
      <c r="E218" s="16">
        <v>1.22401</v>
      </c>
      <c r="F218" s="16">
        <v>1.5188500000000001E-2</v>
      </c>
      <c r="G218" s="7" t="s">
        <v>559</v>
      </c>
    </row>
    <row r="219" spans="1:7">
      <c r="A219" s="7" t="s">
        <v>216</v>
      </c>
      <c r="B219" s="19">
        <v>7.9807800000000002</v>
      </c>
      <c r="C219" s="16">
        <v>18.6266</v>
      </c>
      <c r="D219" s="16">
        <f t="shared" si="3"/>
        <v>2.3339322722841627</v>
      </c>
      <c r="E219" s="16">
        <v>1.2227600000000001</v>
      </c>
      <c r="F219" s="16">
        <v>7.7976599999999997E-3</v>
      </c>
      <c r="G219" s="7" t="s">
        <v>390</v>
      </c>
    </row>
    <row r="220" spans="1:7">
      <c r="A220" s="7" t="s">
        <v>217</v>
      </c>
      <c r="B220" s="19">
        <v>5.6894</v>
      </c>
      <c r="C220" s="16">
        <v>13.276300000000001</v>
      </c>
      <c r="D220" s="16">
        <f t="shared" si="3"/>
        <v>2.3335149576405247</v>
      </c>
      <c r="E220" s="16">
        <v>1.2224999999999999</v>
      </c>
      <c r="F220" s="16">
        <v>3.0616599999999999E-3</v>
      </c>
      <c r="G220" s="7" t="s">
        <v>560</v>
      </c>
    </row>
    <row r="221" spans="1:7">
      <c r="A221" s="7" t="s">
        <v>218</v>
      </c>
      <c r="B221" s="19">
        <v>20.7026</v>
      </c>
      <c r="C221" s="16">
        <v>48.242600000000003</v>
      </c>
      <c r="D221" s="16">
        <f t="shared" si="3"/>
        <v>2.3302676958449666</v>
      </c>
      <c r="E221" s="16">
        <v>1.2204999999999999</v>
      </c>
      <c r="F221" s="16">
        <v>3.0616599999999999E-3</v>
      </c>
      <c r="G221" s="7" t="s">
        <v>561</v>
      </c>
    </row>
    <row r="222" spans="1:7">
      <c r="A222" s="7" t="s">
        <v>219</v>
      </c>
      <c r="B222" s="19">
        <v>8.1041100000000004</v>
      </c>
      <c r="C222" s="16">
        <v>18.8537</v>
      </c>
      <c r="D222" s="16">
        <f t="shared" si="3"/>
        <v>2.3264368326688554</v>
      </c>
      <c r="E222" s="16">
        <v>1.2181200000000001</v>
      </c>
      <c r="F222" s="16">
        <v>3.0616599999999999E-3</v>
      </c>
      <c r="G222" s="7" t="s">
        <v>562</v>
      </c>
    </row>
    <row r="223" spans="1:7">
      <c r="A223" s="7" t="s">
        <v>220</v>
      </c>
      <c r="B223" s="19">
        <v>17.200099999999999</v>
      </c>
      <c r="C223" s="16">
        <v>40.001399999999997</v>
      </c>
      <c r="D223" s="16">
        <f t="shared" si="3"/>
        <v>2.3256492694809912</v>
      </c>
      <c r="E223" s="16">
        <v>1.2176400000000001</v>
      </c>
      <c r="F223" s="16">
        <v>3.0616599999999999E-3</v>
      </c>
      <c r="G223" s="7" t="s">
        <v>563</v>
      </c>
    </row>
    <row r="224" spans="1:7">
      <c r="A224" s="7" t="s">
        <v>221</v>
      </c>
      <c r="B224" s="19">
        <v>12.4152</v>
      </c>
      <c r="C224" s="16">
        <v>28.825399999999998</v>
      </c>
      <c r="D224" s="16">
        <f t="shared" si="3"/>
        <v>2.3217829757071975</v>
      </c>
      <c r="E224" s="16">
        <v>1.2152400000000001</v>
      </c>
      <c r="F224" s="16">
        <v>3.0616599999999999E-3</v>
      </c>
      <c r="G224" s="7" t="s">
        <v>501</v>
      </c>
    </row>
    <row r="225" spans="1:7">
      <c r="A225" s="7" t="s">
        <v>222</v>
      </c>
      <c r="B225" s="19">
        <v>1.4877800000000001</v>
      </c>
      <c r="C225" s="16">
        <v>3.4344700000000001</v>
      </c>
      <c r="D225" s="16">
        <f t="shared" si="3"/>
        <v>2.3084528626544247</v>
      </c>
      <c r="E225" s="16">
        <v>1.20692</v>
      </c>
      <c r="F225" s="16">
        <v>1.1996400000000001E-2</v>
      </c>
      <c r="G225" s="7" t="s">
        <v>564</v>
      </c>
    </row>
    <row r="226" spans="1:7">
      <c r="A226" s="7" t="s">
        <v>223</v>
      </c>
      <c r="B226" s="19">
        <v>10.638400000000001</v>
      </c>
      <c r="C226" s="16">
        <v>24.444099999999999</v>
      </c>
      <c r="D226" s="16">
        <f t="shared" si="3"/>
        <v>2.2977233418559178</v>
      </c>
      <c r="E226" s="16">
        <v>1.2001999999999999</v>
      </c>
      <c r="F226" s="16">
        <v>3.0616599999999999E-3</v>
      </c>
      <c r="G226" s="7" t="s">
        <v>457</v>
      </c>
    </row>
    <row r="227" spans="1:7">
      <c r="A227" s="7" t="s">
        <v>224</v>
      </c>
      <c r="B227" s="19">
        <v>14.0199</v>
      </c>
      <c r="C227" s="16">
        <v>32.04</v>
      </c>
      <c r="D227" s="16">
        <f t="shared" si="3"/>
        <v>2.2853230051569553</v>
      </c>
      <c r="E227" s="16">
        <v>1.1923900000000001</v>
      </c>
      <c r="F227" s="16">
        <v>3.0616599999999999E-3</v>
      </c>
      <c r="G227" s="7" t="s">
        <v>565</v>
      </c>
    </row>
    <row r="228" spans="1:7">
      <c r="A228" s="7" t="s">
        <v>225</v>
      </c>
      <c r="B228" s="19">
        <v>0.85019599999999995</v>
      </c>
      <c r="C228" s="16">
        <v>1.94224</v>
      </c>
      <c r="D228" s="16">
        <f t="shared" si="3"/>
        <v>2.2844614653562236</v>
      </c>
      <c r="E228" s="16">
        <v>1.1918599999999999</v>
      </c>
      <c r="F228" s="16">
        <v>4.8539800000000001E-2</v>
      </c>
      <c r="G228" s="7" t="s">
        <v>566</v>
      </c>
    </row>
    <row r="229" spans="1:7">
      <c r="A229" s="7" t="s">
        <v>226</v>
      </c>
      <c r="B229" s="19">
        <v>1.79775</v>
      </c>
      <c r="C229" s="16">
        <v>4.0957299999999996</v>
      </c>
      <c r="D229" s="16">
        <f t="shared" si="3"/>
        <v>2.278253372270894</v>
      </c>
      <c r="E229" s="16">
        <v>1.1879299999999999</v>
      </c>
      <c r="F229" s="16">
        <v>5.6073E-3</v>
      </c>
      <c r="G229" s="7" t="s">
        <v>567</v>
      </c>
    </row>
    <row r="230" spans="1:7">
      <c r="A230" s="7" t="s">
        <v>227</v>
      </c>
      <c r="B230" s="19">
        <v>3.70947</v>
      </c>
      <c r="C230" s="16">
        <v>8.4316700000000004</v>
      </c>
      <c r="D230" s="16">
        <f t="shared" si="3"/>
        <v>2.2730120475431801</v>
      </c>
      <c r="E230" s="16">
        <v>1.1846000000000001</v>
      </c>
      <c r="F230" s="16">
        <v>3.9990699999999997E-2</v>
      </c>
      <c r="G230" s="7" t="s">
        <v>568</v>
      </c>
    </row>
    <row r="231" spans="1:7">
      <c r="A231" s="7" t="s">
        <v>228</v>
      </c>
      <c r="B231" s="19">
        <v>3.9437899999999999</v>
      </c>
      <c r="C231" s="16">
        <v>8.9408499999999993</v>
      </c>
      <c r="D231" s="16">
        <f t="shared" si="3"/>
        <v>2.2670705083181404</v>
      </c>
      <c r="E231" s="16">
        <v>1.18083</v>
      </c>
      <c r="F231" s="16">
        <v>3.0616599999999999E-3</v>
      </c>
      <c r="G231" s="7" t="s">
        <v>569</v>
      </c>
    </row>
    <row r="232" spans="1:7">
      <c r="A232" s="7" t="s">
        <v>229</v>
      </c>
      <c r="B232" s="19">
        <v>2.4662999999999999</v>
      </c>
      <c r="C232" s="16">
        <v>5.5770099999999996</v>
      </c>
      <c r="D232" s="16">
        <f t="shared" si="3"/>
        <v>2.2612861371284918</v>
      </c>
      <c r="E232" s="16">
        <v>1.1771400000000001</v>
      </c>
      <c r="F232" s="16">
        <v>1.9962000000000001E-2</v>
      </c>
      <c r="G232" s="7" t="s">
        <v>486</v>
      </c>
    </row>
    <row r="233" spans="1:7">
      <c r="A233" s="7" t="s">
        <v>230</v>
      </c>
      <c r="B233" s="19">
        <v>23.4634</v>
      </c>
      <c r="C233" s="16">
        <v>52.981299999999997</v>
      </c>
      <c r="D233" s="16">
        <f t="shared" si="3"/>
        <v>2.258040181729843</v>
      </c>
      <c r="E233" s="16">
        <v>1.1750700000000001</v>
      </c>
      <c r="F233" s="16">
        <v>3.0616599999999999E-3</v>
      </c>
      <c r="G233" s="7" t="s">
        <v>570</v>
      </c>
    </row>
    <row r="234" spans="1:7">
      <c r="A234" s="7" t="s">
        <v>231</v>
      </c>
      <c r="B234" s="19">
        <v>29.825700000000001</v>
      </c>
      <c r="C234" s="16">
        <v>67.343400000000003</v>
      </c>
      <c r="D234" s="16">
        <f t="shared" si="3"/>
        <v>2.2578983896438305</v>
      </c>
      <c r="E234" s="16">
        <v>1.1749799999999999</v>
      </c>
      <c r="F234" s="16">
        <v>3.0616599999999999E-3</v>
      </c>
      <c r="G234" s="7" t="s">
        <v>571</v>
      </c>
    </row>
    <row r="235" spans="1:7">
      <c r="A235" s="7" t="s">
        <v>232</v>
      </c>
      <c r="B235" s="19">
        <v>4.2984099999999996</v>
      </c>
      <c r="C235" s="16">
        <v>9.6999899999999997</v>
      </c>
      <c r="D235" s="16">
        <f t="shared" si="3"/>
        <v>2.2566460621485622</v>
      </c>
      <c r="E235" s="16">
        <v>1.17418</v>
      </c>
      <c r="F235" s="16">
        <v>3.0616599999999999E-3</v>
      </c>
      <c r="G235" s="7" t="s">
        <v>572</v>
      </c>
    </row>
    <row r="236" spans="1:7">
      <c r="A236" s="7" t="s">
        <v>233</v>
      </c>
      <c r="B236" s="19">
        <v>9.3174399999999995</v>
      </c>
      <c r="C236" s="16">
        <v>21.005600000000001</v>
      </c>
      <c r="D236" s="16">
        <f t="shared" si="3"/>
        <v>2.2544389875330566</v>
      </c>
      <c r="E236" s="16">
        <v>1.1727700000000001</v>
      </c>
      <c r="F236" s="16">
        <v>3.0616599999999999E-3</v>
      </c>
      <c r="G236" s="7" t="s">
        <v>573</v>
      </c>
    </row>
    <row r="237" spans="1:7">
      <c r="A237" s="7" t="s">
        <v>234</v>
      </c>
      <c r="B237" s="19">
        <v>106.68899999999999</v>
      </c>
      <c r="C237" s="16">
        <v>239.18100000000001</v>
      </c>
      <c r="D237" s="16">
        <f t="shared" si="3"/>
        <v>2.2418524871355063</v>
      </c>
      <c r="E237" s="16">
        <v>1.1646799999999999</v>
      </c>
      <c r="F237" s="16">
        <v>3.0616599999999999E-3</v>
      </c>
      <c r="G237" s="7" t="s">
        <v>574</v>
      </c>
    </row>
    <row r="238" spans="1:7">
      <c r="A238" s="7" t="s">
        <v>235</v>
      </c>
      <c r="B238" s="19">
        <v>2.73278</v>
      </c>
      <c r="C238" s="16">
        <v>6.1139700000000001</v>
      </c>
      <c r="D238" s="16">
        <f t="shared" si="3"/>
        <v>2.2372712036826967</v>
      </c>
      <c r="E238" s="16">
        <v>1.16174</v>
      </c>
      <c r="F238" s="16">
        <v>3.4536299999999999E-2</v>
      </c>
      <c r="G238" s="7" t="s">
        <v>390</v>
      </c>
    </row>
    <row r="239" spans="1:7">
      <c r="A239" s="7" t="s">
        <v>236</v>
      </c>
      <c r="B239" s="19">
        <v>3.7931300000000001</v>
      </c>
      <c r="C239" s="16">
        <v>8.4861500000000003</v>
      </c>
      <c r="D239" s="16">
        <f t="shared" si="3"/>
        <v>2.2372420665782613</v>
      </c>
      <c r="E239" s="16">
        <v>1.1617200000000001</v>
      </c>
      <c r="F239" s="16">
        <v>9.8821800000000008E-3</v>
      </c>
      <c r="G239" s="7" t="s">
        <v>575</v>
      </c>
    </row>
    <row r="240" spans="1:7">
      <c r="A240" s="7" t="s">
        <v>237</v>
      </c>
      <c r="B240" s="19">
        <v>15.1281</v>
      </c>
      <c r="C240" s="16">
        <v>33.605600000000003</v>
      </c>
      <c r="D240" s="16">
        <f t="shared" si="3"/>
        <v>2.2214025555092842</v>
      </c>
      <c r="E240" s="16">
        <v>1.15147</v>
      </c>
      <c r="F240" s="16">
        <v>3.0616599999999999E-3</v>
      </c>
      <c r="G240" s="7" t="s">
        <v>390</v>
      </c>
    </row>
    <row r="241" spans="1:7">
      <c r="A241" s="7" t="s">
        <v>238</v>
      </c>
      <c r="B241" s="19">
        <v>11.6831</v>
      </c>
      <c r="C241" s="16">
        <v>25.935199999999998</v>
      </c>
      <c r="D241" s="16">
        <f t="shared" si="3"/>
        <v>2.2198902688498769</v>
      </c>
      <c r="E241" s="16">
        <v>1.1505000000000001</v>
      </c>
      <c r="F241" s="16">
        <v>3.0616599999999999E-3</v>
      </c>
      <c r="G241" s="7" t="s">
        <v>577</v>
      </c>
    </row>
    <row r="242" spans="1:7">
      <c r="A242" s="7" t="s">
        <v>239</v>
      </c>
      <c r="B242" s="19">
        <v>24.7818</v>
      </c>
      <c r="C242" s="16">
        <v>54.914000000000001</v>
      </c>
      <c r="D242" s="16">
        <f t="shared" si="3"/>
        <v>2.2159003785035791</v>
      </c>
      <c r="E242" s="16">
        <v>1.1478900000000001</v>
      </c>
      <c r="F242" s="16">
        <v>3.0616599999999999E-3</v>
      </c>
      <c r="G242" s="7" t="s">
        <v>390</v>
      </c>
    </row>
    <row r="243" spans="1:7">
      <c r="A243" s="7" t="s">
        <v>240</v>
      </c>
      <c r="B243" s="19">
        <v>2.6564399999999999</v>
      </c>
      <c r="C243" s="16">
        <v>5.8579400000000001</v>
      </c>
      <c r="D243" s="16">
        <f t="shared" si="3"/>
        <v>2.205184382105374</v>
      </c>
      <c r="E243" s="16">
        <v>1.1409</v>
      </c>
      <c r="F243" s="16">
        <v>1.1996400000000001E-2</v>
      </c>
      <c r="G243" s="7" t="s">
        <v>578</v>
      </c>
    </row>
    <row r="244" spans="1:7">
      <c r="A244" s="7" t="s">
        <v>241</v>
      </c>
      <c r="B244" s="19">
        <v>6.6768000000000001</v>
      </c>
      <c r="C244" s="16">
        <v>14.7194</v>
      </c>
      <c r="D244" s="16">
        <f t="shared" si="3"/>
        <v>2.2045590702132758</v>
      </c>
      <c r="E244" s="16">
        <v>1.14049</v>
      </c>
      <c r="F244" s="16">
        <v>3.0616599999999999E-3</v>
      </c>
      <c r="G244" s="7" t="s">
        <v>579</v>
      </c>
    </row>
    <row r="245" spans="1:7">
      <c r="A245" s="7" t="s">
        <v>242</v>
      </c>
      <c r="B245" s="19">
        <v>12.434900000000001</v>
      </c>
      <c r="C245" s="16">
        <v>27.273900000000001</v>
      </c>
      <c r="D245" s="16">
        <f t="shared" si="3"/>
        <v>2.1933348880972101</v>
      </c>
      <c r="E245" s="16">
        <v>1.1331199999999999</v>
      </c>
      <c r="F245" s="16">
        <v>3.0616599999999999E-3</v>
      </c>
      <c r="G245" s="7" t="s">
        <v>580</v>
      </c>
    </row>
    <row r="246" spans="1:7">
      <c r="A246" s="7" t="s">
        <v>243</v>
      </c>
      <c r="B246" s="19">
        <v>1.7036</v>
      </c>
      <c r="C246" s="16">
        <v>3.7336499999999999</v>
      </c>
      <c r="D246" s="16">
        <f t="shared" si="3"/>
        <v>2.1916236205682083</v>
      </c>
      <c r="E246" s="16">
        <v>1.1319999999999999</v>
      </c>
      <c r="F246" s="16">
        <v>3.4536299999999999E-2</v>
      </c>
      <c r="G246" s="7" t="s">
        <v>472</v>
      </c>
    </row>
    <row r="247" spans="1:7">
      <c r="A247" s="7" t="s">
        <v>244</v>
      </c>
      <c r="B247" s="19">
        <v>4.0196100000000001</v>
      </c>
      <c r="C247" s="16">
        <v>8.7825600000000001</v>
      </c>
      <c r="D247" s="16">
        <f t="shared" si="3"/>
        <v>2.184928388575011</v>
      </c>
      <c r="E247" s="16">
        <v>1.1275900000000001</v>
      </c>
      <c r="F247" s="16">
        <v>3.0616599999999999E-3</v>
      </c>
      <c r="G247" s="7" t="s">
        <v>581</v>
      </c>
    </row>
    <row r="248" spans="1:7">
      <c r="A248" s="7" t="s">
        <v>245</v>
      </c>
      <c r="B248" s="19">
        <v>1.0480499999999999</v>
      </c>
      <c r="C248" s="16">
        <v>2.2833199999999998</v>
      </c>
      <c r="D248" s="16">
        <f t="shared" si="3"/>
        <v>2.178636515433424</v>
      </c>
      <c r="E248" s="16">
        <v>1.1234299999999999</v>
      </c>
      <c r="F248" s="16">
        <v>2.5924699999999998E-2</v>
      </c>
      <c r="G248" s="7" t="s">
        <v>390</v>
      </c>
    </row>
    <row r="249" spans="1:7">
      <c r="A249" s="7" t="s">
        <v>246</v>
      </c>
      <c r="B249" s="19">
        <v>8.9957399999999996</v>
      </c>
      <c r="C249" s="16">
        <v>19.5959</v>
      </c>
      <c r="D249" s="16">
        <f t="shared" si="3"/>
        <v>2.1783533094553644</v>
      </c>
      <c r="E249" s="16">
        <v>1.12324</v>
      </c>
      <c r="F249" s="16">
        <v>3.0616599999999999E-3</v>
      </c>
      <c r="G249" s="7" t="s">
        <v>582</v>
      </c>
    </row>
    <row r="250" spans="1:7">
      <c r="A250" s="7" t="s">
        <v>247</v>
      </c>
      <c r="B250" s="19">
        <v>0.95184800000000003</v>
      </c>
      <c r="C250" s="16">
        <v>2.0717300000000001</v>
      </c>
      <c r="D250" s="16">
        <f t="shared" si="3"/>
        <v>2.1765344886998763</v>
      </c>
      <c r="E250" s="16">
        <v>1.1220300000000001</v>
      </c>
      <c r="F250" s="16">
        <v>4.1243799999999997E-2</v>
      </c>
      <c r="G250" s="7" t="s">
        <v>583</v>
      </c>
    </row>
    <row r="251" spans="1:7">
      <c r="A251" s="7" t="s">
        <v>248</v>
      </c>
      <c r="B251" s="19">
        <v>14.070399999999999</v>
      </c>
      <c r="C251" s="16">
        <v>30.5321</v>
      </c>
      <c r="D251" s="16">
        <f t="shared" si="3"/>
        <v>2.1699525244484876</v>
      </c>
      <c r="E251" s="16">
        <v>1.1176600000000001</v>
      </c>
      <c r="F251" s="16">
        <v>3.0616599999999999E-3</v>
      </c>
      <c r="G251" s="7" t="s">
        <v>584</v>
      </c>
    </row>
    <row r="252" spans="1:7">
      <c r="A252" s="7" t="s">
        <v>249</v>
      </c>
      <c r="B252" s="19">
        <v>3.5632899999999998</v>
      </c>
      <c r="C252" s="16">
        <v>7.6989799999999997</v>
      </c>
      <c r="D252" s="16">
        <f t="shared" si="3"/>
        <v>2.1606380620157215</v>
      </c>
      <c r="E252" s="16">
        <v>1.1114599999999999</v>
      </c>
      <c r="F252" s="16">
        <v>1.6916899999999999E-2</v>
      </c>
      <c r="G252" s="7" t="s">
        <v>390</v>
      </c>
    </row>
    <row r="253" spans="1:7">
      <c r="A253" s="7" t="s">
        <v>250</v>
      </c>
      <c r="B253" s="19">
        <v>20.483799999999999</v>
      </c>
      <c r="C253" s="16">
        <v>44.1678</v>
      </c>
      <c r="D253" s="16">
        <f t="shared" si="3"/>
        <v>2.1562307774924574</v>
      </c>
      <c r="E253" s="16">
        <v>1.1085100000000001</v>
      </c>
      <c r="F253" s="16">
        <v>3.0616599999999999E-3</v>
      </c>
      <c r="G253" s="7" t="s">
        <v>424</v>
      </c>
    </row>
    <row r="254" spans="1:7">
      <c r="A254" s="7" t="s">
        <v>251</v>
      </c>
      <c r="B254" s="19">
        <v>4.5715300000000001</v>
      </c>
      <c r="C254" s="16">
        <v>9.8416599999999992</v>
      </c>
      <c r="D254" s="16">
        <f t="shared" si="3"/>
        <v>2.152815359409213</v>
      </c>
      <c r="E254" s="16">
        <v>1.10622</v>
      </c>
      <c r="F254" s="16">
        <v>7.7976599999999997E-3</v>
      </c>
      <c r="G254" s="7" t="s">
        <v>585</v>
      </c>
    </row>
    <row r="255" spans="1:7">
      <c r="A255" s="7" t="s">
        <v>252</v>
      </c>
      <c r="B255" s="19">
        <v>20.4282</v>
      </c>
      <c r="C255" s="16">
        <v>43.916400000000003</v>
      </c>
      <c r="D255" s="16">
        <f t="shared" si="3"/>
        <v>2.1497929332980878</v>
      </c>
      <c r="E255" s="16">
        <v>1.1042000000000001</v>
      </c>
      <c r="F255" s="16">
        <v>3.0616599999999999E-3</v>
      </c>
      <c r="G255" s="7" t="s">
        <v>586</v>
      </c>
    </row>
    <row r="256" spans="1:7">
      <c r="A256" s="7" t="s">
        <v>253</v>
      </c>
      <c r="B256" s="19">
        <v>2.0292500000000002</v>
      </c>
      <c r="C256" s="16">
        <v>4.35947</v>
      </c>
      <c r="D256" s="16">
        <f t="shared" si="3"/>
        <v>2.148315880251324</v>
      </c>
      <c r="E256" s="16">
        <v>1.10321</v>
      </c>
      <c r="F256" s="16">
        <v>7.7976599999999997E-3</v>
      </c>
      <c r="G256" s="7" t="s">
        <v>587</v>
      </c>
    </row>
    <row r="257" spans="1:7">
      <c r="A257" s="7" t="s">
        <v>254</v>
      </c>
      <c r="B257" s="19">
        <v>13.7583</v>
      </c>
      <c r="C257" s="16">
        <v>29.3825</v>
      </c>
      <c r="D257" s="16">
        <f t="shared" si="3"/>
        <v>2.1356199530465245</v>
      </c>
      <c r="E257" s="16">
        <v>1.09466</v>
      </c>
      <c r="F257" s="16">
        <v>3.0616599999999999E-3</v>
      </c>
      <c r="G257" s="7" t="s">
        <v>588</v>
      </c>
    </row>
    <row r="258" spans="1:7">
      <c r="A258" s="7" t="s">
        <v>255</v>
      </c>
      <c r="B258" s="19">
        <v>9.4494600000000002</v>
      </c>
      <c r="C258" s="16">
        <v>20.157599999999999</v>
      </c>
      <c r="D258" s="16">
        <f t="shared" si="3"/>
        <v>2.133201262294353</v>
      </c>
      <c r="E258" s="16">
        <v>1.0930200000000001</v>
      </c>
      <c r="F258" s="16">
        <v>3.0616599999999999E-3</v>
      </c>
      <c r="G258" s="7" t="s">
        <v>589</v>
      </c>
    </row>
    <row r="259" spans="1:7">
      <c r="A259" s="7" t="s">
        <v>256</v>
      </c>
      <c r="B259" s="19">
        <v>3.9897800000000001</v>
      </c>
      <c r="C259" s="16">
        <v>8.51084</v>
      </c>
      <c r="D259" s="16">
        <f t="shared" si="3"/>
        <v>2.1331602243732735</v>
      </c>
      <c r="E259" s="16">
        <v>1.0929899999999999</v>
      </c>
      <c r="F259" s="16">
        <v>4.9233600000000002E-2</v>
      </c>
      <c r="G259" s="7" t="s">
        <v>590</v>
      </c>
    </row>
    <row r="260" spans="1:7">
      <c r="A260" s="7" t="s">
        <v>257</v>
      </c>
      <c r="B260" s="19">
        <v>40.857399999999998</v>
      </c>
      <c r="C260" s="16">
        <v>87.093199999999996</v>
      </c>
      <c r="D260" s="16">
        <f t="shared" ref="D260:D323" si="4">C260/B260</f>
        <v>2.1316383323461601</v>
      </c>
      <c r="E260" s="16">
        <v>1.09196</v>
      </c>
      <c r="F260" s="16">
        <v>3.0616599999999999E-3</v>
      </c>
      <c r="G260" s="7" t="s">
        <v>591</v>
      </c>
    </row>
    <row r="261" spans="1:7">
      <c r="A261" s="7" t="s">
        <v>258</v>
      </c>
      <c r="B261" s="19">
        <v>2.8098299999999998</v>
      </c>
      <c r="C261" s="16">
        <v>5.9759799999999998</v>
      </c>
      <c r="D261" s="16">
        <f t="shared" si="4"/>
        <v>2.1268119423595024</v>
      </c>
      <c r="E261" s="16">
        <v>1.0886899999999999</v>
      </c>
      <c r="F261" s="16">
        <v>3.0616599999999999E-3</v>
      </c>
      <c r="G261" s="7" t="s">
        <v>592</v>
      </c>
    </row>
    <row r="262" spans="1:7">
      <c r="A262" s="7" t="s">
        <v>259</v>
      </c>
      <c r="B262" s="19">
        <v>3.2141500000000001</v>
      </c>
      <c r="C262" s="16">
        <v>6.8072100000000004</v>
      </c>
      <c r="D262" s="16">
        <f t="shared" si="4"/>
        <v>2.1178880886081859</v>
      </c>
      <c r="E262" s="16">
        <v>1.08263</v>
      </c>
      <c r="F262" s="16">
        <v>3.0616599999999999E-3</v>
      </c>
      <c r="G262" s="7" t="s">
        <v>593</v>
      </c>
    </row>
    <row r="263" spans="1:7">
      <c r="A263" s="7" t="s">
        <v>260</v>
      </c>
      <c r="B263" s="19">
        <v>12.4954</v>
      </c>
      <c r="C263" s="16">
        <v>26.420100000000001</v>
      </c>
      <c r="D263" s="16">
        <f t="shared" si="4"/>
        <v>2.1143860940826227</v>
      </c>
      <c r="E263" s="16">
        <v>1.0802400000000001</v>
      </c>
      <c r="F263" s="16">
        <v>3.0616599999999999E-3</v>
      </c>
      <c r="G263" s="7" t="s">
        <v>594</v>
      </c>
    </row>
    <row r="264" spans="1:7">
      <c r="A264" s="7" t="s">
        <v>261</v>
      </c>
      <c r="B264" s="19">
        <v>9.7362699999999993</v>
      </c>
      <c r="C264" s="16">
        <v>20.5794</v>
      </c>
      <c r="D264" s="16">
        <f t="shared" si="4"/>
        <v>2.1136841932280022</v>
      </c>
      <c r="E264" s="16">
        <v>1.0797600000000001</v>
      </c>
      <c r="F264" s="16">
        <v>3.0616599999999999E-3</v>
      </c>
      <c r="G264" s="7" t="s">
        <v>427</v>
      </c>
    </row>
    <row r="265" spans="1:7">
      <c r="A265" s="7" t="s">
        <v>262</v>
      </c>
      <c r="B265" s="19">
        <v>1.85022</v>
      </c>
      <c r="C265" s="16">
        <v>3.9106299999999998</v>
      </c>
      <c r="D265" s="16">
        <f t="shared" si="4"/>
        <v>2.1136027067051484</v>
      </c>
      <c r="E265" s="16">
        <v>1.0797099999999999</v>
      </c>
      <c r="F265" s="16">
        <v>3.0616599999999999E-3</v>
      </c>
      <c r="G265" s="7" t="s">
        <v>595</v>
      </c>
    </row>
    <row r="266" spans="1:7">
      <c r="A266" s="7" t="s">
        <v>263</v>
      </c>
      <c r="B266" s="19">
        <v>14.469900000000001</v>
      </c>
      <c r="C266" s="16">
        <v>30.516300000000001</v>
      </c>
      <c r="D266" s="16">
        <f t="shared" si="4"/>
        <v>2.1089503037339581</v>
      </c>
      <c r="E266" s="16">
        <v>1.0765199999999999</v>
      </c>
      <c r="F266" s="16">
        <v>5.6073E-3</v>
      </c>
      <c r="G266" s="7" t="s">
        <v>390</v>
      </c>
    </row>
    <row r="267" spans="1:7">
      <c r="A267" s="7" t="s">
        <v>264</v>
      </c>
      <c r="B267" s="19">
        <v>3.4572099999999999</v>
      </c>
      <c r="C267" s="16">
        <v>7.2700699999999996</v>
      </c>
      <c r="D267" s="16">
        <f t="shared" si="4"/>
        <v>2.1028719690154776</v>
      </c>
      <c r="E267" s="16">
        <v>1.07236</v>
      </c>
      <c r="F267" s="16">
        <v>2.1655000000000001E-2</v>
      </c>
      <c r="G267" s="7" t="s">
        <v>596</v>
      </c>
    </row>
    <row r="268" spans="1:7">
      <c r="A268" s="7" t="s">
        <v>265</v>
      </c>
      <c r="B268" s="19">
        <v>95.9071</v>
      </c>
      <c r="C268" s="16">
        <v>201.54599999999999</v>
      </c>
      <c r="D268" s="16">
        <f t="shared" si="4"/>
        <v>2.101471111106477</v>
      </c>
      <c r="E268" s="16">
        <v>1.0713999999999999</v>
      </c>
      <c r="F268" s="16">
        <v>3.0616599999999999E-3</v>
      </c>
      <c r="G268" s="7" t="s">
        <v>390</v>
      </c>
    </row>
    <row r="269" spans="1:7">
      <c r="A269" s="7" t="s">
        <v>266</v>
      </c>
      <c r="B269" s="19">
        <v>2.1759900000000001</v>
      </c>
      <c r="C269" s="16">
        <v>4.5725100000000003</v>
      </c>
      <c r="D269" s="16">
        <f t="shared" si="4"/>
        <v>2.1013469731018986</v>
      </c>
      <c r="E269" s="16">
        <v>1.07131</v>
      </c>
      <c r="F269" s="16">
        <v>5.6073E-3</v>
      </c>
      <c r="G269" s="7" t="s">
        <v>597</v>
      </c>
    </row>
    <row r="270" spans="1:7">
      <c r="A270" s="7" t="s">
        <v>267</v>
      </c>
      <c r="B270" s="19">
        <v>5.3846800000000004</v>
      </c>
      <c r="C270" s="16">
        <v>11.2957</v>
      </c>
      <c r="D270" s="16">
        <f t="shared" si="4"/>
        <v>2.0977476841706468</v>
      </c>
      <c r="E270" s="16">
        <v>1.06884</v>
      </c>
      <c r="F270" s="16">
        <v>7.7976599999999997E-3</v>
      </c>
      <c r="G270" s="7" t="s">
        <v>598</v>
      </c>
    </row>
    <row r="271" spans="1:7">
      <c r="A271" s="7" t="s">
        <v>268</v>
      </c>
      <c r="B271" s="19">
        <v>2.6496300000000002</v>
      </c>
      <c r="C271" s="16">
        <v>5.5329600000000001</v>
      </c>
      <c r="D271" s="16">
        <f t="shared" si="4"/>
        <v>2.0882009941010633</v>
      </c>
      <c r="E271" s="16">
        <v>1.06226</v>
      </c>
      <c r="F271" s="16">
        <v>2.87741E-2</v>
      </c>
      <c r="G271" s="7" t="s">
        <v>599</v>
      </c>
    </row>
    <row r="272" spans="1:7">
      <c r="A272" s="7" t="s">
        <v>269</v>
      </c>
      <c r="B272" s="19">
        <v>1.8161099999999999</v>
      </c>
      <c r="C272" s="16">
        <v>3.7659099999999999</v>
      </c>
      <c r="D272" s="16">
        <f t="shared" si="4"/>
        <v>2.073613382449301</v>
      </c>
      <c r="E272" s="16">
        <v>1.0521499999999999</v>
      </c>
      <c r="F272" s="16">
        <v>1.3641500000000001E-2</v>
      </c>
      <c r="G272" s="7" t="s">
        <v>600</v>
      </c>
    </row>
    <row r="273" spans="1:7">
      <c r="A273" s="7" t="s">
        <v>270</v>
      </c>
      <c r="B273" s="19">
        <v>3.4407199999999998</v>
      </c>
      <c r="C273" s="16">
        <v>7.1216999999999997</v>
      </c>
      <c r="D273" s="16">
        <f t="shared" si="4"/>
        <v>2.0698284080076266</v>
      </c>
      <c r="E273" s="16">
        <v>1.0495099999999999</v>
      </c>
      <c r="F273" s="16">
        <v>1.5188500000000001E-2</v>
      </c>
      <c r="G273" s="7" t="s">
        <v>601</v>
      </c>
    </row>
    <row r="274" spans="1:7">
      <c r="A274" s="7" t="s">
        <v>271</v>
      </c>
      <c r="B274" s="19">
        <v>2.73251</v>
      </c>
      <c r="C274" s="16">
        <v>5.6500599999999999</v>
      </c>
      <c r="D274" s="16">
        <f t="shared" si="4"/>
        <v>2.0677179589461705</v>
      </c>
      <c r="E274" s="16">
        <v>1.0480400000000001</v>
      </c>
      <c r="F274" s="16">
        <v>7.7976599999999997E-3</v>
      </c>
      <c r="G274" s="7" t="s">
        <v>602</v>
      </c>
    </row>
    <row r="275" spans="1:7">
      <c r="A275" s="7" t="s">
        <v>272</v>
      </c>
      <c r="B275" s="19">
        <v>6.9817900000000002</v>
      </c>
      <c r="C275" s="16">
        <v>14.4335</v>
      </c>
      <c r="D275" s="16">
        <f t="shared" si="4"/>
        <v>2.0673065216799702</v>
      </c>
      <c r="E275" s="16">
        <v>1.04775</v>
      </c>
      <c r="F275" s="16">
        <v>1.5188500000000001E-2</v>
      </c>
      <c r="G275" s="7" t="s">
        <v>390</v>
      </c>
    </row>
    <row r="276" spans="1:7">
      <c r="A276" s="7" t="s">
        <v>273</v>
      </c>
      <c r="B276" s="19">
        <v>3.4077000000000002</v>
      </c>
      <c r="C276" s="16">
        <v>7.0394300000000003</v>
      </c>
      <c r="D276" s="16">
        <f t="shared" si="4"/>
        <v>2.0657422895207911</v>
      </c>
      <c r="E276" s="16">
        <v>1.0466599999999999</v>
      </c>
      <c r="F276" s="16">
        <v>1.3641500000000001E-2</v>
      </c>
      <c r="G276" s="7" t="s">
        <v>603</v>
      </c>
    </row>
    <row r="277" spans="1:7">
      <c r="A277" s="7" t="s">
        <v>274</v>
      </c>
      <c r="B277" s="19">
        <v>1.8183</v>
      </c>
      <c r="C277" s="16">
        <v>3.7460800000000001</v>
      </c>
      <c r="D277" s="16">
        <f t="shared" si="4"/>
        <v>2.0602100863443877</v>
      </c>
      <c r="E277" s="16">
        <v>1.0427900000000001</v>
      </c>
      <c r="F277" s="16">
        <v>4.1243799999999997E-2</v>
      </c>
      <c r="G277" s="7" t="s">
        <v>604</v>
      </c>
    </row>
    <row r="278" spans="1:7">
      <c r="A278" s="7" t="s">
        <v>275</v>
      </c>
      <c r="B278" s="19">
        <v>29.487400000000001</v>
      </c>
      <c r="C278" s="16">
        <v>60.682600000000001</v>
      </c>
      <c r="D278" s="16">
        <f t="shared" si="4"/>
        <v>2.057916262539254</v>
      </c>
      <c r="E278" s="16">
        <v>1.04118</v>
      </c>
      <c r="F278" s="16">
        <v>3.0616599999999999E-3</v>
      </c>
      <c r="G278" s="7" t="s">
        <v>605</v>
      </c>
    </row>
    <row r="279" spans="1:7">
      <c r="A279" s="7" t="s">
        <v>276</v>
      </c>
      <c r="B279" s="19">
        <v>6.6278800000000002</v>
      </c>
      <c r="C279" s="16">
        <v>13.618499999999999</v>
      </c>
      <c r="D279" s="16">
        <f t="shared" si="4"/>
        <v>2.0547294157407796</v>
      </c>
      <c r="E279" s="16">
        <v>1.03895</v>
      </c>
      <c r="F279" s="16">
        <v>3.0616599999999999E-3</v>
      </c>
      <c r="G279" s="7" t="s">
        <v>606</v>
      </c>
    </row>
    <row r="280" spans="1:7">
      <c r="A280" s="7" t="s">
        <v>277</v>
      </c>
      <c r="B280" s="19">
        <v>2.5460600000000002</v>
      </c>
      <c r="C280" s="16">
        <v>5.2171200000000004</v>
      </c>
      <c r="D280" s="16">
        <f t="shared" si="4"/>
        <v>2.0490954651500752</v>
      </c>
      <c r="E280" s="16">
        <v>1.0349900000000001</v>
      </c>
      <c r="F280" s="16">
        <v>1.3641500000000001E-2</v>
      </c>
      <c r="G280" s="7" t="s">
        <v>607</v>
      </c>
    </row>
    <row r="281" spans="1:7">
      <c r="A281" s="7" t="s">
        <v>278</v>
      </c>
      <c r="B281" s="19">
        <v>2.0508099999999998</v>
      </c>
      <c r="C281" s="16">
        <v>4.19177</v>
      </c>
      <c r="D281" s="16">
        <f t="shared" si="4"/>
        <v>2.0439582408901851</v>
      </c>
      <c r="E281" s="16">
        <v>1.0313699999999999</v>
      </c>
      <c r="F281" s="16">
        <v>1.5188500000000001E-2</v>
      </c>
      <c r="G281" s="7" t="s">
        <v>608</v>
      </c>
    </row>
    <row r="282" spans="1:7">
      <c r="A282" s="7" t="s">
        <v>279</v>
      </c>
      <c r="B282" s="19">
        <v>15.561500000000001</v>
      </c>
      <c r="C282" s="16">
        <v>31.7714</v>
      </c>
      <c r="D282" s="16">
        <f t="shared" si="4"/>
        <v>2.0416669344214888</v>
      </c>
      <c r="E282" s="16">
        <v>1.0297499999999999</v>
      </c>
      <c r="F282" s="16">
        <v>3.0616599999999999E-3</v>
      </c>
      <c r="G282" s="7" t="s">
        <v>609</v>
      </c>
    </row>
    <row r="283" spans="1:7">
      <c r="A283" s="7" t="s">
        <v>280</v>
      </c>
      <c r="B283" s="19">
        <v>8.0311000000000003</v>
      </c>
      <c r="C283" s="16">
        <v>16.378599999999999</v>
      </c>
      <c r="D283" s="16">
        <f t="shared" si="4"/>
        <v>2.0393968447659718</v>
      </c>
      <c r="E283" s="16">
        <v>1.0281400000000001</v>
      </c>
      <c r="F283" s="16">
        <v>3.0616599999999999E-3</v>
      </c>
      <c r="G283" s="7" t="s">
        <v>610</v>
      </c>
    </row>
    <row r="284" spans="1:7">
      <c r="A284" s="7" t="s">
        <v>281</v>
      </c>
      <c r="B284" s="19">
        <v>4.0407200000000003</v>
      </c>
      <c r="C284" s="16">
        <v>8.2093500000000006</v>
      </c>
      <c r="D284" s="16">
        <f t="shared" si="4"/>
        <v>2.0316552495594844</v>
      </c>
      <c r="E284" s="16">
        <v>1.0226599999999999</v>
      </c>
      <c r="F284" s="16">
        <v>3.0616599999999999E-3</v>
      </c>
      <c r="G284" s="7" t="s">
        <v>446</v>
      </c>
    </row>
    <row r="285" spans="1:7">
      <c r="A285" s="7" t="s">
        <v>282</v>
      </c>
      <c r="B285" s="19">
        <v>2.02176</v>
      </c>
      <c r="C285" s="16">
        <v>4.0972799999999996</v>
      </c>
      <c r="D285" s="16">
        <f t="shared" si="4"/>
        <v>2.0265906932573596</v>
      </c>
      <c r="E285" s="16">
        <v>1.0190600000000001</v>
      </c>
      <c r="F285" s="16">
        <v>1.6916899999999999E-2</v>
      </c>
      <c r="G285" s="7" t="s">
        <v>611</v>
      </c>
    </row>
    <row r="286" spans="1:7">
      <c r="A286" s="7" t="s">
        <v>283</v>
      </c>
      <c r="B286" s="19">
        <v>1.73061</v>
      </c>
      <c r="C286" s="16">
        <v>3.5051399999999999</v>
      </c>
      <c r="D286" s="16">
        <f t="shared" si="4"/>
        <v>2.0253783348068022</v>
      </c>
      <c r="E286" s="16">
        <v>1.0181899999999999</v>
      </c>
      <c r="F286" s="16">
        <v>3.0245500000000002E-2</v>
      </c>
      <c r="G286" s="7" t="s">
        <v>612</v>
      </c>
    </row>
    <row r="287" spans="1:7">
      <c r="A287" s="7" t="s">
        <v>284</v>
      </c>
      <c r="B287" s="19">
        <v>1.9444999999999999</v>
      </c>
      <c r="C287" s="16">
        <v>3.9330699999999998</v>
      </c>
      <c r="D287" s="16">
        <f t="shared" si="4"/>
        <v>2.022663923887889</v>
      </c>
      <c r="E287" s="16">
        <v>1.0162500000000001</v>
      </c>
      <c r="F287" s="16">
        <v>3.9990699999999997E-2</v>
      </c>
      <c r="G287" s="7" t="s">
        <v>613</v>
      </c>
    </row>
    <row r="288" spans="1:7">
      <c r="A288" s="7" t="s">
        <v>285</v>
      </c>
      <c r="B288" s="19">
        <v>3.9135200000000001</v>
      </c>
      <c r="C288" s="16">
        <v>7.8796099999999996</v>
      </c>
      <c r="D288" s="16">
        <f t="shared" si="4"/>
        <v>2.0134329197244423</v>
      </c>
      <c r="E288" s="16">
        <v>1.00966</v>
      </c>
      <c r="F288" s="16">
        <v>5.6073E-3</v>
      </c>
      <c r="G288" s="7" t="s">
        <v>614</v>
      </c>
    </row>
    <row r="289" spans="1:7">
      <c r="A289" s="7" t="s">
        <v>286</v>
      </c>
      <c r="B289" s="19">
        <v>2.59165</v>
      </c>
      <c r="C289" s="16">
        <v>5.2134900000000002</v>
      </c>
      <c r="D289" s="16">
        <f t="shared" si="4"/>
        <v>2.0116489495109295</v>
      </c>
      <c r="E289" s="16">
        <v>1.0083800000000001</v>
      </c>
      <c r="F289" s="16">
        <v>3.0616599999999999E-3</v>
      </c>
      <c r="G289" s="7" t="s">
        <v>615</v>
      </c>
    </row>
    <row r="290" spans="1:7">
      <c r="A290" s="7" t="s">
        <v>287</v>
      </c>
      <c r="B290" s="19">
        <v>3.6983600000000001</v>
      </c>
      <c r="C290" s="16">
        <v>7.4386299999999999</v>
      </c>
      <c r="D290" s="16">
        <f t="shared" si="4"/>
        <v>2.011332049881569</v>
      </c>
      <c r="E290" s="16">
        <v>1.0081500000000001</v>
      </c>
      <c r="F290" s="16">
        <v>1.9962000000000001E-2</v>
      </c>
      <c r="G290" s="7" t="s">
        <v>616</v>
      </c>
    </row>
    <row r="291" spans="1:7">
      <c r="A291" s="7" t="s">
        <v>288</v>
      </c>
      <c r="B291" s="19">
        <v>17.960799999999999</v>
      </c>
      <c r="C291" s="16">
        <v>36.116999999999997</v>
      </c>
      <c r="D291" s="16">
        <f t="shared" si="4"/>
        <v>2.0108792481403945</v>
      </c>
      <c r="E291" s="16">
        <v>1.00783</v>
      </c>
      <c r="F291" s="16">
        <v>2.5924699999999998E-2</v>
      </c>
      <c r="G291" s="7" t="s">
        <v>405</v>
      </c>
    </row>
    <row r="292" spans="1:7">
      <c r="A292" s="7" t="s">
        <v>289</v>
      </c>
      <c r="B292" s="19">
        <v>5.4270100000000001</v>
      </c>
      <c r="C292" s="16">
        <v>10.9129</v>
      </c>
      <c r="D292" s="16">
        <f t="shared" si="4"/>
        <v>2.0108494364300049</v>
      </c>
      <c r="E292" s="16">
        <v>1.0078100000000001</v>
      </c>
      <c r="F292" s="16">
        <v>5.6073E-3</v>
      </c>
      <c r="G292" s="7" t="s">
        <v>617</v>
      </c>
    </row>
    <row r="293" spans="1:7">
      <c r="A293" s="7" t="s">
        <v>290</v>
      </c>
      <c r="B293" s="19">
        <v>8.6242900000000002</v>
      </c>
      <c r="C293" s="16">
        <v>17.311199999999999</v>
      </c>
      <c r="D293" s="16">
        <f t="shared" si="4"/>
        <v>2.0072608875629183</v>
      </c>
      <c r="E293" s="16">
        <v>1.00522</v>
      </c>
      <c r="F293" s="16">
        <v>3.0616599999999999E-3</v>
      </c>
      <c r="G293" s="7" t="s">
        <v>618</v>
      </c>
    </row>
    <row r="294" spans="1:7">
      <c r="A294" s="7" t="s">
        <v>291</v>
      </c>
      <c r="B294" s="19">
        <v>1.6761200000000001</v>
      </c>
      <c r="C294" s="16">
        <v>3.3637899999999998</v>
      </c>
      <c r="D294" s="16">
        <f t="shared" si="4"/>
        <v>2.0068909147316418</v>
      </c>
      <c r="E294" s="16">
        <v>1.0049699999999999</v>
      </c>
      <c r="F294" s="16">
        <v>3.9990699999999997E-2</v>
      </c>
      <c r="G294" s="7" t="s">
        <v>449</v>
      </c>
    </row>
    <row r="295" spans="1:7">
      <c r="A295" s="8" t="s">
        <v>696</v>
      </c>
      <c r="B295" s="20">
        <v>2.9128500000000002</v>
      </c>
      <c r="C295" s="17">
        <v>1.5457000000000001</v>
      </c>
      <c r="D295" s="17">
        <f t="shared" ref="D295" si="5">C295/B295</f>
        <v>0.53064867741215649</v>
      </c>
      <c r="E295" s="17">
        <f>LOG(D295,2)</f>
        <v>-0.91417107209118253</v>
      </c>
      <c r="F295" s="17">
        <v>3.0616599999999999E-3</v>
      </c>
      <c r="G295" s="9" t="s">
        <v>697</v>
      </c>
    </row>
    <row r="296" spans="1:7">
      <c r="A296" s="8" t="s">
        <v>292</v>
      </c>
      <c r="B296" s="20">
        <v>30.699200000000001</v>
      </c>
      <c r="C296" s="17">
        <v>15.2331</v>
      </c>
      <c r="D296" s="17">
        <f t="shared" si="4"/>
        <v>0.49620511283681656</v>
      </c>
      <c r="E296" s="17">
        <v>-1.0109900000000001</v>
      </c>
      <c r="F296" s="17">
        <v>3.0616599999999999E-3</v>
      </c>
      <c r="G296" s="9" t="s">
        <v>619</v>
      </c>
    </row>
    <row r="297" spans="1:7">
      <c r="A297" s="8" t="s">
        <v>293</v>
      </c>
      <c r="B297" s="20">
        <v>9.0498999999999992</v>
      </c>
      <c r="C297" s="17">
        <v>4.4851900000000002</v>
      </c>
      <c r="D297" s="17">
        <f t="shared" si="4"/>
        <v>0.49560658128819113</v>
      </c>
      <c r="E297" s="17">
        <v>-1.0127299999999999</v>
      </c>
      <c r="F297" s="17">
        <v>4.6932599999999998E-2</v>
      </c>
      <c r="G297" s="9" t="s">
        <v>620</v>
      </c>
    </row>
    <row r="298" spans="1:7">
      <c r="A298" s="8" t="s">
        <v>294</v>
      </c>
      <c r="B298" s="20">
        <v>10.059799999999999</v>
      </c>
      <c r="C298" s="17">
        <v>4.96204</v>
      </c>
      <c r="D298" s="17">
        <f t="shared" si="4"/>
        <v>0.4932543390524663</v>
      </c>
      <c r="E298" s="17">
        <v>-1.0196000000000001</v>
      </c>
      <c r="F298" s="17">
        <v>4.9233600000000002E-2</v>
      </c>
      <c r="G298" s="9" t="s">
        <v>621</v>
      </c>
    </row>
    <row r="299" spans="1:7">
      <c r="A299" s="8" t="s">
        <v>295</v>
      </c>
      <c r="B299" s="20">
        <v>59.764899999999997</v>
      </c>
      <c r="C299" s="17">
        <v>29.416899999999998</v>
      </c>
      <c r="D299" s="17">
        <f t="shared" si="4"/>
        <v>0.49221031073422694</v>
      </c>
      <c r="E299" s="17">
        <v>-1.0226500000000001</v>
      </c>
      <c r="F299" s="17">
        <v>3.0616599999999999E-3</v>
      </c>
      <c r="G299" s="9" t="s">
        <v>622</v>
      </c>
    </row>
    <row r="300" spans="1:7">
      <c r="A300" s="8" t="s">
        <v>296</v>
      </c>
      <c r="B300" s="20">
        <v>21.903400000000001</v>
      </c>
      <c r="C300" s="17">
        <v>10.744199999999999</v>
      </c>
      <c r="D300" s="17">
        <f t="shared" si="4"/>
        <v>0.49052658491375761</v>
      </c>
      <c r="E300" s="17">
        <v>-1.02759</v>
      </c>
      <c r="F300" s="17">
        <v>2.87741E-2</v>
      </c>
      <c r="G300" s="9" t="s">
        <v>623</v>
      </c>
    </row>
    <row r="301" spans="1:7">
      <c r="A301" s="8" t="s">
        <v>297</v>
      </c>
      <c r="B301" s="20">
        <v>39.707299999999996</v>
      </c>
      <c r="C301" s="17">
        <v>19.2209</v>
      </c>
      <c r="D301" s="17">
        <f t="shared" si="4"/>
        <v>0.48406464302533797</v>
      </c>
      <c r="E301" s="17">
        <v>-1.0467299999999999</v>
      </c>
      <c r="F301" s="17">
        <v>3.0616599999999999E-3</v>
      </c>
      <c r="G301" s="9" t="s">
        <v>624</v>
      </c>
    </row>
    <row r="302" spans="1:7">
      <c r="A302" s="8" t="s">
        <v>298</v>
      </c>
      <c r="B302" s="20">
        <v>5.5894700000000004</v>
      </c>
      <c r="C302" s="17">
        <v>2.6485500000000002</v>
      </c>
      <c r="D302" s="17">
        <f t="shared" si="4"/>
        <v>0.47384635752584769</v>
      </c>
      <c r="E302" s="17">
        <v>-1.07751</v>
      </c>
      <c r="F302" s="17">
        <v>3.4536299999999999E-2</v>
      </c>
      <c r="G302" s="9" t="s">
        <v>625</v>
      </c>
    </row>
    <row r="303" spans="1:7">
      <c r="A303" s="8" t="s">
        <v>299</v>
      </c>
      <c r="B303" s="20">
        <v>5.9640500000000003</v>
      </c>
      <c r="C303" s="17">
        <v>2.8076099999999999</v>
      </c>
      <c r="D303" s="17">
        <f t="shared" si="4"/>
        <v>0.47075561070078215</v>
      </c>
      <c r="E303" s="17">
        <v>-1.0869500000000001</v>
      </c>
      <c r="F303" s="17">
        <v>5.6073E-3</v>
      </c>
      <c r="G303" s="9" t="s">
        <v>593</v>
      </c>
    </row>
    <row r="304" spans="1:7">
      <c r="A304" s="8" t="s">
        <v>300</v>
      </c>
      <c r="B304" s="20">
        <v>41.8902</v>
      </c>
      <c r="C304" s="17">
        <v>19.641100000000002</v>
      </c>
      <c r="D304" s="17">
        <f t="shared" si="4"/>
        <v>0.46887100085461519</v>
      </c>
      <c r="E304" s="17">
        <v>-1.09274</v>
      </c>
      <c r="F304" s="17">
        <v>3.0616599999999999E-3</v>
      </c>
      <c r="G304" s="9" t="s">
        <v>390</v>
      </c>
    </row>
    <row r="305" spans="1:7">
      <c r="A305" s="8" t="s">
        <v>301</v>
      </c>
      <c r="B305" s="20">
        <v>61.032600000000002</v>
      </c>
      <c r="C305" s="17">
        <v>28.442699999999999</v>
      </c>
      <c r="D305" s="17">
        <f t="shared" si="4"/>
        <v>0.46602471466068951</v>
      </c>
      <c r="E305" s="17">
        <v>-1.1015200000000001</v>
      </c>
      <c r="F305" s="17">
        <v>3.0616599999999999E-3</v>
      </c>
      <c r="G305" s="9" t="s">
        <v>626</v>
      </c>
    </row>
    <row r="306" spans="1:7">
      <c r="A306" s="8" t="s">
        <v>302</v>
      </c>
      <c r="B306" s="20">
        <v>8.9665700000000008</v>
      </c>
      <c r="C306" s="17">
        <v>4.1773899999999999</v>
      </c>
      <c r="D306" s="17">
        <f t="shared" si="4"/>
        <v>0.46588494820204379</v>
      </c>
      <c r="E306" s="17">
        <v>-1.10195</v>
      </c>
      <c r="F306" s="17">
        <v>3.0616599999999999E-3</v>
      </c>
      <c r="G306" s="9" t="s">
        <v>627</v>
      </c>
    </row>
    <row r="307" spans="1:7">
      <c r="A307" s="8" t="s">
        <v>303</v>
      </c>
      <c r="B307" s="20">
        <v>30.8645</v>
      </c>
      <c r="C307" s="17">
        <v>14.370200000000001</v>
      </c>
      <c r="D307" s="17">
        <f t="shared" si="4"/>
        <v>0.46558991721881127</v>
      </c>
      <c r="E307" s="17">
        <v>-1.10287</v>
      </c>
      <c r="F307" s="17">
        <v>3.0616599999999999E-3</v>
      </c>
      <c r="G307" s="9" t="s">
        <v>628</v>
      </c>
    </row>
    <row r="308" spans="1:7">
      <c r="A308" s="8" t="s">
        <v>304</v>
      </c>
      <c r="B308" s="20">
        <v>23.441500000000001</v>
      </c>
      <c r="C308" s="17">
        <v>10.743399999999999</v>
      </c>
      <c r="D308" s="17">
        <f t="shared" si="4"/>
        <v>0.45830684896444335</v>
      </c>
      <c r="E308" s="17">
        <v>-1.1256200000000001</v>
      </c>
      <c r="F308" s="17">
        <v>3.0616599999999999E-3</v>
      </c>
      <c r="G308" s="9" t="s">
        <v>629</v>
      </c>
    </row>
    <row r="309" spans="1:7">
      <c r="A309" s="8" t="s">
        <v>305</v>
      </c>
      <c r="B309" s="20">
        <v>4.8390300000000002</v>
      </c>
      <c r="C309" s="17">
        <v>2.20065</v>
      </c>
      <c r="D309" s="17">
        <f t="shared" si="4"/>
        <v>0.45477089416680616</v>
      </c>
      <c r="E309" s="17">
        <v>-1.13679</v>
      </c>
      <c r="F309" s="17">
        <v>4.8539800000000001E-2</v>
      </c>
      <c r="G309" s="9" t="s">
        <v>630</v>
      </c>
    </row>
    <row r="310" spans="1:7">
      <c r="A310" s="8" t="s">
        <v>306</v>
      </c>
      <c r="B310" s="20">
        <v>3.97411</v>
      </c>
      <c r="C310" s="17">
        <v>1.8055699999999999</v>
      </c>
      <c r="D310" s="17">
        <f t="shared" si="4"/>
        <v>0.45433317145222452</v>
      </c>
      <c r="E310" s="17">
        <v>-1.13818</v>
      </c>
      <c r="F310" s="17">
        <v>1.3641500000000001E-2</v>
      </c>
      <c r="G310" s="9" t="s">
        <v>631</v>
      </c>
    </row>
    <row r="311" spans="1:7">
      <c r="A311" s="8" t="s">
        <v>307</v>
      </c>
      <c r="B311" s="20">
        <v>127.669</v>
      </c>
      <c r="C311" s="17">
        <v>57.836100000000002</v>
      </c>
      <c r="D311" s="17">
        <f t="shared" si="4"/>
        <v>0.45301600231849554</v>
      </c>
      <c r="E311" s="17">
        <v>-1.1423700000000001</v>
      </c>
      <c r="F311" s="17">
        <v>3.0616599999999999E-3</v>
      </c>
      <c r="G311" s="9" t="s">
        <v>632</v>
      </c>
    </row>
    <row r="312" spans="1:7">
      <c r="A312" s="8" t="s">
        <v>308</v>
      </c>
      <c r="B312" s="20">
        <v>23.734300000000001</v>
      </c>
      <c r="C312" s="17">
        <v>10.709099999999999</v>
      </c>
      <c r="D312" s="17">
        <f t="shared" si="4"/>
        <v>0.45120774575192862</v>
      </c>
      <c r="E312" s="17">
        <v>-1.1481399999999999</v>
      </c>
      <c r="F312" s="17">
        <v>3.0616599999999999E-3</v>
      </c>
      <c r="G312" s="9" t="s">
        <v>633</v>
      </c>
    </row>
    <row r="313" spans="1:7">
      <c r="A313" s="8" t="s">
        <v>309</v>
      </c>
      <c r="B313" s="20">
        <v>4.2869599999999997</v>
      </c>
      <c r="C313" s="17">
        <v>1.92</v>
      </c>
      <c r="D313" s="17">
        <f t="shared" si="4"/>
        <v>0.44786981917256052</v>
      </c>
      <c r="E313" s="17">
        <v>-1.1588499999999999</v>
      </c>
      <c r="F313" s="17">
        <v>1.1996400000000001E-2</v>
      </c>
      <c r="G313" s="9" t="s">
        <v>634</v>
      </c>
    </row>
    <row r="314" spans="1:7">
      <c r="A314" s="8" t="s">
        <v>310</v>
      </c>
      <c r="B314" s="20">
        <v>1.99268</v>
      </c>
      <c r="C314" s="17">
        <v>0.88729999999999998</v>
      </c>
      <c r="D314" s="17">
        <f t="shared" si="4"/>
        <v>0.44527972378906799</v>
      </c>
      <c r="E314" s="17">
        <v>-1.1672199999999999</v>
      </c>
      <c r="F314" s="17">
        <v>3.0245500000000002E-2</v>
      </c>
      <c r="G314" s="9" t="s">
        <v>635</v>
      </c>
    </row>
    <row r="315" spans="1:7">
      <c r="A315" s="8" t="s">
        <v>311</v>
      </c>
      <c r="B315" s="20">
        <v>153.489</v>
      </c>
      <c r="C315" s="17">
        <v>68.231200000000001</v>
      </c>
      <c r="D315" s="17">
        <f t="shared" si="4"/>
        <v>0.44453478750920261</v>
      </c>
      <c r="E315" s="17">
        <v>-1.1696299999999999</v>
      </c>
      <c r="F315" s="17">
        <v>3.0616599999999999E-3</v>
      </c>
      <c r="G315" s="9" t="s">
        <v>390</v>
      </c>
    </row>
    <row r="316" spans="1:7">
      <c r="A316" s="8" t="s">
        <v>312</v>
      </c>
      <c r="B316" s="20">
        <v>89.447400000000002</v>
      </c>
      <c r="C316" s="17">
        <v>39.339700000000001</v>
      </c>
      <c r="D316" s="17">
        <f t="shared" si="4"/>
        <v>0.4398082001265548</v>
      </c>
      <c r="E316" s="17">
        <v>-1.1850499999999999</v>
      </c>
      <c r="F316" s="17">
        <v>3.0616599999999999E-3</v>
      </c>
      <c r="G316" s="9" t="s">
        <v>636</v>
      </c>
    </row>
    <row r="317" spans="1:7">
      <c r="A317" s="8" t="s">
        <v>313</v>
      </c>
      <c r="B317" s="20">
        <v>16.1267</v>
      </c>
      <c r="C317" s="17">
        <v>7.0514700000000001</v>
      </c>
      <c r="D317" s="17">
        <f t="shared" si="4"/>
        <v>0.43725436698146553</v>
      </c>
      <c r="E317" s="17">
        <v>-1.1934499999999999</v>
      </c>
      <c r="F317" s="17">
        <v>3.0616599999999999E-3</v>
      </c>
      <c r="G317" s="9" t="s">
        <v>637</v>
      </c>
    </row>
    <row r="318" spans="1:7">
      <c r="A318" s="8" t="s">
        <v>314</v>
      </c>
      <c r="B318" s="20">
        <v>5.1826299999999996</v>
      </c>
      <c r="C318" s="17">
        <v>2.2275700000000001</v>
      </c>
      <c r="D318" s="17">
        <f t="shared" si="4"/>
        <v>0.42981459220511598</v>
      </c>
      <c r="E318" s="17">
        <v>-1.21821</v>
      </c>
      <c r="F318" s="17">
        <v>9.8821800000000008E-3</v>
      </c>
      <c r="G318" s="9" t="s">
        <v>638</v>
      </c>
    </row>
    <row r="319" spans="1:7">
      <c r="A319" s="8" t="s">
        <v>315</v>
      </c>
      <c r="B319" s="20">
        <v>5.4782500000000001</v>
      </c>
      <c r="C319" s="17">
        <v>2.3161800000000001</v>
      </c>
      <c r="D319" s="17">
        <f t="shared" si="4"/>
        <v>0.42279560078492223</v>
      </c>
      <c r="E319" s="17">
        <v>-1.24196</v>
      </c>
      <c r="F319" s="17">
        <v>1.3641500000000001E-2</v>
      </c>
      <c r="G319" s="9" t="s">
        <v>390</v>
      </c>
    </row>
    <row r="320" spans="1:7">
      <c r="A320" s="8" t="s">
        <v>316</v>
      </c>
      <c r="B320" s="20">
        <v>7.6531799999999999</v>
      </c>
      <c r="C320" s="17">
        <v>3.1518299999999999</v>
      </c>
      <c r="D320" s="17">
        <f t="shared" si="4"/>
        <v>0.41183272835605589</v>
      </c>
      <c r="E320" s="17">
        <v>-1.2798700000000001</v>
      </c>
      <c r="F320" s="17">
        <v>1.1996400000000001E-2</v>
      </c>
      <c r="G320" s="9" t="s">
        <v>639</v>
      </c>
    </row>
    <row r="321" spans="1:7">
      <c r="A321" s="8" t="s">
        <v>317</v>
      </c>
      <c r="B321" s="20">
        <v>10.693</v>
      </c>
      <c r="C321" s="17">
        <v>4.3596599999999999</v>
      </c>
      <c r="D321" s="17">
        <f t="shared" si="4"/>
        <v>0.40771158701954552</v>
      </c>
      <c r="E321" s="17">
        <v>-1.2943800000000001</v>
      </c>
      <c r="F321" s="17">
        <v>5.6073E-3</v>
      </c>
      <c r="G321" s="9" t="s">
        <v>390</v>
      </c>
    </row>
    <row r="322" spans="1:7">
      <c r="A322" s="8" t="s">
        <v>318</v>
      </c>
      <c r="B322" s="20">
        <v>70.430899999999994</v>
      </c>
      <c r="C322" s="17">
        <v>28.666799999999999</v>
      </c>
      <c r="D322" s="17">
        <f t="shared" si="4"/>
        <v>0.40702021413896461</v>
      </c>
      <c r="E322" s="17">
        <v>-1.2968299999999999</v>
      </c>
      <c r="F322" s="17">
        <v>3.0616599999999999E-3</v>
      </c>
      <c r="G322" s="9" t="s">
        <v>390</v>
      </c>
    </row>
    <row r="323" spans="1:7">
      <c r="A323" s="8" t="s">
        <v>319</v>
      </c>
      <c r="B323" s="20">
        <v>5.1845999999999997</v>
      </c>
      <c r="C323" s="17">
        <v>2.1040800000000002</v>
      </c>
      <c r="D323" s="17">
        <f t="shared" si="4"/>
        <v>0.40583265825714621</v>
      </c>
      <c r="E323" s="17">
        <v>-1.30105</v>
      </c>
      <c r="F323" s="17">
        <v>3.3270000000000001E-2</v>
      </c>
      <c r="G323" s="9" t="s">
        <v>640</v>
      </c>
    </row>
    <row r="324" spans="1:7">
      <c r="A324" s="8" t="s">
        <v>320</v>
      </c>
      <c r="B324" s="20">
        <v>8.5481200000000008</v>
      </c>
      <c r="C324" s="17">
        <v>3.4440499999999998</v>
      </c>
      <c r="D324" s="17">
        <f t="shared" ref="D324:D387" si="6">C324/B324</f>
        <v>0.40290145669457139</v>
      </c>
      <c r="E324" s="17">
        <v>-1.3115000000000001</v>
      </c>
      <c r="F324" s="17">
        <v>3.0616599999999999E-3</v>
      </c>
      <c r="G324" s="9" t="s">
        <v>641</v>
      </c>
    </row>
    <row r="325" spans="1:7">
      <c r="A325" s="8" t="s">
        <v>321</v>
      </c>
      <c r="B325" s="20">
        <v>4.0265899999999997</v>
      </c>
      <c r="C325" s="17">
        <v>1.61497</v>
      </c>
      <c r="D325" s="17">
        <f t="shared" si="6"/>
        <v>0.40107634499663491</v>
      </c>
      <c r="E325" s="17">
        <v>-1.31806</v>
      </c>
      <c r="F325" s="17">
        <v>3.0616599999999999E-3</v>
      </c>
      <c r="G325" s="9" t="s">
        <v>642</v>
      </c>
    </row>
    <row r="326" spans="1:7">
      <c r="A326" s="8" t="s">
        <v>322</v>
      </c>
      <c r="B326" s="20">
        <v>42.494799999999998</v>
      </c>
      <c r="C326" s="17">
        <v>16.949000000000002</v>
      </c>
      <c r="D326" s="17">
        <f t="shared" si="6"/>
        <v>0.39884880032380438</v>
      </c>
      <c r="E326" s="17">
        <v>-1.32609</v>
      </c>
      <c r="F326" s="17">
        <v>3.0616599999999999E-3</v>
      </c>
      <c r="G326" s="9" t="s">
        <v>643</v>
      </c>
    </row>
    <row r="327" spans="1:7">
      <c r="A327" s="8" t="s">
        <v>323</v>
      </c>
      <c r="B327" s="20">
        <v>64.574799999999996</v>
      </c>
      <c r="C327" s="17">
        <v>25.532</v>
      </c>
      <c r="D327" s="17">
        <f t="shared" si="6"/>
        <v>0.39538643557548769</v>
      </c>
      <c r="E327" s="17">
        <v>-1.33866</v>
      </c>
      <c r="F327" s="17">
        <v>3.0616599999999999E-3</v>
      </c>
      <c r="G327" s="9" t="s">
        <v>644</v>
      </c>
    </row>
    <row r="328" spans="1:7">
      <c r="A328" s="8" t="s">
        <v>324</v>
      </c>
      <c r="B328" s="20">
        <v>8.0980000000000008</v>
      </c>
      <c r="C328" s="17">
        <v>3.14506</v>
      </c>
      <c r="D328" s="17">
        <f t="shared" si="6"/>
        <v>0.38837490738453934</v>
      </c>
      <c r="E328" s="17">
        <v>-1.3644799999999999</v>
      </c>
      <c r="F328" s="17">
        <v>1.5188500000000001E-2</v>
      </c>
      <c r="G328" s="9" t="s">
        <v>645</v>
      </c>
    </row>
    <row r="329" spans="1:7">
      <c r="A329" s="8" t="s">
        <v>325</v>
      </c>
      <c r="B329" s="20">
        <v>67.244699999999995</v>
      </c>
      <c r="C329" s="17">
        <v>26.108899999999998</v>
      </c>
      <c r="D329" s="17">
        <f t="shared" si="6"/>
        <v>0.388267030710227</v>
      </c>
      <c r="E329" s="17">
        <v>-1.3648800000000001</v>
      </c>
      <c r="F329" s="17">
        <v>3.0616599999999999E-3</v>
      </c>
      <c r="G329" s="9" t="s">
        <v>390</v>
      </c>
    </row>
    <row r="330" spans="1:7">
      <c r="A330" s="8" t="s">
        <v>326</v>
      </c>
      <c r="B330" s="20">
        <v>6.5992800000000003</v>
      </c>
      <c r="C330" s="17">
        <v>2.5611299999999999</v>
      </c>
      <c r="D330" s="17">
        <f t="shared" si="6"/>
        <v>0.38809233734589227</v>
      </c>
      <c r="E330" s="17">
        <v>-1.3655299999999999</v>
      </c>
      <c r="F330" s="17">
        <v>3.6013900000000001E-2</v>
      </c>
      <c r="G330" s="9" t="s">
        <v>646</v>
      </c>
    </row>
    <row r="331" spans="1:7">
      <c r="A331" s="8" t="s">
        <v>327</v>
      </c>
      <c r="B331" s="20">
        <v>9.9658300000000004</v>
      </c>
      <c r="C331" s="17">
        <v>3.8554400000000002</v>
      </c>
      <c r="D331" s="17">
        <f t="shared" si="6"/>
        <v>0.38686592085154975</v>
      </c>
      <c r="E331" s="17">
        <v>-1.37009</v>
      </c>
      <c r="F331" s="17">
        <v>3.0616599999999999E-3</v>
      </c>
      <c r="G331" s="9" t="s">
        <v>647</v>
      </c>
    </row>
    <row r="332" spans="1:7">
      <c r="A332" s="8" t="s">
        <v>328</v>
      </c>
      <c r="B332" s="20">
        <v>2.8703099999999999</v>
      </c>
      <c r="C332" s="17">
        <v>1.10914</v>
      </c>
      <c r="D332" s="17">
        <f t="shared" si="6"/>
        <v>0.38641819176325903</v>
      </c>
      <c r="E332" s="17">
        <v>-1.3717699999999999</v>
      </c>
      <c r="F332" s="17">
        <v>9.8821800000000008E-3</v>
      </c>
      <c r="G332" s="9" t="s">
        <v>596</v>
      </c>
    </row>
    <row r="333" spans="1:7">
      <c r="A333" s="8" t="s">
        <v>329</v>
      </c>
      <c r="B333" s="20">
        <v>3.0598200000000002</v>
      </c>
      <c r="C333" s="17">
        <v>1.1721200000000001</v>
      </c>
      <c r="D333" s="17">
        <f t="shared" si="6"/>
        <v>0.38306828506252</v>
      </c>
      <c r="E333" s="17">
        <v>-1.38432</v>
      </c>
      <c r="F333" s="17">
        <v>5.6073E-3</v>
      </c>
      <c r="G333" s="9" t="s">
        <v>648</v>
      </c>
    </row>
    <row r="334" spans="1:7">
      <c r="A334" s="8" t="s">
        <v>330</v>
      </c>
      <c r="B334" s="20">
        <v>73.029399999999995</v>
      </c>
      <c r="C334" s="17">
        <v>27.946999999999999</v>
      </c>
      <c r="D334" s="17">
        <f t="shared" si="6"/>
        <v>0.38268149539774393</v>
      </c>
      <c r="E334" s="17">
        <v>-1.38578</v>
      </c>
      <c r="F334" s="17">
        <v>3.0616599999999999E-3</v>
      </c>
      <c r="G334" s="9" t="s">
        <v>390</v>
      </c>
    </row>
    <row r="335" spans="1:7">
      <c r="A335" s="8" t="s">
        <v>331</v>
      </c>
      <c r="B335" s="20">
        <v>14.2034</v>
      </c>
      <c r="C335" s="17">
        <v>5.4043700000000001</v>
      </c>
      <c r="D335" s="17">
        <f t="shared" si="6"/>
        <v>0.38049833138544292</v>
      </c>
      <c r="E335" s="17">
        <v>-1.3940399999999999</v>
      </c>
      <c r="F335" s="17">
        <v>1.1996400000000001E-2</v>
      </c>
      <c r="G335" s="9" t="s">
        <v>649</v>
      </c>
    </row>
    <row r="336" spans="1:7">
      <c r="A336" s="8" t="s">
        <v>332</v>
      </c>
      <c r="B336" s="20">
        <v>15.192500000000001</v>
      </c>
      <c r="C336" s="17">
        <v>5.7361199999999997</v>
      </c>
      <c r="D336" s="17">
        <f t="shared" si="6"/>
        <v>0.37756261313147932</v>
      </c>
      <c r="E336" s="17">
        <v>-1.4052100000000001</v>
      </c>
      <c r="F336" s="17">
        <v>3.0616599999999999E-3</v>
      </c>
      <c r="G336" s="9" t="s">
        <v>390</v>
      </c>
    </row>
    <row r="337" spans="1:7">
      <c r="A337" s="8" t="s">
        <v>333</v>
      </c>
      <c r="B337" s="20">
        <v>4.8281099999999997</v>
      </c>
      <c r="C337" s="17">
        <v>1.8085899999999999</v>
      </c>
      <c r="D337" s="17">
        <f t="shared" si="6"/>
        <v>0.37459585634958609</v>
      </c>
      <c r="E337" s="17">
        <v>-1.41659</v>
      </c>
      <c r="F337" s="17">
        <v>9.8821800000000008E-3</v>
      </c>
      <c r="G337" s="9" t="s">
        <v>650</v>
      </c>
    </row>
    <row r="338" spans="1:7">
      <c r="A338" s="8" t="s">
        <v>334</v>
      </c>
      <c r="B338" s="20">
        <v>2.3244099999999999</v>
      </c>
      <c r="C338" s="17">
        <v>0.86113799999999996</v>
      </c>
      <c r="D338" s="17">
        <f t="shared" si="6"/>
        <v>0.37047594873537804</v>
      </c>
      <c r="E338" s="17">
        <v>-1.43255</v>
      </c>
      <c r="F338" s="17">
        <v>5.6073E-3</v>
      </c>
      <c r="G338" s="9" t="s">
        <v>651</v>
      </c>
    </row>
    <row r="339" spans="1:7">
      <c r="A339" s="8" t="s">
        <v>335</v>
      </c>
      <c r="B339" s="20">
        <v>6.8455599999999999</v>
      </c>
      <c r="C339" s="17">
        <v>2.5325899999999999</v>
      </c>
      <c r="D339" s="17">
        <f t="shared" si="6"/>
        <v>0.36996096740076778</v>
      </c>
      <c r="E339" s="17">
        <v>-1.4345600000000001</v>
      </c>
      <c r="F339" s="17">
        <v>3.8712099999999999E-2</v>
      </c>
      <c r="G339" s="9" t="s">
        <v>652</v>
      </c>
    </row>
    <row r="340" spans="1:7">
      <c r="A340" s="8" t="s">
        <v>336</v>
      </c>
      <c r="B340" s="20">
        <v>4.8280799999999999</v>
      </c>
      <c r="C340" s="17">
        <v>1.73732</v>
      </c>
      <c r="D340" s="17">
        <f t="shared" si="6"/>
        <v>0.35983662242547765</v>
      </c>
      <c r="E340" s="17">
        <v>-1.4745900000000001</v>
      </c>
      <c r="F340" s="17">
        <v>5.6073E-3</v>
      </c>
      <c r="G340" s="9" t="s">
        <v>653</v>
      </c>
    </row>
    <row r="341" spans="1:7">
      <c r="A341" s="8" t="s">
        <v>337</v>
      </c>
      <c r="B341" s="20">
        <v>1.8718399999999999</v>
      </c>
      <c r="C341" s="17">
        <v>0.66663899999999998</v>
      </c>
      <c r="D341" s="17">
        <f t="shared" si="6"/>
        <v>0.35614101632618173</v>
      </c>
      <c r="E341" s="17">
        <v>-1.4894799999999999</v>
      </c>
      <c r="F341" s="17">
        <v>1.6916899999999999E-2</v>
      </c>
      <c r="G341" s="9" t="s">
        <v>654</v>
      </c>
    </row>
    <row r="342" spans="1:7">
      <c r="A342" s="8" t="s">
        <v>338</v>
      </c>
      <c r="B342" s="20">
        <v>34.634999999999998</v>
      </c>
      <c r="C342" s="17">
        <v>12.1896</v>
      </c>
      <c r="D342" s="17">
        <f t="shared" si="6"/>
        <v>0.3519445647466436</v>
      </c>
      <c r="E342" s="17">
        <v>-1.50658</v>
      </c>
      <c r="F342" s="17">
        <v>3.0616599999999999E-3</v>
      </c>
      <c r="G342" s="9" t="s">
        <v>390</v>
      </c>
    </row>
    <row r="343" spans="1:7">
      <c r="A343" s="8" t="s">
        <v>339</v>
      </c>
      <c r="B343" s="20">
        <v>10.8109</v>
      </c>
      <c r="C343" s="17">
        <v>3.7654999999999998</v>
      </c>
      <c r="D343" s="17">
        <f t="shared" si="6"/>
        <v>0.34830587647651906</v>
      </c>
      <c r="E343" s="17">
        <v>-1.5215700000000001</v>
      </c>
      <c r="F343" s="17">
        <v>3.0616599999999999E-3</v>
      </c>
      <c r="G343" s="9" t="s">
        <v>390</v>
      </c>
    </row>
    <row r="344" spans="1:7">
      <c r="A344" s="8" t="s">
        <v>340</v>
      </c>
      <c r="B344" s="20">
        <v>2.8501699999999999</v>
      </c>
      <c r="C344" s="17">
        <v>0.987788</v>
      </c>
      <c r="D344" s="17">
        <f t="shared" si="6"/>
        <v>0.34657160800934683</v>
      </c>
      <c r="E344" s="17">
        <v>-1.52877</v>
      </c>
      <c r="F344" s="17">
        <v>5.6073E-3</v>
      </c>
      <c r="G344" s="9" t="s">
        <v>655</v>
      </c>
    </row>
    <row r="345" spans="1:7">
      <c r="A345" s="8" t="s">
        <v>341</v>
      </c>
      <c r="B345" s="20">
        <v>4.6488300000000002</v>
      </c>
      <c r="C345" s="17">
        <v>1.6088199999999999</v>
      </c>
      <c r="D345" s="17">
        <f t="shared" si="6"/>
        <v>0.34606987134397255</v>
      </c>
      <c r="E345" s="17">
        <v>-1.53087</v>
      </c>
      <c r="F345" s="17">
        <v>1.6916899999999999E-2</v>
      </c>
      <c r="G345" s="9" t="s">
        <v>656</v>
      </c>
    </row>
    <row r="346" spans="1:7">
      <c r="A346" s="8" t="s">
        <v>342</v>
      </c>
      <c r="B346" s="20">
        <v>63.005899999999997</v>
      </c>
      <c r="C346" s="17">
        <v>21.793199999999999</v>
      </c>
      <c r="D346" s="17">
        <f t="shared" si="6"/>
        <v>0.3458914165181356</v>
      </c>
      <c r="E346" s="17">
        <v>-1.5316099999999999</v>
      </c>
      <c r="F346" s="17">
        <v>9.8821800000000008E-3</v>
      </c>
      <c r="G346" s="9" t="s">
        <v>390</v>
      </c>
    </row>
    <row r="347" spans="1:7">
      <c r="A347" s="8" t="s">
        <v>343</v>
      </c>
      <c r="B347" s="20">
        <v>55.5944</v>
      </c>
      <c r="C347" s="17">
        <v>18.808399999999999</v>
      </c>
      <c r="D347" s="17">
        <f t="shared" si="6"/>
        <v>0.33831465039644276</v>
      </c>
      <c r="E347" s="17">
        <v>-1.5635600000000001</v>
      </c>
      <c r="F347" s="17">
        <v>3.0616599999999999E-3</v>
      </c>
      <c r="G347" s="9" t="s">
        <v>390</v>
      </c>
    </row>
    <row r="348" spans="1:7">
      <c r="A348" s="8" t="s">
        <v>344</v>
      </c>
      <c r="B348" s="20">
        <v>3.3721000000000001</v>
      </c>
      <c r="C348" s="17">
        <v>1.1407799999999999</v>
      </c>
      <c r="D348" s="17">
        <f t="shared" si="6"/>
        <v>0.33829957593191184</v>
      </c>
      <c r="E348" s="17">
        <v>-1.5636300000000001</v>
      </c>
      <c r="F348" s="17">
        <v>2.3033100000000001E-2</v>
      </c>
      <c r="G348" s="9" t="s">
        <v>657</v>
      </c>
    </row>
    <row r="349" spans="1:7">
      <c r="A349" s="8" t="s">
        <v>345</v>
      </c>
      <c r="B349" s="20">
        <v>20.414300000000001</v>
      </c>
      <c r="C349" s="17">
        <v>6.78573</v>
      </c>
      <c r="D349" s="17">
        <f t="shared" si="6"/>
        <v>0.33240081707430574</v>
      </c>
      <c r="E349" s="17">
        <v>-1.589</v>
      </c>
      <c r="F349" s="17">
        <v>5.6073E-3</v>
      </c>
      <c r="G349" s="9" t="s">
        <v>390</v>
      </c>
    </row>
    <row r="350" spans="1:7">
      <c r="A350" s="8" t="s">
        <v>346</v>
      </c>
      <c r="B350" s="20">
        <v>16.2821</v>
      </c>
      <c r="C350" s="17">
        <v>5.1663100000000002</v>
      </c>
      <c r="D350" s="17">
        <f t="shared" si="6"/>
        <v>0.31729997973234414</v>
      </c>
      <c r="E350" s="17">
        <v>-1.6560900000000001</v>
      </c>
      <c r="F350" s="17">
        <v>3.0616599999999999E-3</v>
      </c>
      <c r="G350" s="9" t="s">
        <v>658</v>
      </c>
    </row>
    <row r="351" spans="1:7">
      <c r="A351" s="8" t="s">
        <v>347</v>
      </c>
      <c r="B351" s="20">
        <v>6.0602</v>
      </c>
      <c r="C351" s="17">
        <v>1.85869</v>
      </c>
      <c r="D351" s="17">
        <f t="shared" si="6"/>
        <v>0.30670439919474601</v>
      </c>
      <c r="E351" s="17">
        <v>-1.7050799999999999</v>
      </c>
      <c r="F351" s="17">
        <v>3.0616599999999999E-3</v>
      </c>
      <c r="G351" s="9" t="s">
        <v>443</v>
      </c>
    </row>
    <row r="352" spans="1:7">
      <c r="A352" s="8" t="s">
        <v>348</v>
      </c>
      <c r="B352" s="20">
        <v>2.5699800000000002</v>
      </c>
      <c r="C352" s="17">
        <v>0.78199799999999997</v>
      </c>
      <c r="D352" s="17">
        <f t="shared" si="6"/>
        <v>0.30428174538323255</v>
      </c>
      <c r="E352" s="17">
        <v>-1.71652</v>
      </c>
      <c r="F352" s="17">
        <v>4.5654399999999998E-2</v>
      </c>
      <c r="G352" s="9" t="s">
        <v>659</v>
      </c>
    </row>
    <row r="353" spans="1:7">
      <c r="A353" s="8" t="s">
        <v>349</v>
      </c>
      <c r="B353" s="20">
        <v>1.6910499999999999</v>
      </c>
      <c r="C353" s="17">
        <v>0.51016700000000004</v>
      </c>
      <c r="D353" s="17">
        <f t="shared" si="6"/>
        <v>0.30168652612282315</v>
      </c>
      <c r="E353" s="17">
        <v>-1.72888</v>
      </c>
      <c r="F353" s="17">
        <v>2.1655000000000001E-2</v>
      </c>
      <c r="G353" s="9" t="s">
        <v>660</v>
      </c>
    </row>
    <row r="354" spans="1:7">
      <c r="A354" s="8" t="s">
        <v>350</v>
      </c>
      <c r="B354" s="20">
        <v>93.971999999999994</v>
      </c>
      <c r="C354" s="17">
        <v>28.206</v>
      </c>
      <c r="D354" s="17">
        <f t="shared" si="6"/>
        <v>0.30015323713446562</v>
      </c>
      <c r="E354" s="17">
        <v>-1.7362299999999999</v>
      </c>
      <c r="F354" s="17">
        <v>1.1996400000000001E-2</v>
      </c>
      <c r="G354" s="9" t="s">
        <v>390</v>
      </c>
    </row>
    <row r="355" spans="1:7">
      <c r="A355" s="8" t="s">
        <v>351</v>
      </c>
      <c r="B355" s="20">
        <v>5.5893100000000002</v>
      </c>
      <c r="C355" s="17">
        <v>1.6622399999999999</v>
      </c>
      <c r="D355" s="17">
        <f t="shared" si="6"/>
        <v>0.29739627968389654</v>
      </c>
      <c r="E355" s="17">
        <v>-1.7495400000000001</v>
      </c>
      <c r="F355" s="17">
        <v>3.0616599999999999E-3</v>
      </c>
      <c r="G355" s="9" t="s">
        <v>661</v>
      </c>
    </row>
    <row r="356" spans="1:7">
      <c r="A356" s="8" t="s">
        <v>352</v>
      </c>
      <c r="B356" s="20">
        <v>3.2501500000000001</v>
      </c>
      <c r="C356" s="17">
        <v>0.96591800000000005</v>
      </c>
      <c r="D356" s="17">
        <f t="shared" si="6"/>
        <v>0.29719182191591159</v>
      </c>
      <c r="E356" s="17">
        <v>-1.75054</v>
      </c>
      <c r="F356" s="17">
        <v>1.5188500000000001E-2</v>
      </c>
      <c r="G356" s="9" t="s">
        <v>662</v>
      </c>
    </row>
    <row r="357" spans="1:7">
      <c r="A357" s="8" t="s">
        <v>353</v>
      </c>
      <c r="B357" s="20">
        <v>1.06968</v>
      </c>
      <c r="C357" s="17">
        <v>0.31579299999999999</v>
      </c>
      <c r="D357" s="17">
        <f t="shared" si="6"/>
        <v>0.29522193553212178</v>
      </c>
      <c r="E357" s="17">
        <v>-1.76013</v>
      </c>
      <c r="F357" s="17">
        <v>1.5188500000000001E-2</v>
      </c>
      <c r="G357" s="9" t="s">
        <v>663</v>
      </c>
    </row>
    <row r="358" spans="1:7">
      <c r="A358" s="8" t="s">
        <v>354</v>
      </c>
      <c r="B358" s="20">
        <v>1.8936900000000001</v>
      </c>
      <c r="C358" s="17">
        <v>0.553643</v>
      </c>
      <c r="D358" s="17">
        <f t="shared" si="6"/>
        <v>0.29236200222845343</v>
      </c>
      <c r="E358" s="17">
        <v>-1.77417</v>
      </c>
      <c r="F358" s="17">
        <v>3.0616599999999999E-3</v>
      </c>
      <c r="G358" s="9" t="s">
        <v>664</v>
      </c>
    </row>
    <row r="359" spans="1:7">
      <c r="A359" s="8" t="s">
        <v>355</v>
      </c>
      <c r="B359" s="20">
        <v>3.6954099999999999</v>
      </c>
      <c r="C359" s="17">
        <v>1.0710599999999999</v>
      </c>
      <c r="D359" s="17">
        <f t="shared" si="6"/>
        <v>0.28983522802611889</v>
      </c>
      <c r="E359" s="17">
        <v>-1.7866899999999999</v>
      </c>
      <c r="F359" s="17">
        <v>4.5654399999999998E-2</v>
      </c>
      <c r="G359" s="9" t="s">
        <v>665</v>
      </c>
    </row>
    <row r="360" spans="1:7">
      <c r="A360" s="8" t="s">
        <v>356</v>
      </c>
      <c r="B360" s="20">
        <v>4.7379499999999997</v>
      </c>
      <c r="C360" s="17">
        <v>1.3712299999999999</v>
      </c>
      <c r="D360" s="17">
        <f t="shared" si="6"/>
        <v>0.28941419812366109</v>
      </c>
      <c r="E360" s="17">
        <v>-1.7887999999999999</v>
      </c>
      <c r="F360" s="17">
        <v>3.0616599999999999E-3</v>
      </c>
      <c r="G360" s="9" t="s">
        <v>666</v>
      </c>
    </row>
    <row r="361" spans="1:7">
      <c r="A361" s="8" t="s">
        <v>357</v>
      </c>
      <c r="B361" s="20">
        <v>15.9016</v>
      </c>
      <c r="C361" s="17">
        <v>4.5681799999999999</v>
      </c>
      <c r="D361" s="17">
        <f t="shared" si="6"/>
        <v>0.28727800976002416</v>
      </c>
      <c r="E361" s="17">
        <v>-1.79948</v>
      </c>
      <c r="F361" s="17">
        <v>3.0616599999999999E-3</v>
      </c>
      <c r="G361" s="9" t="s">
        <v>667</v>
      </c>
    </row>
    <row r="362" spans="1:7">
      <c r="A362" s="8" t="s">
        <v>358</v>
      </c>
      <c r="B362" s="20">
        <v>1.0175000000000001</v>
      </c>
      <c r="C362" s="17">
        <v>0.27940700000000002</v>
      </c>
      <c r="D362" s="17">
        <f t="shared" si="6"/>
        <v>0.27460147420147418</v>
      </c>
      <c r="E362" s="17">
        <v>-1.86459</v>
      </c>
      <c r="F362" s="17">
        <v>1.9962000000000001E-2</v>
      </c>
      <c r="G362" s="9" t="s">
        <v>668</v>
      </c>
    </row>
    <row r="363" spans="1:7">
      <c r="A363" s="8" t="s">
        <v>359</v>
      </c>
      <c r="B363" s="20">
        <v>30.186299999999999</v>
      </c>
      <c r="C363" s="17">
        <v>8.2179400000000005</v>
      </c>
      <c r="D363" s="17">
        <f t="shared" si="6"/>
        <v>0.27224071847162457</v>
      </c>
      <c r="E363" s="17">
        <v>-1.8770500000000001</v>
      </c>
      <c r="F363" s="17">
        <v>3.0616599999999999E-3</v>
      </c>
      <c r="G363" s="9" t="s">
        <v>669</v>
      </c>
    </row>
    <row r="364" spans="1:7">
      <c r="A364" s="8" t="s">
        <v>360</v>
      </c>
      <c r="B364" s="20">
        <v>1.5796699999999999</v>
      </c>
      <c r="C364" s="17">
        <v>0.42092499999999999</v>
      </c>
      <c r="D364" s="17">
        <f t="shared" si="6"/>
        <v>0.26646388169681012</v>
      </c>
      <c r="E364" s="17">
        <v>-1.9079900000000001</v>
      </c>
      <c r="F364" s="17">
        <v>3.9990699999999997E-2</v>
      </c>
      <c r="G364" s="9" t="s">
        <v>670</v>
      </c>
    </row>
    <row r="365" spans="1:7">
      <c r="A365" s="8" t="s">
        <v>361</v>
      </c>
      <c r="B365" s="20">
        <v>4.3774600000000001</v>
      </c>
      <c r="C365" s="17">
        <v>1.1534</v>
      </c>
      <c r="D365" s="17">
        <f t="shared" si="6"/>
        <v>0.26348613122678449</v>
      </c>
      <c r="E365" s="17">
        <v>-1.92421</v>
      </c>
      <c r="F365" s="17">
        <v>3.0616599999999999E-3</v>
      </c>
      <c r="G365" s="9" t="s">
        <v>650</v>
      </c>
    </row>
    <row r="366" spans="1:7">
      <c r="A366" s="8" t="s">
        <v>362</v>
      </c>
      <c r="B366" s="20">
        <v>8.4510900000000007</v>
      </c>
      <c r="C366" s="17">
        <v>2.2171400000000001</v>
      </c>
      <c r="D366" s="17">
        <f t="shared" si="6"/>
        <v>0.26234959040786454</v>
      </c>
      <c r="E366" s="17">
        <v>-1.9304399999999999</v>
      </c>
      <c r="F366" s="17">
        <v>3.0616599999999999E-3</v>
      </c>
      <c r="G366" s="9" t="s">
        <v>671</v>
      </c>
    </row>
    <row r="367" spans="1:7">
      <c r="A367" s="8" t="s">
        <v>363</v>
      </c>
      <c r="B367" s="20">
        <v>6.0344600000000002</v>
      </c>
      <c r="C367" s="17">
        <v>1.5626599999999999</v>
      </c>
      <c r="D367" s="17">
        <f t="shared" si="6"/>
        <v>0.25895606234857799</v>
      </c>
      <c r="E367" s="17">
        <v>-1.94922</v>
      </c>
      <c r="F367" s="17">
        <v>3.0616599999999999E-3</v>
      </c>
      <c r="G367" s="9" t="s">
        <v>672</v>
      </c>
    </row>
    <row r="368" spans="1:7">
      <c r="A368" s="8" t="s">
        <v>364</v>
      </c>
      <c r="B368" s="20">
        <v>3.3475899999999998</v>
      </c>
      <c r="C368" s="17">
        <v>0.86588600000000004</v>
      </c>
      <c r="D368" s="17">
        <f t="shared" si="6"/>
        <v>0.25865951326177938</v>
      </c>
      <c r="E368" s="17">
        <v>-1.9508700000000001</v>
      </c>
      <c r="F368" s="17">
        <v>7.7976599999999997E-3</v>
      </c>
      <c r="G368" s="9" t="s">
        <v>673</v>
      </c>
    </row>
    <row r="369" spans="1:7">
      <c r="A369" s="8" t="s">
        <v>365</v>
      </c>
      <c r="B369" s="20">
        <v>3.4803700000000002</v>
      </c>
      <c r="C369" s="17">
        <v>0.891042</v>
      </c>
      <c r="D369" s="17">
        <f t="shared" si="6"/>
        <v>0.25601933127799631</v>
      </c>
      <c r="E369" s="17">
        <v>-1.96567</v>
      </c>
      <c r="F369" s="17">
        <v>3.0616599999999999E-3</v>
      </c>
      <c r="G369" s="9" t="s">
        <v>674</v>
      </c>
    </row>
    <row r="370" spans="1:7">
      <c r="A370" s="8" t="s">
        <v>366</v>
      </c>
      <c r="B370" s="20">
        <v>24.869399999999999</v>
      </c>
      <c r="C370" s="17">
        <v>6.3250700000000002</v>
      </c>
      <c r="D370" s="17">
        <f t="shared" si="6"/>
        <v>0.25433142737661546</v>
      </c>
      <c r="E370" s="17">
        <v>-1.97522</v>
      </c>
      <c r="F370" s="17">
        <v>3.0616599999999999E-3</v>
      </c>
      <c r="G370" s="9" t="s">
        <v>390</v>
      </c>
    </row>
    <row r="371" spans="1:7">
      <c r="A371" s="8" t="s">
        <v>367</v>
      </c>
      <c r="B371" s="20">
        <v>2.7308300000000001</v>
      </c>
      <c r="C371" s="17">
        <v>0.69013500000000005</v>
      </c>
      <c r="D371" s="17">
        <f t="shared" si="6"/>
        <v>0.2527198690508014</v>
      </c>
      <c r="E371" s="17">
        <v>-1.9843900000000001</v>
      </c>
      <c r="F371" s="17">
        <v>7.7976599999999997E-3</v>
      </c>
      <c r="G371" s="9" t="s">
        <v>675</v>
      </c>
    </row>
    <row r="372" spans="1:7">
      <c r="A372" s="8" t="s">
        <v>368</v>
      </c>
      <c r="B372" s="20">
        <v>6.9309700000000003</v>
      </c>
      <c r="C372" s="17">
        <v>1.65062</v>
      </c>
      <c r="D372" s="17">
        <f t="shared" si="6"/>
        <v>0.23815136986597835</v>
      </c>
      <c r="E372" s="17">
        <v>-2.0700500000000002</v>
      </c>
      <c r="F372" s="17">
        <v>3.0616599999999999E-3</v>
      </c>
      <c r="G372" s="9" t="s">
        <v>676</v>
      </c>
    </row>
    <row r="373" spans="1:7">
      <c r="A373" s="8" t="s">
        <v>369</v>
      </c>
      <c r="B373" s="20">
        <v>4.7153999999999998</v>
      </c>
      <c r="C373" s="17">
        <v>1.1161399999999999</v>
      </c>
      <c r="D373" s="17">
        <f t="shared" si="6"/>
        <v>0.23670102218263561</v>
      </c>
      <c r="E373" s="17">
        <v>-2.0788600000000002</v>
      </c>
      <c r="F373" s="17">
        <v>3.0616599999999999E-3</v>
      </c>
      <c r="G373" s="9" t="s">
        <v>400</v>
      </c>
    </row>
    <row r="374" spans="1:7">
      <c r="A374" s="8" t="s">
        <v>370</v>
      </c>
      <c r="B374" s="20">
        <v>8.1265400000000003</v>
      </c>
      <c r="C374" s="17">
        <v>1.9141600000000001</v>
      </c>
      <c r="D374" s="17">
        <f t="shared" si="6"/>
        <v>0.23554427837677536</v>
      </c>
      <c r="E374" s="17">
        <v>-2.0859299999999998</v>
      </c>
      <c r="F374" s="17">
        <v>3.0616599999999999E-3</v>
      </c>
      <c r="G374" s="9" t="s">
        <v>677</v>
      </c>
    </row>
    <row r="375" spans="1:7">
      <c r="A375" s="8" t="s">
        <v>371</v>
      </c>
      <c r="B375" s="20">
        <v>3.34118</v>
      </c>
      <c r="C375" s="17">
        <v>0.77627400000000002</v>
      </c>
      <c r="D375" s="17">
        <f t="shared" si="6"/>
        <v>0.23233528274441964</v>
      </c>
      <c r="E375" s="17">
        <v>-2.1057199999999998</v>
      </c>
      <c r="F375" s="17">
        <v>3.0616599999999999E-3</v>
      </c>
      <c r="G375" s="9" t="s">
        <v>678</v>
      </c>
    </row>
    <row r="376" spans="1:7">
      <c r="A376" s="8" t="s">
        <v>372</v>
      </c>
      <c r="B376" s="20">
        <v>1.6881900000000001</v>
      </c>
      <c r="C376" s="17">
        <v>0.38559199999999999</v>
      </c>
      <c r="D376" s="17">
        <f t="shared" si="6"/>
        <v>0.22840557046304027</v>
      </c>
      <c r="E376" s="17">
        <v>-2.1303299999999998</v>
      </c>
      <c r="F376" s="17">
        <v>3.4536299999999999E-2</v>
      </c>
      <c r="G376" s="9" t="s">
        <v>679</v>
      </c>
    </row>
    <row r="377" spans="1:7">
      <c r="A377" s="8" t="s">
        <v>373</v>
      </c>
      <c r="B377" s="20">
        <v>3.5851999999999999</v>
      </c>
      <c r="C377" s="17">
        <v>0.80266400000000004</v>
      </c>
      <c r="D377" s="17">
        <f t="shared" si="6"/>
        <v>0.22388262858417943</v>
      </c>
      <c r="E377" s="17">
        <v>-2.1591900000000002</v>
      </c>
      <c r="F377" s="17">
        <v>3.0616599999999999E-3</v>
      </c>
      <c r="G377" s="9" t="s">
        <v>680</v>
      </c>
    </row>
    <row r="378" spans="1:7">
      <c r="A378" s="8" t="s">
        <v>374</v>
      </c>
      <c r="B378" s="20">
        <v>5.6989700000000001</v>
      </c>
      <c r="C378" s="17">
        <v>1.2001299999999999</v>
      </c>
      <c r="D378" s="17">
        <f t="shared" si="6"/>
        <v>0.21058717627922235</v>
      </c>
      <c r="E378" s="17">
        <v>-2.2475100000000001</v>
      </c>
      <c r="F378" s="17">
        <v>3.0616599999999999E-3</v>
      </c>
      <c r="G378" s="9" t="s">
        <v>681</v>
      </c>
    </row>
    <row r="379" spans="1:7">
      <c r="A379" s="8" t="s">
        <v>375</v>
      </c>
      <c r="B379" s="20">
        <v>57.826900000000002</v>
      </c>
      <c r="C379" s="17">
        <v>11.977399999999999</v>
      </c>
      <c r="D379" s="17">
        <f t="shared" si="6"/>
        <v>0.20712505771535392</v>
      </c>
      <c r="E379" s="17">
        <v>-2.2714300000000001</v>
      </c>
      <c r="F379" s="17">
        <v>3.0616599999999999E-3</v>
      </c>
      <c r="G379" s="9" t="s">
        <v>673</v>
      </c>
    </row>
    <row r="380" spans="1:7">
      <c r="A380" s="8" t="s">
        <v>376</v>
      </c>
      <c r="B380" s="20">
        <v>1.3442099999999999</v>
      </c>
      <c r="C380" s="17">
        <v>0.26949499999999998</v>
      </c>
      <c r="D380" s="17">
        <f t="shared" si="6"/>
        <v>0.2004857871909895</v>
      </c>
      <c r="E380" s="17">
        <v>-2.3184300000000002</v>
      </c>
      <c r="F380" s="17">
        <v>1.8445400000000001E-2</v>
      </c>
      <c r="G380" s="9" t="s">
        <v>682</v>
      </c>
    </row>
    <row r="381" spans="1:7">
      <c r="A381" s="8" t="s">
        <v>377</v>
      </c>
      <c r="B381" s="20">
        <v>3.7777699999999999</v>
      </c>
      <c r="C381" s="17">
        <v>0.75510200000000005</v>
      </c>
      <c r="D381" s="17">
        <f t="shared" si="6"/>
        <v>0.1998803526948438</v>
      </c>
      <c r="E381" s="17">
        <v>-2.3227899999999999</v>
      </c>
      <c r="F381" s="17">
        <v>3.8712099999999999E-2</v>
      </c>
      <c r="G381" s="9" t="s">
        <v>683</v>
      </c>
    </row>
    <row r="382" spans="1:7">
      <c r="A382" s="8" t="s">
        <v>378</v>
      </c>
      <c r="B382" s="20">
        <v>3.7726099999999998</v>
      </c>
      <c r="C382" s="17">
        <v>0.74043499999999995</v>
      </c>
      <c r="D382" s="17">
        <f t="shared" si="6"/>
        <v>0.19626598031601464</v>
      </c>
      <c r="E382" s="17">
        <v>-2.3491200000000001</v>
      </c>
      <c r="F382" s="17">
        <v>3.0616599999999999E-3</v>
      </c>
      <c r="G382" s="9" t="s">
        <v>684</v>
      </c>
    </row>
    <row r="383" spans="1:7">
      <c r="A383" s="8" t="s">
        <v>379</v>
      </c>
      <c r="B383" s="20">
        <v>11.3871</v>
      </c>
      <c r="C383" s="17">
        <v>2.1444700000000001</v>
      </c>
      <c r="D383" s="17">
        <f t="shared" si="6"/>
        <v>0.18832450755679672</v>
      </c>
      <c r="E383" s="17">
        <v>-2.4087000000000001</v>
      </c>
      <c r="F383" s="17">
        <v>3.0616599999999999E-3</v>
      </c>
      <c r="G383" s="9" t="s">
        <v>685</v>
      </c>
    </row>
    <row r="384" spans="1:7">
      <c r="A384" s="8" t="s">
        <v>380</v>
      </c>
      <c r="B384" s="20">
        <v>0.99506600000000001</v>
      </c>
      <c r="C384" s="17">
        <v>0.18272099999999999</v>
      </c>
      <c r="D384" s="17">
        <f t="shared" si="6"/>
        <v>0.18362701569544129</v>
      </c>
      <c r="E384" s="17">
        <v>-2.4451499999999999</v>
      </c>
      <c r="F384" s="17">
        <v>4.2542000000000003E-2</v>
      </c>
      <c r="G384" s="9" t="s">
        <v>678</v>
      </c>
    </row>
    <row r="385" spans="1:7">
      <c r="A385" s="8" t="s">
        <v>381</v>
      </c>
      <c r="B385" s="20">
        <v>1.34152</v>
      </c>
      <c r="C385" s="17">
        <v>0.23166400000000001</v>
      </c>
      <c r="D385" s="17">
        <f t="shared" si="6"/>
        <v>0.17268769753712207</v>
      </c>
      <c r="E385" s="17">
        <v>-2.53376</v>
      </c>
      <c r="F385" s="17">
        <v>4.2542000000000003E-2</v>
      </c>
      <c r="G385" s="9" t="s">
        <v>686</v>
      </c>
    </row>
    <row r="386" spans="1:7">
      <c r="A386" s="8" t="s">
        <v>382</v>
      </c>
      <c r="B386" s="20">
        <v>2.63415</v>
      </c>
      <c r="C386" s="17">
        <v>0.370535</v>
      </c>
      <c r="D386" s="17">
        <f t="shared" si="6"/>
        <v>0.14066586944555171</v>
      </c>
      <c r="E386" s="17">
        <v>-2.82965</v>
      </c>
      <c r="F386" s="17">
        <v>1.8445400000000001E-2</v>
      </c>
      <c r="G386" s="9" t="s">
        <v>390</v>
      </c>
    </row>
    <row r="387" spans="1:7">
      <c r="A387" s="8" t="s">
        <v>383</v>
      </c>
      <c r="B387" s="20">
        <v>6.0468599999999997</v>
      </c>
      <c r="C387" s="17">
        <v>0.72415600000000002</v>
      </c>
      <c r="D387" s="17">
        <f t="shared" si="6"/>
        <v>0.11975736167200829</v>
      </c>
      <c r="E387" s="17">
        <v>-3.0618099999999999</v>
      </c>
      <c r="F387" s="17">
        <v>2.5924699999999998E-2</v>
      </c>
      <c r="G387" s="9" t="s">
        <v>390</v>
      </c>
    </row>
    <row r="388" spans="1:7">
      <c r="A388" s="8" t="s">
        <v>384</v>
      </c>
      <c r="B388" s="20">
        <v>12.2799</v>
      </c>
      <c r="C388" s="17">
        <v>1.3111600000000001</v>
      </c>
      <c r="D388" s="17">
        <f t="shared" ref="D388:D389" si="7">C388/B388</f>
        <v>0.10677285645648582</v>
      </c>
      <c r="E388" s="17">
        <v>-3.2273800000000001</v>
      </c>
      <c r="F388" s="17">
        <v>1.9962000000000001E-2</v>
      </c>
      <c r="G388" s="9" t="s">
        <v>687</v>
      </c>
    </row>
    <row r="389" spans="1:7">
      <c r="A389" s="8" t="s">
        <v>385</v>
      </c>
      <c r="B389" s="20">
        <v>3.9489100000000001</v>
      </c>
      <c r="C389" s="17">
        <v>0.28514600000000001</v>
      </c>
      <c r="D389" s="17">
        <f t="shared" si="7"/>
        <v>7.2208786728489641E-2</v>
      </c>
      <c r="E389" s="17">
        <v>-3.7916799999999999</v>
      </c>
      <c r="F389" s="17">
        <v>1.3641500000000001E-2</v>
      </c>
      <c r="G389" s="9" t="s">
        <v>684</v>
      </c>
    </row>
    <row r="390" spans="1:7">
      <c r="A390" s="8" t="s">
        <v>386</v>
      </c>
      <c r="B390" s="20">
        <v>1.1865699999999999</v>
      </c>
      <c r="C390" s="17" t="s">
        <v>691</v>
      </c>
      <c r="D390" s="17" t="s">
        <v>691</v>
      </c>
      <c r="E390" s="17" t="s">
        <v>691</v>
      </c>
      <c r="F390" s="17">
        <v>3.0616599999999999E-3</v>
      </c>
      <c r="G390" s="9" t="s">
        <v>688</v>
      </c>
    </row>
    <row r="391" spans="1:7">
      <c r="A391" s="8" t="s">
        <v>387</v>
      </c>
      <c r="B391" s="20">
        <v>34.192900000000002</v>
      </c>
      <c r="C391" s="17" t="s">
        <v>691</v>
      </c>
      <c r="D391" s="17" t="s">
        <v>691</v>
      </c>
      <c r="E391" s="17" t="s">
        <v>691</v>
      </c>
      <c r="F391" s="17">
        <v>3.0616599999999999E-3</v>
      </c>
      <c r="G391" s="9" t="s">
        <v>390</v>
      </c>
    </row>
    <row r="392" spans="1:7">
      <c r="A392" s="21" t="s">
        <v>388</v>
      </c>
      <c r="B392" s="22">
        <v>0.94423199999999996</v>
      </c>
      <c r="C392" s="23" t="s">
        <v>691</v>
      </c>
      <c r="D392" s="23" t="s">
        <v>691</v>
      </c>
      <c r="E392" s="23" t="s">
        <v>691</v>
      </c>
      <c r="F392" s="23">
        <v>3.0616599999999999E-3</v>
      </c>
      <c r="G392" s="24" t="s">
        <v>689</v>
      </c>
    </row>
    <row r="393" spans="1:7" ht="49" customHeight="1">
      <c r="A393" s="28" t="s">
        <v>690</v>
      </c>
      <c r="B393" s="28"/>
      <c r="C393" s="28"/>
      <c r="D393" s="28"/>
      <c r="E393" s="28"/>
      <c r="F393" s="28"/>
    </row>
    <row r="394" spans="1:7">
      <c r="A394" s="6"/>
      <c r="B394" s="5"/>
      <c r="C394" s="5"/>
      <c r="D394" s="5"/>
      <c r="E394" s="5"/>
      <c r="F394" s="5"/>
    </row>
  </sheetData>
  <mergeCells count="2">
    <mergeCell ref="A1:F1"/>
    <mergeCell ref="A393:F393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FES IZTACALA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Valdés</dc:creator>
  <cp:lastModifiedBy>Oswaldo Valdés</cp:lastModifiedBy>
  <dcterms:created xsi:type="dcterms:W3CDTF">2017-06-13T14:56:47Z</dcterms:created>
  <dcterms:modified xsi:type="dcterms:W3CDTF">2018-09-10T22:43:24Z</dcterms:modified>
</cp:coreProperties>
</file>