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34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8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0" i="1"/>
  <c r="D11" i="1"/>
  <c r="D12" i="1"/>
</calcChain>
</file>

<file path=xl/sharedStrings.xml><?xml version="1.0" encoding="utf-8"?>
<sst xmlns="http://schemas.openxmlformats.org/spreadsheetml/2006/main" count="283" uniqueCount="245">
  <si>
    <t>q_value</t>
  </si>
  <si>
    <t>Phvul.004G153201</t>
  </si>
  <si>
    <t>Phvul.005G088500</t>
  </si>
  <si>
    <t>Phvul.005G092100</t>
  </si>
  <si>
    <t>Phvul.005G096901</t>
  </si>
  <si>
    <t>Phvul.007G200600</t>
  </si>
  <si>
    <t>Phvul.006G087800</t>
  </si>
  <si>
    <t>Phvul.003G199000</t>
  </si>
  <si>
    <t>Phvul.001G228500</t>
  </si>
  <si>
    <t>Phvul.011G119700</t>
  </si>
  <si>
    <t>Phvul.002G272600</t>
  </si>
  <si>
    <t>Phvul.001G031400</t>
  </si>
  <si>
    <t>Phvul.007G173500</t>
  </si>
  <si>
    <t>Phvul.008G001200</t>
  </si>
  <si>
    <t>Phvul.009G205200</t>
  </si>
  <si>
    <t>Phvul.004G088400</t>
  </si>
  <si>
    <t>Phvul.009G045601</t>
  </si>
  <si>
    <t>Phvul.007G046400</t>
  </si>
  <si>
    <t>Phvul.002G240200</t>
  </si>
  <si>
    <t>Phvul.002G211900</t>
  </si>
  <si>
    <t>Phvul.006G203000</t>
  </si>
  <si>
    <t>Phvul.004G119300</t>
  </si>
  <si>
    <t>Phvul.006G166000</t>
  </si>
  <si>
    <t>Phvul.002G207300</t>
  </si>
  <si>
    <t>Phvul.008G112100</t>
  </si>
  <si>
    <t>Phvul.003G010600</t>
  </si>
  <si>
    <t>Phvul.006G194900</t>
  </si>
  <si>
    <t>Phvul.002G082100</t>
  </si>
  <si>
    <t>Phvul.005G045800</t>
  </si>
  <si>
    <t>Phvul.002G266800</t>
  </si>
  <si>
    <t>Phvul.007G265300</t>
  </si>
  <si>
    <t>Phvul.007G225200</t>
  </si>
  <si>
    <t>Phvul.009G203200</t>
  </si>
  <si>
    <t>Phvul.005G130900</t>
  </si>
  <si>
    <t>Phvul.005G015900</t>
  </si>
  <si>
    <t>Phvul.L001647</t>
  </si>
  <si>
    <t>Phvul.011G018000</t>
  </si>
  <si>
    <t>Phvul.009G194100</t>
  </si>
  <si>
    <t>Phvul.010G087500</t>
  </si>
  <si>
    <t>Phvul.011G074400</t>
  </si>
  <si>
    <t>Phvul.005G042200</t>
  </si>
  <si>
    <t>Phvul.001G239900</t>
  </si>
  <si>
    <t>Phvul.009G027600</t>
  </si>
  <si>
    <t>Phvul.001G196000</t>
  </si>
  <si>
    <t>Phvul.007G239800</t>
  </si>
  <si>
    <t>Phvul.003G287500</t>
  </si>
  <si>
    <t>Phvul.005G002600</t>
  </si>
  <si>
    <t>Phvul.009G028400</t>
  </si>
  <si>
    <t>Phvul.007G128600</t>
  </si>
  <si>
    <t>Phvul.009G226600</t>
  </si>
  <si>
    <t>Phvul.011G097000</t>
  </si>
  <si>
    <t>Phvul.002G209400</t>
  </si>
  <si>
    <t>Phvul.010G015400</t>
  </si>
  <si>
    <t>Phvul.004G006200</t>
  </si>
  <si>
    <t>Phvul.004G146600</t>
  </si>
  <si>
    <t>Phvul.008G044701</t>
  </si>
  <si>
    <t>Phvul.011G077700</t>
  </si>
  <si>
    <t>Phvul.003G164000</t>
  </si>
  <si>
    <t>Phvul.007G064100</t>
  </si>
  <si>
    <t>Phvul.010G134900</t>
  </si>
  <si>
    <t>Phvul.003G225100</t>
  </si>
  <si>
    <t>Phvul.010G144200</t>
  </si>
  <si>
    <t>Phvul.006G022300</t>
  </si>
  <si>
    <t>Phvul.003G096700</t>
  </si>
  <si>
    <t>Phvul.008G109001</t>
  </si>
  <si>
    <t>Phvul.011G046250</t>
  </si>
  <si>
    <t>Phvul.003G212900</t>
  </si>
  <si>
    <t>Phvul.002G199800</t>
  </si>
  <si>
    <t>Phvul.005G048900</t>
  </si>
  <si>
    <t>Phvul.007G040900</t>
  </si>
  <si>
    <t>Phvul.010G012900</t>
  </si>
  <si>
    <t>Phvul.001G261500</t>
  </si>
  <si>
    <t>Phvul.011G055800</t>
  </si>
  <si>
    <t>Phvul.011G183000</t>
  </si>
  <si>
    <t>Phvul.005G151700</t>
  </si>
  <si>
    <t>Phvul.001G178000</t>
  </si>
  <si>
    <t>Phvul.007G276700</t>
  </si>
  <si>
    <t>Phvul.007G063900</t>
  </si>
  <si>
    <t>Phvul.008G250300</t>
  </si>
  <si>
    <t>Phvul.007G076700</t>
  </si>
  <si>
    <t>Phvul.006G207600</t>
  </si>
  <si>
    <t>Phvul.001G056300</t>
  </si>
  <si>
    <t>Phvul.001G201300</t>
  </si>
  <si>
    <t>Phvul.008G174900</t>
  </si>
  <si>
    <t>Phvul.002G181200</t>
  </si>
  <si>
    <t>Phvul.011G020400</t>
  </si>
  <si>
    <t>Phvul.005G132200</t>
  </si>
  <si>
    <t>Phvul.009G127900</t>
  </si>
  <si>
    <t>Phvul.003G264600</t>
  </si>
  <si>
    <t>Phvul.005G162100</t>
  </si>
  <si>
    <t>Phvul.001G071500</t>
  </si>
  <si>
    <t>Phvul.011G074900</t>
  </si>
  <si>
    <t>Phvul.006G086200</t>
  </si>
  <si>
    <t>Phvul.002G140800</t>
  </si>
  <si>
    <t>Phvul.005G111800</t>
  </si>
  <si>
    <t>Phvul.009G031300</t>
  </si>
  <si>
    <t>Phvul.003G134600</t>
  </si>
  <si>
    <t>Phvul.002G177000</t>
  </si>
  <si>
    <t>Phvul.003G229000</t>
  </si>
  <si>
    <t>Phvul.011G201000</t>
  </si>
  <si>
    <t>Phvul.002G293200</t>
  </si>
  <si>
    <t>Phvul.003G204032</t>
  </si>
  <si>
    <t>Phvul.006G083600</t>
  </si>
  <si>
    <t>Phvul.010G002500</t>
  </si>
  <si>
    <t>Phvul.008G073700</t>
  </si>
  <si>
    <t>Phvul.009G109100</t>
  </si>
  <si>
    <t>Phvul.004G115800</t>
  </si>
  <si>
    <t>Phvul.002G212450</t>
  </si>
  <si>
    <t>Phvul.009G256900</t>
  </si>
  <si>
    <t>Phvul.002G134700</t>
  </si>
  <si>
    <t>Phvul.006G150600</t>
  </si>
  <si>
    <t>Phvul.L005901</t>
  </si>
  <si>
    <t>Phvul.010G014300</t>
  </si>
  <si>
    <t>Phvul.002G099700</t>
  </si>
  <si>
    <t>Phvul.002G135900</t>
  </si>
  <si>
    <t>Phvul.011G122800</t>
  </si>
  <si>
    <t>Phvul.006G109000</t>
  </si>
  <si>
    <t>Phvul.008G178100</t>
  </si>
  <si>
    <t>Phvul.011G046400</t>
  </si>
  <si>
    <t>Phvul.007G100800</t>
  </si>
  <si>
    <t>Phvul.008G244400</t>
  </si>
  <si>
    <t>Phvul.002G100001</t>
  </si>
  <si>
    <t>Phvul.009G094600</t>
  </si>
  <si>
    <t>Phvul.001G246300</t>
  </si>
  <si>
    <t>Phvul.001G130900</t>
  </si>
  <si>
    <t>Phvul.003G065600</t>
  </si>
  <si>
    <t>Phvul.001G050300</t>
  </si>
  <si>
    <t>Phvul.003G058000</t>
  </si>
  <si>
    <t>Phvul.001G226900</t>
  </si>
  <si>
    <t>Phvul.003G057900</t>
  </si>
  <si>
    <t>Phvul.011G083500</t>
  </si>
  <si>
    <t>Phvul.002G181000</t>
  </si>
  <si>
    <t>NA_SP</t>
  </si>
  <si>
    <t> F-box domain (F-box) // Phloem protein 2 (PP2)</t>
  </si>
  <si>
    <t>PTHR11558:SF28 - SPERMIDINE/SPERMINE SYNTHASE // SUBFAMILY NOT NAMED</t>
  </si>
  <si>
    <t>U-BOX DOMAIN-CONTAINING PROTEIN 54-RELATED</t>
  </si>
  <si>
    <t>Wax ester synthase-like Acyl-CoA acyltransferase domain (WES_acyltransf) // Protein of unknown </t>
  </si>
  <si>
    <t>PTHR33088:SF9 - HYDROXYPROLINE-RICH GLYCOPROTEIN FAMILY PROTEIN</t>
  </si>
  <si>
    <t>PTHR33044:SF23 - BIFUNCTIONAL INHIBITOR/LIPID-TRANSFER PROTEIN/SEED STORAGE 2S ALBUMIN SUPERFAMILY </t>
  </si>
  <si>
    <t>PTHR10791:SF34 - BIDIRECTIONAL SUGAR TRANSPORTER SWEET15</t>
  </si>
  <si>
    <t>PTHR13301:SF63 - CELLULOSE SYNTHASE A CATALYTIC SUBUNIT 4 [UDP-FORMING]</t>
  </si>
  <si>
    <t>Alliin lyase / L-cysteine sulfoxide lyase</t>
  </si>
  <si>
    <t>PTHR11119:SF51 - NUCLEOBASE-ASCORBATE TRANSPORTER 4</t>
  </si>
  <si>
    <t>PTHR13301:SF31 - CELLULOSE SYNTHASE A CATALYTIC SUBUNIT 8 [UDP-FORMING]</t>
  </si>
  <si>
    <t> KOG0156 - Cytochrome P450 CYP2 subfamily</t>
  </si>
  <si>
    <t>PTHR24078 - DNAJ HOMOLOG SUBFAMILY C MEMBER</t>
  </si>
  <si>
    <t>PTHR11709:SF9 - LACCASE-7-RELATED</t>
  </si>
  <si>
    <t>PTHR24096:SF134 - LONG CHAIN ACYL-COA SYNTHETASE 2</t>
  </si>
  <si>
    <t>K03809 - NAD(P)H dehydrogenase (quinone) (wrbA)</t>
  </si>
  <si>
    <t>PTHR31388:SF9 - PEROXIDASE 11</t>
  </si>
  <si>
    <t>PTHR13683:SF298 - ASPARTIC PROTEINASE CDR1-RELATED</t>
  </si>
  <si>
    <t>PTHR11132//PTHR11132:SF73 - SOLUTE CARRIER FAMILY 35 // SUBFAMILY NOT NAMED</t>
  </si>
  <si>
    <t>PTHR19241//PTHR19241:SF286 - ATP-BINDING CASSETTE TRANSPORTER // SUBFAMILY NOT NAMED</t>
  </si>
  <si>
    <t>K02575 - MFS transporter, NNP family, nitrate/nitrite transporter (NRT, narK, nrtP, nasA)</t>
  </si>
  <si>
    <t>PF13947 - Wall-associated receptor kinase galacturonan-binding (GUB_WAK_bind)</t>
  </si>
  <si>
    <t>PTHR31828:SF1 - PHOSPHOLIPASE A1-IIALPHA-RELATED</t>
  </si>
  <si>
    <t>PTHR31731:SF19 - BIFUNCTIONAL INHIBITOR/LIPID-TRANSFER PROTEIN/SEED STORAGE 2S ALBUMIN SUPERFAMILY </t>
  </si>
  <si>
    <t>PF10536 - Plant mobile domain (PMD)</t>
  </si>
  <si>
    <t>PTHR19241//PTHR19241:SF247 - ATP-BINDING CASSETTE TRANSPORTER // SUBFAMILY NOT NAMED</t>
  </si>
  <si>
    <t>PTHR31213:SF9 - ABSCISIC ACID RECEPTOR PYL5</t>
  </si>
  <si>
    <t>PF03140 - Plant protein of unknown function (DUF247)</t>
  </si>
  <si>
    <t>PTHR11040:SF48 - ZINC TRANSPORTER 10-RELATED</t>
  </si>
  <si>
    <t>PTHR27003:SF36 - LEUCINE-RICH REPEAT PROTEIN KINASE-LIKE PROTEIN</t>
  </si>
  <si>
    <t>PF10950 - Protein of unknown function (DUF2775) (DUF2775)</t>
  </si>
  <si>
    <t>PTHR10209//PTHR10209:SF167 - OXIDOREDUCTASE, 2OG-FE II OXYGENASE FAMILY PROTEIN // SUBFAMILY NOT NAMED</t>
  </si>
  <si>
    <t>PTHR11177//PTHR11177:SF170 - CHITINASE // SUBFAMILY NOT NAMED</t>
  </si>
  <si>
    <t>K08472 - mlo protein (MLO)</t>
  </si>
  <si>
    <t>PTHR21493//PTHR21493:SF2 - CGI-141-RELATED/LIPASE CONTAINING PROTEIN // SUBFAMILY NOT NAMED</t>
  </si>
  <si>
    <t>PTHR31623:SF15 - ACETYL-COA:BENZYLALCOHOL ACETYLTRANFERASE-LIKE PROTEIN-RELATED</t>
  </si>
  <si>
    <t>PTHR31086:SF4 - ALUMINUM-ACTIVATED MALATE TRANSPORTER 10</t>
  </si>
  <si>
    <t>PTHR11527:SF97 - 15.4 KDA CLASS V HEAT SHOCK PROTEIN</t>
  </si>
  <si>
    <t>PTHR10030:SF25 - ALPHA-L-FUCOSIDASE-RELATED</t>
  </si>
  <si>
    <t>PF00045 - Hemopexin (Hemopexin)</t>
  </si>
  <si>
    <t>2.7.1.20 - Adenosine kinase</t>
  </si>
  <si>
    <t>K01188 - beta-glucosidase (E3.2.1.21)</t>
  </si>
  <si>
    <t>PF00407 - Pathogenesis-related protein Bet v I family (Bet_v_1)</t>
  </si>
  <si>
    <t>Flavonoid 3'-monooxygenase / Flavonoid 3'-hydroxylase</t>
  </si>
  <si>
    <t>Isoflavone 2'-hydroxylase / Isoflavone 2'-monooxygenase</t>
  </si>
  <si>
    <t>PF04450 - Peptidase of plants and bacteria (BSP)</t>
  </si>
  <si>
    <t>PTHR11040//PTHR11040:SF59 - ZINC/IRON TRANSPORTER // SUBFAMILY NOT NAMED</t>
  </si>
  <si>
    <t>1.3.3.8 - Tetrahydroberberine oxidase / THB oxidase</t>
  </si>
  <si>
    <t>Protein of unknown function (DUF2775) (DUF2775)</t>
  </si>
  <si>
    <t>ISOAMYL ACETATE-HYDROLYZING ESTERASE 1 // SUBFAMILY NOT NAMED</t>
  </si>
  <si>
    <t>PTHR33509:SF5 - LATE EMBRYOGENESIS ABUNDANT 3 (LEA3) FAMILY PROTEIN</t>
  </si>
  <si>
    <t>PF03188 - Eukaryotic cytochrome b561</t>
  </si>
  <si>
    <t>Acid phosphatase / Phosphomonoesterase</t>
  </si>
  <si>
    <t>Glutamate dehydrogenase (NAD(P)(+)) / Glutamic dehydrogenase</t>
  </si>
  <si>
    <t>1.13.11.12//1.13.11.58 - Linoleate 13S-lipoxygenase / Lipoxidase // Linoleate 9S-lipoxygenase / Linoleate 9-lipoxygenase</t>
  </si>
  <si>
    <t>PTHR10795:SF322 - SUBTILISIN SERINE PROTEASE-RELATED</t>
  </si>
  <si>
    <t>PTHR11654:SF85 - PROTEIN NRT1/ PTR FAMILY 6.2</t>
  </si>
  <si>
    <t>PTHR32077:SF7 - FASCICLIN-LIKE ARABINOGALACTAN PROTEIN 11</t>
  </si>
  <si>
    <t>Non-specific serine/threonine protein kinase / Threonine-specific protein kinase</t>
  </si>
  <si>
    <t>PTHR11200//PTHR11200:SF144 - INOSITOL 5-PHOSPHATASE </t>
  </si>
  <si>
    <t>PTHR12396:SF10 - METHYL-CPG-BINDING DOMAIN-CONTAINING PROTEIN 1-RELATED</t>
  </si>
  <si>
    <t>1.2.1.41//2.7.2.11 - Glutamate-5-semialdehyde dehydrogenase / Glutamyl-gamma-semialdehyde dehydrogenase // Glutamate 5-kinase / Gamma-glutamyl kinase</t>
  </si>
  <si>
    <t>PF00407 - Pathogenesis-related protein Bet v I family</t>
  </si>
  <si>
    <t>1.1.1.198 - (+)-borneol dehydrogenase</t>
  </si>
  <si>
    <t>PTHR10426//PTHR10426:SF35 - STRICTOSIDINE SYNTHASE-RELATED // SUBFAMILY NOT NAMED</t>
  </si>
  <si>
    <t>PF00892 - EamA-like transporter family (EamA)</t>
  </si>
  <si>
    <t>PTHR11814:SF61 - SULFATE TRANSPORTER 2.1-RELATED</t>
  </si>
  <si>
    <t>PTHR12526:SF358 - SUCROSE-PHOSPHATE SYNTHASE 4-RELATED</t>
  </si>
  <si>
    <t>PTHR11695:SF497 - CINNAMYL ALCOHOL DEHYDROGENASE 6-RELATED</t>
  </si>
  <si>
    <t>PF00139 - Legume lectin domain (Lectin_legB)</t>
  </si>
  <si>
    <t>PTHR22849:SF38 - E3 UBIQUITIN-PROTEIN LIGASE PUB22-RELATED</t>
  </si>
  <si>
    <t>PTHR22814:SF84 - HEAVY-METAL-ASSOCIATED DOMAIN-CONTAINING PROTEIN</t>
  </si>
  <si>
    <t>PTHR22298//PTHR22298:SF32 - ENDO-1,4-BETA-GLUCANASE // SUBFAMILY NOT NAMED</t>
  </si>
  <si>
    <t> K05282 - gibberellin 20-oxidase</t>
  </si>
  <si>
    <t>K03098 - apolipoprotein D and lipocalin family protein (APOD)</t>
  </si>
  <si>
    <t>PTHR11695//PTHR11695:SF538 - ALCOHOL DEHYDROGENASE RELATED // SUBFAMILY NOT NAMED</t>
  </si>
  <si>
    <t>3.2.1.151 - Xyloglucan-specific endo-beta-1,4-glucanase / Xyloglucanendohydrolase</t>
  </si>
  <si>
    <t>PF04833 - COBRA-like protein (COBRA)</t>
  </si>
  <si>
    <t>PTHR23241:SF11 - LATE EMBRYOGENESIS ABUNDANT PROTEIN (ATECP63)-RELATED</t>
  </si>
  <si>
    <t>PTHR11945:SF179 - MADS-BOX PROTEIN SVP</t>
  </si>
  <si>
    <t>PTHR33044:SF21 - PROTEIN YLS3</t>
  </si>
  <si>
    <t>K11159 - carotenoid cleavage dioxygenase (K11159)</t>
  </si>
  <si>
    <t>PTHR10795:SF320 - SUBTILASE FAMILY PROTEIN-RELATED</t>
  </si>
  <si>
    <t>PTHR31852:SF1 - LATE EMBRYOGENESIS ABUNDANT (LEA) HYDROXYPROLINE-RICH GLYCOPROTEIN-RELATED</t>
  </si>
  <si>
    <t>PTHR10638//PTHR10638:SF34 - COPPER AMINE OXIDASE</t>
  </si>
  <si>
    <t>PF03106 - WRKY DNA -binding domain (WRKY)</t>
  </si>
  <si>
    <t>PTHR23155//PTHR23155:SF414 - LEUCINE-RICH REPEAT-CONTAINING PROTEIN // SUBFAMILY NOT NAMED</t>
  </si>
  <si>
    <t>PTHR11654:SF121 - PROTEIN NRT1/ PTR FAMILY 7.3</t>
  </si>
  <si>
    <t>2.3.1.150 - Salutaridinol 7-O-acetyltransferase</t>
  </si>
  <si>
    <t> PTHR31388:SF6 - PEROXIDASE 59</t>
  </si>
  <si>
    <t>K12118 - cryptochrome 1 (CRY1)</t>
  </si>
  <si>
    <t>PF03514 - GRAS domain family (GRAS)</t>
  </si>
  <si>
    <t>K02698 - photosystem I subunit X (psaK)</t>
  </si>
  <si>
    <t>PF02140//PF02449 - Galactose binding lectin domain (Gal_Lectin) // Beta-galactosidase (Glyco_hydro_42)</t>
  </si>
  <si>
    <t>PTHR22950:SF205 - AMINO ACID PERMEASE 3-RELATED</t>
  </si>
  <si>
    <t>F00560//PF07714//PF12819 - Leucine Rich Repeat (LRR_1) // Protein tyrosine kinase (Pkinase_Tyr) // Carbohydrate-binding protein of the ER (Malectin_like)</t>
  </si>
  <si>
    <t>PTHR24423:SF436 - HISTIDINE KINASE 1</t>
  </si>
  <si>
    <t>PTHR11706//PTHR11706:SF38 - MANGANESE TRANSPORTER // SUBFAMILY NOT NAMED</t>
  </si>
  <si>
    <t>PTHR12231//PTHR12231:SF108 - CTX-RELATED TYPE I TRANSMEMBRANE PROTEIN // SUBFAMILY NOT NAMED</t>
  </si>
  <si>
    <t>PTHR11200:SF63 - DNASE I-LIKE SUPERFAMILY PROTEIN</t>
  </si>
  <si>
    <t>PF00069//PF13947 - Protein kinase domain (Pkinase) // Wall-associated receptor kinase galacturonan-binding (GUB_WAK_bind)</t>
  </si>
  <si>
    <t>1.11.1.7 - Peroxidase / Lactoperoxidase</t>
  </si>
  <si>
    <t>PTHR31970:SF3 - MOLYBDATE TRANSPORTER 1</t>
  </si>
  <si>
    <t>PTHR31269:SF2 - S-TYPE ANION CHANNEL SLAH2-RELATED</t>
  </si>
  <si>
    <t>FPKM_OP_Rhizobia</t>
  </si>
  <si>
    <t>FPKM_LP_Rhizobia</t>
  </si>
  <si>
    <t>Gene ID</t>
  </si>
  <si>
    <t>Fold-Change</t>
  </si>
  <si>
    <t>Log2 Fold-Change</t>
  </si>
  <si>
    <t>Description</t>
  </si>
  <si>
    <t>ND</t>
  </si>
  <si>
    <r>
      <rPr>
        <b/>
        <sz val="14"/>
        <color theme="1"/>
        <rFont val="Calibri"/>
      </rPr>
      <t xml:space="preserve">Table S7: </t>
    </r>
    <r>
      <rPr>
        <sz val="14"/>
        <color theme="1"/>
        <rFont val="Calibri"/>
        <family val="2"/>
      </rPr>
      <t xml:space="preserve">Expressional behavior of rhizobia-induced genes in both Optimal phosphate- and low phosphate conditions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</si>
</sst>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sz val="14"/>
      <color theme="1"/>
      <name val="Calibri"/>
      <family val="2"/>
    </font>
    <font>
      <sz val="14"/>
      <name val="Calibri"/>
      <family val="2"/>
    </font>
    <font>
      <sz val="14"/>
      <color rgb="FF000000"/>
      <name val="Calibri"/>
      <family val="2"/>
    </font>
    <font>
      <b/>
      <sz val="14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E4D6"/>
        <bgColor rgb="FF000000"/>
      </patternFill>
    </fill>
  </fills>
  <borders count="1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 tint="-0.1499984740745262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4" fillId="0" borderId="1" xfId="0" applyFont="1" applyFill="1" applyBorder="1"/>
    <xf numFmtId="0" fontId="5" fillId="0" borderId="1" xfId="0" applyFont="1" applyBorder="1"/>
    <xf numFmtId="0" fontId="3" fillId="0" borderId="1" xfId="0" applyFont="1" applyBorder="1"/>
    <xf numFmtId="0" fontId="4" fillId="0" borderId="1" xfId="0" applyFont="1" applyFill="1" applyBorder="1" applyAlignment="1">
      <alignment horizontal="center"/>
    </xf>
    <xf numFmtId="0" fontId="5" fillId="0" borderId="3" xfId="0" applyFont="1" applyBorder="1"/>
    <xf numFmtId="0" fontId="3" fillId="0" borderId="4" xfId="0" applyFont="1" applyBorder="1"/>
    <xf numFmtId="0" fontId="4" fillId="0" borderId="1" xfId="0" applyFont="1" applyFill="1" applyBorder="1" applyAlignment="1">
      <alignment horizontal="center"/>
    </xf>
    <xf numFmtId="0" fontId="5" fillId="0" borderId="2" xfId="0" applyFont="1" applyBorder="1"/>
    <xf numFmtId="0" fontId="4" fillId="0" borderId="3" xfId="0" applyFont="1" applyFill="1" applyBorder="1"/>
    <xf numFmtId="0" fontId="4" fillId="0" borderId="3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left" vertical="center"/>
    </xf>
    <xf numFmtId="0" fontId="4" fillId="2" borderId="0" xfId="0" applyFont="1" applyFill="1" applyBorder="1"/>
    <xf numFmtId="0" fontId="6" fillId="4" borderId="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left" vertical="center"/>
    </xf>
    <xf numFmtId="0" fontId="5" fillId="3" borderId="8" xfId="0" applyFont="1" applyFill="1" applyBorder="1"/>
    <xf numFmtId="0" fontId="4" fillId="2" borderId="9" xfId="0" applyFont="1" applyFill="1" applyBorder="1"/>
    <xf numFmtId="0" fontId="4" fillId="2" borderId="10" xfId="0" applyFont="1" applyFill="1" applyBorder="1" applyAlignment="1">
      <alignment horizontal="center"/>
    </xf>
    <xf numFmtId="0" fontId="5" fillId="3" borderId="10" xfId="0" applyFont="1" applyFill="1" applyBorder="1"/>
    <xf numFmtId="0" fontId="4" fillId="0" borderId="5" xfId="0" applyFont="1" applyFill="1" applyBorder="1"/>
    <xf numFmtId="0" fontId="4" fillId="0" borderId="11" xfId="0" applyFont="1" applyFill="1" applyBorder="1" applyAlignment="1">
      <alignment horizontal="center"/>
    </xf>
    <xf numFmtId="0" fontId="5" fillId="0" borderId="11" xfId="0" applyFont="1" applyFill="1" applyBorder="1"/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4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127000</xdr:colOff>
      <xdr:row>0</xdr:row>
      <xdr:rowOff>84667</xdr:rowOff>
    </xdr:from>
    <xdr:to>
      <xdr:col>6</xdr:col>
      <xdr:colOff>299720</xdr:colOff>
      <xdr:row>0</xdr:row>
      <xdr:rowOff>237067</xdr:rowOff>
    </xdr:to>
    <xdr:sp macro="" textlink="">
      <xdr:nvSpPr>
        <xdr:cNvPr id="2" name="Rectángulo 1"/>
        <xdr:cNvSpPr/>
      </xdr:nvSpPr>
      <xdr:spPr>
        <a:xfrm>
          <a:off x="7907867" y="84667"/>
          <a:ext cx="172720" cy="152400"/>
        </a:xfrm>
        <a:prstGeom prst="rect">
          <a:avLst/>
        </a:prstGeom>
        <a:solidFill>
          <a:srgbClr val="CDB7BC"/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127000</xdr:colOff>
      <xdr:row>0</xdr:row>
      <xdr:rowOff>279399</xdr:rowOff>
    </xdr:from>
    <xdr:to>
      <xdr:col>6</xdr:col>
      <xdr:colOff>299720</xdr:colOff>
      <xdr:row>0</xdr:row>
      <xdr:rowOff>431799</xdr:rowOff>
    </xdr:to>
    <xdr:sp macro="" textlink="">
      <xdr:nvSpPr>
        <xdr:cNvPr id="3" name="Rectángulo 2"/>
        <xdr:cNvSpPr/>
      </xdr:nvSpPr>
      <xdr:spPr>
        <a:xfrm>
          <a:off x="7907867" y="279399"/>
          <a:ext cx="172720" cy="1524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6</xdr:col>
      <xdr:colOff>296325</xdr:colOff>
      <xdr:row>0</xdr:row>
      <xdr:rowOff>33864</xdr:rowOff>
    </xdr:from>
    <xdr:ext cx="1115359" cy="430887"/>
    <xdr:sp macro="" textlink="">
      <xdr:nvSpPr>
        <xdr:cNvPr id="4" name="CuadroTexto 3"/>
        <xdr:cNvSpPr txBox="1"/>
      </xdr:nvSpPr>
      <xdr:spPr>
        <a:xfrm>
          <a:off x="8077192" y="33864"/>
          <a:ext cx="111535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/>
            <a:t>Up-regulated</a:t>
          </a:r>
        </a:p>
        <a:p>
          <a:r>
            <a:rPr lang="es-ES" sz="1100"/>
            <a:t>Down-regulated</a:t>
          </a:r>
          <a:r>
            <a:rPr lang="es-ES" sz="1100" baseline="0"/>
            <a:t> </a:t>
          </a:r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"/>
  <sheetViews>
    <sheetView tabSelected="1" zoomScale="125" zoomScaleNormal="125" zoomScalePageLayoutView="125" workbookViewId="0">
      <selection activeCell="A2" sqref="A2"/>
    </sheetView>
  </sheetViews>
  <sheetFormatPr baseColWidth="10" defaultColWidth="10.83203125" defaultRowHeight="18" x14ac:dyDescent="0"/>
  <cols>
    <col min="1" max="1" width="19.83203125" style="1" customWidth="1"/>
    <col min="2" max="2" width="20.1640625" style="7" bestFit="1" customWidth="1"/>
    <col min="3" max="3" width="19.5" style="7" bestFit="1" customWidth="1"/>
    <col min="4" max="4" width="12.83203125" style="7" bestFit="1" customWidth="1"/>
    <col min="5" max="5" width="18.6640625" style="7" bestFit="1" customWidth="1"/>
    <col min="6" max="6" width="20.1640625" style="4" customWidth="1"/>
    <col min="7" max="7" width="174.6640625" style="2" bestFit="1" customWidth="1"/>
    <col min="8" max="16384" width="10.83203125" style="3"/>
  </cols>
  <sheetData>
    <row r="1" spans="1:8" ht="38" customHeight="1">
      <c r="A1" s="23" t="s">
        <v>244</v>
      </c>
      <c r="B1" s="24"/>
      <c r="C1" s="24"/>
      <c r="D1" s="24"/>
      <c r="E1" s="24"/>
      <c r="F1" s="25"/>
      <c r="G1" s="8"/>
    </row>
    <row r="2" spans="1:8">
      <c r="A2" s="20" t="s">
        <v>239</v>
      </c>
      <c r="B2" s="21" t="s">
        <v>237</v>
      </c>
      <c r="C2" s="21" t="s">
        <v>238</v>
      </c>
      <c r="D2" s="21" t="s">
        <v>240</v>
      </c>
      <c r="E2" s="21" t="s">
        <v>241</v>
      </c>
      <c r="F2" s="21" t="s">
        <v>0</v>
      </c>
      <c r="G2" s="22" t="s">
        <v>242</v>
      </c>
      <c r="H2" s="6"/>
    </row>
    <row r="3" spans="1:8">
      <c r="A3" s="11" t="s">
        <v>1</v>
      </c>
      <c r="B3" s="13">
        <v>0</v>
      </c>
      <c r="C3" s="13">
        <v>1.3376300000000001</v>
      </c>
      <c r="D3" s="13" t="s">
        <v>243</v>
      </c>
      <c r="E3" s="13" t="s">
        <v>243</v>
      </c>
      <c r="F3" s="15">
        <v>4.5045200000000001E-2</v>
      </c>
      <c r="G3" s="15" t="s">
        <v>132</v>
      </c>
      <c r="H3" s="6"/>
    </row>
    <row r="4" spans="1:8">
      <c r="A4" s="11" t="s">
        <v>2</v>
      </c>
      <c r="B4" s="13">
        <v>0</v>
      </c>
      <c r="C4" s="13">
        <v>3.55206</v>
      </c>
      <c r="D4" s="13" t="s">
        <v>243</v>
      </c>
      <c r="E4" s="13" t="s">
        <v>243</v>
      </c>
      <c r="F4" s="15">
        <v>4.5045200000000001E-2</v>
      </c>
      <c r="G4" s="15" t="s">
        <v>132</v>
      </c>
      <c r="H4" s="6"/>
    </row>
    <row r="5" spans="1:8">
      <c r="A5" s="11" t="s">
        <v>3</v>
      </c>
      <c r="B5" s="13">
        <v>0</v>
      </c>
      <c r="C5" s="13">
        <v>1.5661700000000001</v>
      </c>
      <c r="D5" s="13" t="s">
        <v>243</v>
      </c>
      <c r="E5" s="13" t="s">
        <v>243</v>
      </c>
      <c r="F5" s="15">
        <v>1.54419E-2</v>
      </c>
      <c r="G5" s="15" t="s">
        <v>132</v>
      </c>
      <c r="H5" s="6"/>
    </row>
    <row r="6" spans="1:8">
      <c r="A6" s="11" t="s">
        <v>4</v>
      </c>
      <c r="B6" s="13">
        <v>0</v>
      </c>
      <c r="C6" s="13">
        <v>2.5577299999999998</v>
      </c>
      <c r="D6" s="13" t="s">
        <v>243</v>
      </c>
      <c r="E6" s="13" t="s">
        <v>243</v>
      </c>
      <c r="F6" s="15">
        <v>8.6608699999999993E-3</v>
      </c>
      <c r="G6" s="15" t="s">
        <v>132</v>
      </c>
      <c r="H6" s="6"/>
    </row>
    <row r="7" spans="1:8">
      <c r="A7" s="11" t="s">
        <v>5</v>
      </c>
      <c r="B7" s="13">
        <v>0</v>
      </c>
      <c r="C7" s="13">
        <v>1.2947299999999999</v>
      </c>
      <c r="D7" s="13" t="s">
        <v>243</v>
      </c>
      <c r="E7" s="13" t="s">
        <v>243</v>
      </c>
      <c r="F7" s="15">
        <v>8.6608699999999993E-3</v>
      </c>
      <c r="G7" s="15" t="s">
        <v>132</v>
      </c>
      <c r="H7" s="6"/>
    </row>
    <row r="8" spans="1:8">
      <c r="A8" s="11" t="s">
        <v>6</v>
      </c>
      <c r="B8" s="13">
        <v>0.24000299999999999</v>
      </c>
      <c r="C8" s="13">
        <v>2.75861</v>
      </c>
      <c r="D8" s="13">
        <f>C8/B8</f>
        <v>11.494064657525115</v>
      </c>
      <c r="E8" s="13">
        <v>3.5228100000000002</v>
      </c>
      <c r="F8" s="15">
        <v>0.03</v>
      </c>
      <c r="G8" s="15" t="s">
        <v>133</v>
      </c>
      <c r="H8" s="6"/>
    </row>
    <row r="9" spans="1:8">
      <c r="A9" s="11" t="s">
        <v>7</v>
      </c>
      <c r="B9" s="13">
        <v>0.90758499999999998</v>
      </c>
      <c r="C9" s="13">
        <v>8.31128</v>
      </c>
      <c r="D9" s="13">
        <f>C9/B9</f>
        <v>9.1575775271737641</v>
      </c>
      <c r="E9" s="13">
        <v>3.19496</v>
      </c>
      <c r="F9" s="15">
        <v>8.6608699999999993E-3</v>
      </c>
      <c r="G9" s="15" t="s">
        <v>134</v>
      </c>
      <c r="H9" s="6"/>
    </row>
    <row r="10" spans="1:8">
      <c r="A10" s="11" t="s">
        <v>8</v>
      </c>
      <c r="B10" s="13">
        <v>0.93875500000000001</v>
      </c>
      <c r="C10" s="13">
        <v>8.3269500000000001</v>
      </c>
      <c r="D10" s="13">
        <f t="shared" ref="D10:D67" si="0">C10/B10</f>
        <v>8.870205751234348</v>
      </c>
      <c r="E10" s="13">
        <v>3.1489699999999998</v>
      </c>
      <c r="F10" s="15">
        <v>8.6608699999999993E-3</v>
      </c>
      <c r="G10" s="15" t="s">
        <v>135</v>
      </c>
      <c r="H10" s="6"/>
    </row>
    <row r="11" spans="1:8">
      <c r="A11" s="11" t="s">
        <v>9</v>
      </c>
      <c r="B11" s="13">
        <v>0.44169199999999997</v>
      </c>
      <c r="C11" s="13">
        <v>3.8906700000000001</v>
      </c>
      <c r="D11" s="13">
        <f t="shared" si="0"/>
        <v>8.8085589053005275</v>
      </c>
      <c r="E11" s="13">
        <v>3.1389100000000001</v>
      </c>
      <c r="F11" s="15">
        <v>8.6608699999999993E-3</v>
      </c>
      <c r="G11" s="15" t="s">
        <v>136</v>
      </c>
      <c r="H11" s="6"/>
    </row>
    <row r="12" spans="1:8">
      <c r="A12" s="11" t="s">
        <v>10</v>
      </c>
      <c r="B12" s="13">
        <v>0.40606599999999998</v>
      </c>
      <c r="C12" s="13">
        <v>3.56284</v>
      </c>
      <c r="D12" s="13">
        <f t="shared" si="0"/>
        <v>8.7740416582525995</v>
      </c>
      <c r="E12" s="13">
        <v>3.1332399999999998</v>
      </c>
      <c r="F12" s="15">
        <v>8.6608699999999993E-3</v>
      </c>
      <c r="G12" s="15" t="s">
        <v>132</v>
      </c>
      <c r="H12" s="6"/>
    </row>
    <row r="13" spans="1:8">
      <c r="A13" s="11" t="s">
        <v>11</v>
      </c>
      <c r="B13" s="13">
        <v>1.08633</v>
      </c>
      <c r="C13" s="13">
        <v>7.0599100000000004</v>
      </c>
      <c r="D13" s="13">
        <f t="shared" si="0"/>
        <v>6.4988631447166147</v>
      </c>
      <c r="E13" s="13">
        <v>2.7001900000000001</v>
      </c>
      <c r="F13" s="15">
        <v>8.6608699999999993E-3</v>
      </c>
      <c r="G13" s="15" t="s">
        <v>137</v>
      </c>
      <c r="H13" s="6"/>
    </row>
    <row r="14" spans="1:8">
      <c r="A14" s="11" t="s">
        <v>12</v>
      </c>
      <c r="B14" s="13">
        <v>0.82562100000000005</v>
      </c>
      <c r="C14" s="13">
        <v>5.1791</v>
      </c>
      <c r="D14" s="13">
        <f t="shared" si="0"/>
        <v>6.2729751302353014</v>
      </c>
      <c r="E14" s="13">
        <v>2.6491500000000001</v>
      </c>
      <c r="F14" s="15">
        <v>2.52152E-2</v>
      </c>
      <c r="G14" s="15" t="s">
        <v>138</v>
      </c>
      <c r="H14" s="6"/>
    </row>
    <row r="15" spans="1:8">
      <c r="A15" s="11" t="s">
        <v>13</v>
      </c>
      <c r="B15" s="13">
        <v>1.8012300000000001</v>
      </c>
      <c r="C15" s="13">
        <v>10.739100000000001</v>
      </c>
      <c r="D15" s="13">
        <f t="shared" si="0"/>
        <v>5.9620925700771137</v>
      </c>
      <c r="E15" s="13">
        <v>2.5758100000000002</v>
      </c>
      <c r="F15" s="15">
        <v>8.6608699999999993E-3</v>
      </c>
      <c r="G15" s="15" t="s">
        <v>139</v>
      </c>
      <c r="H15" s="6"/>
    </row>
    <row r="16" spans="1:8">
      <c r="A16" s="11" t="s">
        <v>14</v>
      </c>
      <c r="B16" s="13">
        <v>0.45831899999999998</v>
      </c>
      <c r="C16" s="13">
        <v>2.6462300000000001</v>
      </c>
      <c r="D16" s="13">
        <f t="shared" si="0"/>
        <v>5.7737732889101263</v>
      </c>
      <c r="E16" s="13">
        <v>2.5295200000000002</v>
      </c>
      <c r="F16" s="15">
        <v>8.6608699999999993E-3</v>
      </c>
      <c r="G16" s="15" t="s">
        <v>140</v>
      </c>
      <c r="H16" s="6"/>
    </row>
    <row r="17" spans="1:8">
      <c r="A17" s="11" t="s">
        <v>15</v>
      </c>
      <c r="B17" s="13">
        <v>0.34232899999999999</v>
      </c>
      <c r="C17" s="13">
        <v>1.8872899999999999</v>
      </c>
      <c r="D17" s="13">
        <f t="shared" si="0"/>
        <v>5.513088286414531</v>
      </c>
      <c r="E17" s="13">
        <v>2.4628700000000001</v>
      </c>
      <c r="F17" s="15">
        <v>4.1717299999999999E-2</v>
      </c>
      <c r="G17" s="15" t="s">
        <v>141</v>
      </c>
      <c r="H17" s="6"/>
    </row>
    <row r="18" spans="1:8">
      <c r="A18" s="11" t="s">
        <v>16</v>
      </c>
      <c r="B18" s="13">
        <v>1.5951599999999999</v>
      </c>
      <c r="C18" s="13">
        <v>8.1215899999999994</v>
      </c>
      <c r="D18" s="13">
        <f t="shared" si="0"/>
        <v>5.0913952205421396</v>
      </c>
      <c r="E18" s="13">
        <v>2.3480599999999998</v>
      </c>
      <c r="F18" s="15">
        <v>2.10423E-2</v>
      </c>
      <c r="G18" s="15" t="s">
        <v>132</v>
      </c>
      <c r="H18" s="6"/>
    </row>
    <row r="19" spans="1:8">
      <c r="A19" s="11" t="s">
        <v>17</v>
      </c>
      <c r="B19" s="13">
        <v>0.33343400000000001</v>
      </c>
      <c r="C19" s="13">
        <v>1.62029</v>
      </c>
      <c r="D19" s="13">
        <f t="shared" si="0"/>
        <v>4.8594024604569421</v>
      </c>
      <c r="E19" s="13">
        <v>2.28077</v>
      </c>
      <c r="F19" s="15">
        <v>3.4543400000000002E-2</v>
      </c>
      <c r="G19" s="15" t="s">
        <v>142</v>
      </c>
      <c r="H19" s="6"/>
    </row>
    <row r="20" spans="1:8">
      <c r="A20" s="11" t="s">
        <v>18</v>
      </c>
      <c r="B20" s="13">
        <v>0.65921300000000005</v>
      </c>
      <c r="C20" s="13">
        <v>3.1137700000000001</v>
      </c>
      <c r="D20" s="13">
        <f t="shared" si="0"/>
        <v>4.723465708352232</v>
      </c>
      <c r="E20" s="13">
        <v>2.2398400000000001</v>
      </c>
      <c r="F20" s="15">
        <v>8.6608699999999993E-3</v>
      </c>
      <c r="G20" s="15" t="s">
        <v>143</v>
      </c>
      <c r="H20" s="6"/>
    </row>
    <row r="21" spans="1:8">
      <c r="A21" s="11" t="s">
        <v>19</v>
      </c>
      <c r="B21" s="13">
        <v>2.67902</v>
      </c>
      <c r="C21" s="13">
        <v>12.2217</v>
      </c>
      <c r="D21" s="13">
        <f t="shared" si="0"/>
        <v>4.562004016394055</v>
      </c>
      <c r="E21" s="13">
        <v>2.1896599999999999</v>
      </c>
      <c r="F21" s="15">
        <v>8.6608699999999993E-3</v>
      </c>
      <c r="G21" s="15" t="s">
        <v>132</v>
      </c>
      <c r="H21" s="6"/>
    </row>
    <row r="22" spans="1:8">
      <c r="A22" s="11" t="s">
        <v>20</v>
      </c>
      <c r="B22" s="13">
        <v>6.4656000000000002</v>
      </c>
      <c r="C22" s="13">
        <v>28.7</v>
      </c>
      <c r="D22" s="13">
        <f t="shared" si="0"/>
        <v>4.4388765157139316</v>
      </c>
      <c r="E22" s="13">
        <v>2.1501899999999998</v>
      </c>
      <c r="F22" s="15">
        <v>8.6608699999999993E-3</v>
      </c>
      <c r="G22" s="15" t="s">
        <v>132</v>
      </c>
      <c r="H22" s="6"/>
    </row>
    <row r="23" spans="1:8">
      <c r="A23" s="11" t="s">
        <v>21</v>
      </c>
      <c r="B23" s="13">
        <v>0.50014400000000003</v>
      </c>
      <c r="C23" s="13">
        <v>2.16717</v>
      </c>
      <c r="D23" s="13">
        <f t="shared" si="0"/>
        <v>4.3330920694839881</v>
      </c>
      <c r="E23" s="13">
        <v>2.1154000000000002</v>
      </c>
      <c r="F23" s="15">
        <v>3.8733299999999998E-2</v>
      </c>
      <c r="G23" s="15" t="s">
        <v>144</v>
      </c>
      <c r="H23" s="6"/>
    </row>
    <row r="24" spans="1:8">
      <c r="A24" s="11" t="s">
        <v>22</v>
      </c>
      <c r="B24" s="13">
        <v>2.4799000000000002</v>
      </c>
      <c r="C24" s="13">
        <v>10.7409</v>
      </c>
      <c r="D24" s="13">
        <f t="shared" si="0"/>
        <v>4.3311827089802</v>
      </c>
      <c r="E24" s="13">
        <v>2.11476</v>
      </c>
      <c r="F24" s="15">
        <v>8.6608699999999993E-3</v>
      </c>
      <c r="G24" s="15" t="s">
        <v>132</v>
      </c>
      <c r="H24" s="6"/>
    </row>
    <row r="25" spans="1:8">
      <c r="A25" s="11" t="s">
        <v>23</v>
      </c>
      <c r="B25" s="13">
        <v>3.0762700000000001</v>
      </c>
      <c r="C25" s="13">
        <v>13.303699999999999</v>
      </c>
      <c r="D25" s="13">
        <f t="shared" si="0"/>
        <v>4.3246204006800442</v>
      </c>
      <c r="E25" s="13">
        <v>2.1125699999999998</v>
      </c>
      <c r="F25" s="15">
        <v>8.6608699999999993E-3</v>
      </c>
      <c r="G25" s="15" t="s">
        <v>145</v>
      </c>
      <c r="H25" s="6"/>
    </row>
    <row r="26" spans="1:8">
      <c r="A26" s="11" t="s">
        <v>24</v>
      </c>
      <c r="B26" s="13">
        <v>1.21776</v>
      </c>
      <c r="C26" s="13">
        <v>5.1246999999999998</v>
      </c>
      <c r="D26" s="13">
        <f t="shared" si="0"/>
        <v>4.2083004861384836</v>
      </c>
      <c r="E26" s="13">
        <v>2.0732400000000002</v>
      </c>
      <c r="F26" s="15">
        <v>8.6608699999999993E-3</v>
      </c>
      <c r="G26" s="15" t="s">
        <v>146</v>
      </c>
      <c r="H26" s="6"/>
    </row>
    <row r="27" spans="1:8">
      <c r="A27" s="11" t="s">
        <v>25</v>
      </c>
      <c r="B27" s="13">
        <v>0.33973199999999998</v>
      </c>
      <c r="C27" s="13">
        <v>1.3704499999999999</v>
      </c>
      <c r="D27" s="13">
        <f t="shared" si="0"/>
        <v>4.033914968269106</v>
      </c>
      <c r="E27" s="13">
        <v>2.0121799999999999</v>
      </c>
      <c r="F27" s="15">
        <v>3.4543400000000002E-2</v>
      </c>
      <c r="G27" s="15" t="s">
        <v>147</v>
      </c>
      <c r="H27" s="6"/>
    </row>
    <row r="28" spans="1:8">
      <c r="A28" s="11" t="s">
        <v>26</v>
      </c>
      <c r="B28" s="13">
        <v>2.6242299999999998</v>
      </c>
      <c r="C28" s="13">
        <v>10.4947</v>
      </c>
      <c r="D28" s="13">
        <f t="shared" si="0"/>
        <v>3.999154037565305</v>
      </c>
      <c r="E28" s="13">
        <v>1.99969</v>
      </c>
      <c r="F28" s="15">
        <v>8.6608699999999993E-3</v>
      </c>
      <c r="G28" s="15" t="s">
        <v>148</v>
      </c>
      <c r="H28" s="6"/>
    </row>
    <row r="29" spans="1:8">
      <c r="A29" s="11" t="s">
        <v>27</v>
      </c>
      <c r="B29" s="13">
        <v>0.64949500000000004</v>
      </c>
      <c r="C29" s="13">
        <v>2.5566499999999999</v>
      </c>
      <c r="D29" s="13">
        <f t="shared" si="0"/>
        <v>3.9363659458502371</v>
      </c>
      <c r="E29" s="13">
        <v>1.9768699999999999</v>
      </c>
      <c r="F29" s="15">
        <v>4.1717299999999999E-2</v>
      </c>
      <c r="G29" s="15" t="s">
        <v>149</v>
      </c>
      <c r="H29" s="6"/>
    </row>
    <row r="30" spans="1:8">
      <c r="A30" s="11" t="s">
        <v>28</v>
      </c>
      <c r="B30" s="13">
        <v>2.4632499999999999</v>
      </c>
      <c r="C30" s="13">
        <v>9.2387300000000003</v>
      </c>
      <c r="D30" s="13">
        <f t="shared" si="0"/>
        <v>3.7506262052166854</v>
      </c>
      <c r="E30" s="13">
        <v>1.90713</v>
      </c>
      <c r="F30" s="15">
        <v>8.6608699999999993E-3</v>
      </c>
      <c r="G30" s="15" t="s">
        <v>150</v>
      </c>
      <c r="H30" s="6"/>
    </row>
    <row r="31" spans="1:8">
      <c r="A31" s="11" t="s">
        <v>29</v>
      </c>
      <c r="B31" s="13">
        <v>0.71851600000000004</v>
      </c>
      <c r="C31" s="13">
        <v>2.6811600000000002</v>
      </c>
      <c r="D31" s="13">
        <f t="shared" si="0"/>
        <v>3.7315244197763167</v>
      </c>
      <c r="E31" s="13">
        <v>1.89977</v>
      </c>
      <c r="F31" s="15">
        <v>2.10423E-2</v>
      </c>
      <c r="G31" s="15" t="s">
        <v>151</v>
      </c>
      <c r="H31" s="6"/>
    </row>
    <row r="32" spans="1:8">
      <c r="A32" s="11" t="s">
        <v>30</v>
      </c>
      <c r="B32" s="13">
        <v>0.404333</v>
      </c>
      <c r="C32" s="13">
        <v>1.4711700000000001</v>
      </c>
      <c r="D32" s="13">
        <f t="shared" si="0"/>
        <v>3.6385108314186576</v>
      </c>
      <c r="E32" s="13">
        <v>1.8633500000000001</v>
      </c>
      <c r="F32" s="15">
        <v>2.10423E-2</v>
      </c>
      <c r="G32" s="15" t="s">
        <v>152</v>
      </c>
      <c r="H32" s="6"/>
    </row>
    <row r="33" spans="1:8">
      <c r="A33" s="11" t="s">
        <v>31</v>
      </c>
      <c r="B33" s="13">
        <v>3.5711599999999999</v>
      </c>
      <c r="C33" s="13">
        <v>12.6534</v>
      </c>
      <c r="D33" s="13">
        <f t="shared" si="0"/>
        <v>3.543218450027442</v>
      </c>
      <c r="E33" s="13">
        <v>1.8250599999999999</v>
      </c>
      <c r="F33" s="15">
        <v>8.6608699999999993E-3</v>
      </c>
      <c r="G33" s="15" t="s">
        <v>211</v>
      </c>
      <c r="H33" s="6"/>
    </row>
    <row r="34" spans="1:8">
      <c r="A34" s="11" t="s">
        <v>32</v>
      </c>
      <c r="B34" s="13">
        <v>0.79449800000000004</v>
      </c>
      <c r="C34" s="13">
        <v>2.7595200000000002</v>
      </c>
      <c r="D34" s="13">
        <f t="shared" si="0"/>
        <v>3.4732875350221146</v>
      </c>
      <c r="E34" s="13">
        <v>1.7963</v>
      </c>
      <c r="F34" s="15">
        <v>4.8115900000000003E-2</v>
      </c>
      <c r="G34" s="15" t="s">
        <v>210</v>
      </c>
      <c r="H34" s="6"/>
    </row>
    <row r="35" spans="1:8">
      <c r="A35" s="11" t="s">
        <v>33</v>
      </c>
      <c r="B35" s="13">
        <v>1.5857399999999999</v>
      </c>
      <c r="C35" s="13">
        <v>5.4139400000000002</v>
      </c>
      <c r="D35" s="13">
        <f t="shared" si="0"/>
        <v>3.4141410319472301</v>
      </c>
      <c r="E35" s="13">
        <v>1.77152</v>
      </c>
      <c r="F35" s="15">
        <v>8.6608699999999993E-3</v>
      </c>
      <c r="G35" s="15" t="s">
        <v>209</v>
      </c>
      <c r="H35" s="6"/>
    </row>
    <row r="36" spans="1:8">
      <c r="A36" s="11" t="s">
        <v>34</v>
      </c>
      <c r="B36" s="13">
        <v>0.94955100000000003</v>
      </c>
      <c r="C36" s="13">
        <v>3.1906400000000001</v>
      </c>
      <c r="D36" s="13">
        <f t="shared" si="0"/>
        <v>3.3601565371422915</v>
      </c>
      <c r="E36" s="13">
        <v>1.7485299999999999</v>
      </c>
      <c r="F36" s="15">
        <v>4.1717299999999999E-2</v>
      </c>
      <c r="G36" s="15" t="s">
        <v>198</v>
      </c>
      <c r="H36" s="6"/>
    </row>
    <row r="37" spans="1:8">
      <c r="A37" s="11" t="s">
        <v>35</v>
      </c>
      <c r="B37" s="13">
        <v>3.55497</v>
      </c>
      <c r="C37" s="13">
        <v>11.4604</v>
      </c>
      <c r="D37" s="13">
        <f t="shared" si="0"/>
        <v>3.2237684143607401</v>
      </c>
      <c r="E37" s="13">
        <v>1.68875</v>
      </c>
      <c r="F37" s="15">
        <v>8.6608699999999993E-3</v>
      </c>
      <c r="G37" s="15" t="s">
        <v>132</v>
      </c>
      <c r="H37" s="6"/>
    </row>
    <row r="38" spans="1:8">
      <c r="A38" s="11" t="s">
        <v>36</v>
      </c>
      <c r="B38" s="13">
        <v>15.465299999999999</v>
      </c>
      <c r="C38" s="13">
        <v>48.628</v>
      </c>
      <c r="D38" s="13">
        <f t="shared" si="0"/>
        <v>3.1443295636036805</v>
      </c>
      <c r="E38" s="13">
        <v>1.6527499999999999</v>
      </c>
      <c r="F38" s="15">
        <v>8.6608699999999993E-3</v>
      </c>
      <c r="G38" s="15" t="s">
        <v>208</v>
      </c>
      <c r="H38" s="6"/>
    </row>
    <row r="39" spans="1:8">
      <c r="A39" s="11" t="s">
        <v>37</v>
      </c>
      <c r="B39" s="13">
        <v>3.5681699999999998</v>
      </c>
      <c r="C39" s="13">
        <v>10.9908</v>
      </c>
      <c r="D39" s="13">
        <f t="shared" si="0"/>
        <v>3.0802344058719178</v>
      </c>
      <c r="E39" s="13">
        <v>1.62304</v>
      </c>
      <c r="F39" s="15">
        <v>8.6608699999999993E-3</v>
      </c>
      <c r="G39" s="15" t="s">
        <v>207</v>
      </c>
      <c r="H39" s="6"/>
    </row>
    <row r="40" spans="1:8">
      <c r="A40" s="11" t="s">
        <v>38</v>
      </c>
      <c r="B40" s="13">
        <v>2.8693399999999998</v>
      </c>
      <c r="C40" s="13">
        <v>8.6312800000000003</v>
      </c>
      <c r="D40" s="13">
        <f t="shared" si="0"/>
        <v>3.0081063938048476</v>
      </c>
      <c r="E40" s="13">
        <v>1.5888599999999999</v>
      </c>
      <c r="F40" s="15">
        <v>8.6608699999999993E-3</v>
      </c>
      <c r="G40" s="15" t="s">
        <v>206</v>
      </c>
      <c r="H40" s="6"/>
    </row>
    <row r="41" spans="1:8">
      <c r="A41" s="11" t="s">
        <v>39</v>
      </c>
      <c r="B41" s="13">
        <v>3.2761499999999999</v>
      </c>
      <c r="C41" s="13">
        <v>9.6854200000000006</v>
      </c>
      <c r="D41" s="13">
        <f t="shared" si="0"/>
        <v>2.9563420478305331</v>
      </c>
      <c r="E41" s="13">
        <v>1.5638099999999999</v>
      </c>
      <c r="F41" s="15">
        <v>8.6608699999999993E-3</v>
      </c>
      <c r="G41" s="15" t="s">
        <v>190</v>
      </c>
      <c r="H41" s="6"/>
    </row>
    <row r="42" spans="1:8">
      <c r="A42" s="11" t="s">
        <v>40</v>
      </c>
      <c r="B42" s="13">
        <v>6.2890300000000003</v>
      </c>
      <c r="C42" s="13">
        <v>18.551400000000001</v>
      </c>
      <c r="D42" s="13">
        <f t="shared" si="0"/>
        <v>2.9498030697897768</v>
      </c>
      <c r="E42" s="13">
        <v>1.5606199999999999</v>
      </c>
      <c r="F42" s="15">
        <v>8.6608699999999993E-3</v>
      </c>
      <c r="G42" s="15" t="s">
        <v>132</v>
      </c>
      <c r="H42" s="6"/>
    </row>
    <row r="43" spans="1:8">
      <c r="A43" s="11" t="s">
        <v>41</v>
      </c>
      <c r="B43" s="13">
        <v>1.41723</v>
      </c>
      <c r="C43" s="13">
        <v>4.1633500000000003</v>
      </c>
      <c r="D43" s="13">
        <f t="shared" si="0"/>
        <v>2.9376671394198546</v>
      </c>
      <c r="E43" s="13">
        <v>1.55467</v>
      </c>
      <c r="F43" s="15">
        <v>8.6608699999999993E-3</v>
      </c>
      <c r="G43" s="15" t="s">
        <v>205</v>
      </c>
      <c r="H43" s="6"/>
    </row>
    <row r="44" spans="1:8">
      <c r="A44" s="11" t="s">
        <v>42</v>
      </c>
      <c r="B44" s="13">
        <v>6.0511499999999998</v>
      </c>
      <c r="C44" s="13">
        <v>17.752600000000001</v>
      </c>
      <c r="D44" s="13">
        <f t="shared" si="0"/>
        <v>2.9337563934128226</v>
      </c>
      <c r="E44" s="13">
        <v>1.5527500000000001</v>
      </c>
      <c r="F44" s="15">
        <v>8.6608699999999993E-3</v>
      </c>
      <c r="G44" s="15" t="s">
        <v>204</v>
      </c>
      <c r="H44" s="6"/>
    </row>
    <row r="45" spans="1:8">
      <c r="A45" s="11" t="s">
        <v>43</v>
      </c>
      <c r="B45" s="13">
        <v>0.90764400000000001</v>
      </c>
      <c r="C45" s="13">
        <v>2.6258499999999998</v>
      </c>
      <c r="D45" s="13">
        <f t="shared" si="0"/>
        <v>2.8930395617665075</v>
      </c>
      <c r="E45" s="13">
        <v>1.5325800000000001</v>
      </c>
      <c r="F45" s="15">
        <v>3.4543400000000002E-2</v>
      </c>
      <c r="G45" s="15" t="s">
        <v>203</v>
      </c>
      <c r="H45" s="6"/>
    </row>
    <row r="46" spans="1:8">
      <c r="A46" s="11" t="s">
        <v>44</v>
      </c>
      <c r="B46" s="13">
        <v>18.175000000000001</v>
      </c>
      <c r="C46" s="13">
        <v>51.957299999999996</v>
      </c>
      <c r="D46" s="13">
        <f t="shared" si="0"/>
        <v>2.8587235213204947</v>
      </c>
      <c r="E46" s="13">
        <v>1.5153700000000001</v>
      </c>
      <c r="F46" s="15">
        <v>8.6608699999999993E-3</v>
      </c>
      <c r="G46" s="15" t="s">
        <v>202</v>
      </c>
      <c r="H46" s="6"/>
    </row>
    <row r="47" spans="1:8">
      <c r="A47" s="11" t="s">
        <v>45</v>
      </c>
      <c r="B47" s="13">
        <v>1.49895</v>
      </c>
      <c r="C47" s="13">
        <v>4.1620799999999996</v>
      </c>
      <c r="D47" s="13">
        <f t="shared" si="0"/>
        <v>2.7766636645651954</v>
      </c>
      <c r="E47" s="13">
        <v>1.47336</v>
      </c>
      <c r="F47" s="15">
        <v>0.03</v>
      </c>
      <c r="G47" s="15" t="s">
        <v>201</v>
      </c>
      <c r="H47" s="6"/>
    </row>
    <row r="48" spans="1:8">
      <c r="A48" s="11" t="s">
        <v>46</v>
      </c>
      <c r="B48" s="13">
        <v>1.50234</v>
      </c>
      <c r="C48" s="13">
        <v>4.1286800000000001</v>
      </c>
      <c r="D48" s="13">
        <f t="shared" si="0"/>
        <v>2.7481661940705835</v>
      </c>
      <c r="E48" s="13">
        <v>1.4584699999999999</v>
      </c>
      <c r="F48" s="15">
        <v>8.6608699999999993E-3</v>
      </c>
      <c r="G48" s="15" t="s">
        <v>200</v>
      </c>
      <c r="H48" s="6"/>
    </row>
    <row r="49" spans="1:8">
      <c r="A49" s="11" t="s">
        <v>47</v>
      </c>
      <c r="B49" s="13">
        <v>3.2826499999999998</v>
      </c>
      <c r="C49" s="13">
        <v>9.0075099999999999</v>
      </c>
      <c r="D49" s="13">
        <f t="shared" si="0"/>
        <v>2.7439751420346368</v>
      </c>
      <c r="E49" s="13">
        <v>1.45627</v>
      </c>
      <c r="F49" s="15">
        <v>8.6608699999999993E-3</v>
      </c>
      <c r="G49" s="15" t="s">
        <v>199</v>
      </c>
      <c r="H49" s="6"/>
    </row>
    <row r="50" spans="1:8">
      <c r="A50" s="11" t="s">
        <v>48</v>
      </c>
      <c r="B50" s="13">
        <v>1.3170200000000001</v>
      </c>
      <c r="C50" s="13">
        <v>3.5805899999999999</v>
      </c>
      <c r="D50" s="13">
        <f t="shared" si="0"/>
        <v>2.7187058662738606</v>
      </c>
      <c r="E50" s="13">
        <v>1.4429099999999999</v>
      </c>
      <c r="F50" s="15">
        <v>4.1717299999999999E-2</v>
      </c>
      <c r="G50" s="15" t="s">
        <v>198</v>
      </c>
      <c r="H50" s="6"/>
    </row>
    <row r="51" spans="1:8">
      <c r="A51" s="11" t="s">
        <v>49</v>
      </c>
      <c r="B51" s="13">
        <v>7.1571100000000003</v>
      </c>
      <c r="C51" s="13">
        <v>19.151399999999999</v>
      </c>
      <c r="D51" s="13">
        <f t="shared" si="0"/>
        <v>2.6758565957488423</v>
      </c>
      <c r="E51" s="13">
        <v>1.42</v>
      </c>
      <c r="F51" s="15">
        <v>8.6608699999999993E-3</v>
      </c>
      <c r="G51" s="15" t="s">
        <v>197</v>
      </c>
      <c r="H51" s="6"/>
    </row>
    <row r="52" spans="1:8">
      <c r="A52" s="11" t="s">
        <v>50</v>
      </c>
      <c r="B52" s="13">
        <v>43.059100000000001</v>
      </c>
      <c r="C52" s="13">
        <v>113.88200000000001</v>
      </c>
      <c r="D52" s="13">
        <f t="shared" si="0"/>
        <v>2.644783564914269</v>
      </c>
      <c r="E52" s="13">
        <v>1.4031499999999999</v>
      </c>
      <c r="F52" s="15">
        <v>8.6608699999999993E-3</v>
      </c>
      <c r="G52" s="15" t="s">
        <v>196</v>
      </c>
      <c r="H52" s="6"/>
    </row>
    <row r="53" spans="1:8">
      <c r="A53" s="11" t="s">
        <v>51</v>
      </c>
      <c r="B53" s="13">
        <v>8.0691699999999997</v>
      </c>
      <c r="C53" s="13">
        <v>21.311900000000001</v>
      </c>
      <c r="D53" s="13">
        <f t="shared" si="0"/>
        <v>2.6411514443245094</v>
      </c>
      <c r="E53" s="13">
        <v>1.40117</v>
      </c>
      <c r="F53" s="15">
        <v>8.6608699999999993E-3</v>
      </c>
      <c r="G53" s="15" t="s">
        <v>195</v>
      </c>
      <c r="H53" s="6"/>
    </row>
    <row r="54" spans="1:8">
      <c r="A54" s="11" t="s">
        <v>52</v>
      </c>
      <c r="B54" s="13">
        <v>1.3360399999999999</v>
      </c>
      <c r="C54" s="13">
        <v>3.5249600000000001</v>
      </c>
      <c r="D54" s="13">
        <f t="shared" si="0"/>
        <v>2.638364120834706</v>
      </c>
      <c r="E54" s="13">
        <v>1.3996500000000001</v>
      </c>
      <c r="F54" s="15">
        <v>8.6608699999999993E-3</v>
      </c>
      <c r="G54" s="15" t="s">
        <v>194</v>
      </c>
      <c r="H54" s="6"/>
    </row>
    <row r="55" spans="1:8">
      <c r="A55" s="11" t="s">
        <v>53</v>
      </c>
      <c r="B55" s="13">
        <v>4.8372400000000004</v>
      </c>
      <c r="C55" s="13">
        <v>12.6777</v>
      </c>
      <c r="D55" s="13">
        <f t="shared" si="0"/>
        <v>2.6208540407339718</v>
      </c>
      <c r="E55" s="13">
        <v>1.3900399999999999</v>
      </c>
      <c r="F55" s="15">
        <v>0.03</v>
      </c>
      <c r="G55" s="15" t="s">
        <v>193</v>
      </c>
      <c r="H55" s="6"/>
    </row>
    <row r="56" spans="1:8">
      <c r="A56" s="11" t="s">
        <v>54</v>
      </c>
      <c r="B56" s="13">
        <v>2.6266500000000002</v>
      </c>
      <c r="C56" s="13">
        <v>6.71692</v>
      </c>
      <c r="D56" s="13">
        <f t="shared" si="0"/>
        <v>2.5572192716958861</v>
      </c>
      <c r="E56" s="13">
        <v>1.3545799999999999</v>
      </c>
      <c r="F56" s="15">
        <v>8.6608699999999993E-3</v>
      </c>
      <c r="G56" s="15" t="s">
        <v>192</v>
      </c>
      <c r="H56" s="6"/>
    </row>
    <row r="57" spans="1:8">
      <c r="A57" s="11" t="s">
        <v>55</v>
      </c>
      <c r="B57" s="13">
        <v>2.1344099999999999</v>
      </c>
      <c r="C57" s="13">
        <v>5.4317500000000001</v>
      </c>
      <c r="D57" s="13">
        <f t="shared" si="0"/>
        <v>2.5448484592932008</v>
      </c>
      <c r="E57" s="13">
        <v>1.34758</v>
      </c>
      <c r="F57" s="15">
        <v>8.6608699999999993E-3</v>
      </c>
      <c r="G57" s="15" t="s">
        <v>191</v>
      </c>
      <c r="H57" s="6"/>
    </row>
    <row r="58" spans="1:8">
      <c r="A58" s="11" t="s">
        <v>56</v>
      </c>
      <c r="B58" s="13">
        <v>14.030799999999999</v>
      </c>
      <c r="C58" s="13">
        <v>35.421900000000001</v>
      </c>
      <c r="D58" s="13">
        <f t="shared" si="0"/>
        <v>2.5245816346893979</v>
      </c>
      <c r="E58" s="13">
        <v>1.3360399999999999</v>
      </c>
      <c r="F58" s="15">
        <v>8.6608699999999993E-3</v>
      </c>
      <c r="G58" s="15" t="s">
        <v>190</v>
      </c>
      <c r="H58" s="6"/>
    </row>
    <row r="59" spans="1:8">
      <c r="A59" s="11" t="s">
        <v>57</v>
      </c>
      <c r="B59" s="13">
        <v>8.4761299999999995</v>
      </c>
      <c r="C59" s="13">
        <v>21.3155</v>
      </c>
      <c r="D59" s="13">
        <f t="shared" si="0"/>
        <v>2.5147679424454323</v>
      </c>
      <c r="E59" s="13">
        <v>1.3304199999999999</v>
      </c>
      <c r="F59" s="15">
        <v>8.6608699999999993E-3</v>
      </c>
      <c r="G59" s="15" t="s">
        <v>189</v>
      </c>
      <c r="H59" s="6"/>
    </row>
    <row r="60" spans="1:8">
      <c r="A60" s="11" t="s">
        <v>58</v>
      </c>
      <c r="B60" s="13">
        <v>2.83304</v>
      </c>
      <c r="C60" s="13">
        <v>7.0438200000000002</v>
      </c>
      <c r="D60" s="13">
        <f t="shared" si="0"/>
        <v>2.486311524016604</v>
      </c>
      <c r="E60" s="13">
        <v>1.3140099999999999</v>
      </c>
      <c r="F60" s="15">
        <v>8.6608699999999993E-3</v>
      </c>
      <c r="G60" s="15" t="s">
        <v>188</v>
      </c>
      <c r="H60" s="6"/>
    </row>
    <row r="61" spans="1:8">
      <c r="A61" s="11" t="s">
        <v>59</v>
      </c>
      <c r="B61" s="13">
        <v>111.193</v>
      </c>
      <c r="C61" s="13">
        <v>276.45100000000002</v>
      </c>
      <c r="D61" s="13">
        <f t="shared" si="0"/>
        <v>2.486226650958244</v>
      </c>
      <c r="E61" s="13">
        <v>1.31396</v>
      </c>
      <c r="F61" s="15">
        <v>8.6608699999999993E-3</v>
      </c>
      <c r="G61" s="15" t="s">
        <v>187</v>
      </c>
      <c r="H61" s="6"/>
    </row>
    <row r="62" spans="1:8">
      <c r="A62" s="11" t="s">
        <v>60</v>
      </c>
      <c r="B62" s="13">
        <v>2.87243</v>
      </c>
      <c r="C62" s="13">
        <v>6.9694399999999996</v>
      </c>
      <c r="D62" s="13">
        <f t="shared" si="0"/>
        <v>2.426321964329853</v>
      </c>
      <c r="E62" s="13">
        <v>1.27877</v>
      </c>
      <c r="F62" s="15">
        <v>1.54419E-2</v>
      </c>
      <c r="G62" s="15" t="s">
        <v>186</v>
      </c>
      <c r="H62" s="6"/>
    </row>
    <row r="63" spans="1:8">
      <c r="A63" s="11" t="s">
        <v>61</v>
      </c>
      <c r="B63" s="13">
        <v>9.1341400000000004</v>
      </c>
      <c r="C63" s="13">
        <v>21.575099999999999</v>
      </c>
      <c r="D63" s="13">
        <f t="shared" si="0"/>
        <v>2.3620286091520382</v>
      </c>
      <c r="E63" s="13">
        <v>1.24003</v>
      </c>
      <c r="F63" s="15">
        <v>8.6608699999999993E-3</v>
      </c>
      <c r="G63" s="15" t="s">
        <v>185</v>
      </c>
      <c r="H63" s="6"/>
    </row>
    <row r="64" spans="1:8">
      <c r="A64" s="11" t="s">
        <v>62</v>
      </c>
      <c r="B64" s="13">
        <v>2.4884900000000001</v>
      </c>
      <c r="C64" s="13">
        <v>5.8251900000000001</v>
      </c>
      <c r="D64" s="13">
        <f t="shared" si="0"/>
        <v>2.3408532885404401</v>
      </c>
      <c r="E64" s="13">
        <v>1.2270399999999999</v>
      </c>
      <c r="F64" s="15">
        <v>1.54419E-2</v>
      </c>
      <c r="G64" s="15" t="s">
        <v>184</v>
      </c>
      <c r="H64" s="6"/>
    </row>
    <row r="65" spans="1:8">
      <c r="A65" s="11" t="s">
        <v>63</v>
      </c>
      <c r="B65" s="13">
        <v>66.497799999999998</v>
      </c>
      <c r="C65" s="13">
        <v>152.80099999999999</v>
      </c>
      <c r="D65" s="13">
        <f t="shared" si="0"/>
        <v>2.2978354171115436</v>
      </c>
      <c r="E65" s="13">
        <v>1.20028</v>
      </c>
      <c r="F65" s="15">
        <v>8.6608699999999993E-3</v>
      </c>
      <c r="G65" s="15" t="s">
        <v>183</v>
      </c>
      <c r="H65" s="6"/>
    </row>
    <row r="66" spans="1:8">
      <c r="A66" s="11" t="s">
        <v>64</v>
      </c>
      <c r="B66" s="13">
        <v>11.6774</v>
      </c>
      <c r="C66" s="13">
        <v>26.774100000000001</v>
      </c>
      <c r="D66" s="13">
        <f t="shared" si="0"/>
        <v>2.2928134687516057</v>
      </c>
      <c r="E66" s="13">
        <v>1.19712</v>
      </c>
      <c r="F66" s="15">
        <v>8.6608699999999993E-3</v>
      </c>
      <c r="G66" s="15" t="s">
        <v>182</v>
      </c>
      <c r="H66" s="6"/>
    </row>
    <row r="67" spans="1:8">
      <c r="A67" s="11" t="s">
        <v>65</v>
      </c>
      <c r="B67" s="13">
        <v>264.66199999999998</v>
      </c>
      <c r="C67" s="13">
        <v>601.69500000000005</v>
      </c>
      <c r="D67" s="13">
        <f t="shared" si="0"/>
        <v>2.2734468869728186</v>
      </c>
      <c r="E67" s="13">
        <v>1.1848799999999999</v>
      </c>
      <c r="F67" s="15">
        <v>1.54419E-2</v>
      </c>
      <c r="G67" s="15" t="s">
        <v>181</v>
      </c>
      <c r="H67" s="6"/>
    </row>
    <row r="68" spans="1:8">
      <c r="A68" s="11" t="s">
        <v>66</v>
      </c>
      <c r="B68" s="13">
        <v>2.3986499999999999</v>
      </c>
      <c r="C68" s="13">
        <v>5.3974299999999999</v>
      </c>
      <c r="D68" s="13">
        <f t="shared" ref="D68:D131" si="1">C68/B68</f>
        <v>2.2501949012986473</v>
      </c>
      <c r="E68" s="13">
        <v>1.17005</v>
      </c>
      <c r="F68" s="15">
        <v>4.1717299999999999E-2</v>
      </c>
      <c r="G68" s="15" t="s">
        <v>132</v>
      </c>
      <c r="H68" s="6"/>
    </row>
    <row r="69" spans="1:8">
      <c r="A69" s="11" t="s">
        <v>67</v>
      </c>
      <c r="B69" s="13">
        <v>2.8397999999999999</v>
      </c>
      <c r="C69" s="13">
        <v>6.3258799999999997</v>
      </c>
      <c r="D69" s="13">
        <f t="shared" si="1"/>
        <v>2.2275794070004928</v>
      </c>
      <c r="E69" s="13">
        <v>1.1554800000000001</v>
      </c>
      <c r="F69" s="15">
        <v>1.54419E-2</v>
      </c>
      <c r="G69" s="15" t="s">
        <v>180</v>
      </c>
      <c r="H69" s="6"/>
    </row>
    <row r="70" spans="1:8">
      <c r="A70" s="11" t="s">
        <v>68</v>
      </c>
      <c r="B70" s="13">
        <v>3.2728600000000001</v>
      </c>
      <c r="C70" s="13">
        <v>7.2413299999999996</v>
      </c>
      <c r="D70" s="13">
        <f t="shared" si="1"/>
        <v>2.2125388803676294</v>
      </c>
      <c r="E70" s="13">
        <v>1.1456999999999999</v>
      </c>
      <c r="F70" s="15">
        <v>4.1717299999999999E-2</v>
      </c>
      <c r="G70" s="15" t="s">
        <v>179</v>
      </c>
      <c r="H70" s="6"/>
    </row>
    <row r="71" spans="1:8">
      <c r="A71" s="11" t="s">
        <v>69</v>
      </c>
      <c r="B71" s="13">
        <v>6.7810699999999997</v>
      </c>
      <c r="C71" s="13">
        <v>14.9039</v>
      </c>
      <c r="D71" s="13">
        <f t="shared" si="1"/>
        <v>2.1978684779835631</v>
      </c>
      <c r="E71" s="13">
        <v>1.13611</v>
      </c>
      <c r="F71" s="15">
        <v>8.6608699999999993E-3</v>
      </c>
      <c r="G71" s="15" t="s">
        <v>178</v>
      </c>
      <c r="H71" s="6"/>
    </row>
    <row r="72" spans="1:8">
      <c r="A72" s="11" t="s">
        <v>70</v>
      </c>
      <c r="B72" s="13">
        <v>12.786799999999999</v>
      </c>
      <c r="C72" s="13">
        <v>27.624700000000001</v>
      </c>
      <c r="D72" s="13">
        <f t="shared" si="1"/>
        <v>2.1604076078455909</v>
      </c>
      <c r="E72" s="13">
        <v>1.1113</v>
      </c>
      <c r="F72" s="15">
        <v>8.6608699999999993E-3</v>
      </c>
      <c r="G72" s="15" t="s">
        <v>177</v>
      </c>
      <c r="H72" s="6"/>
    </row>
    <row r="73" spans="1:8">
      <c r="A73" s="11" t="s">
        <v>71</v>
      </c>
      <c r="B73" s="13">
        <v>39.327399999999997</v>
      </c>
      <c r="C73" s="13">
        <v>84.212999999999994</v>
      </c>
      <c r="D73" s="13">
        <f t="shared" si="1"/>
        <v>2.1413314889873218</v>
      </c>
      <c r="E73" s="13">
        <v>1.0985100000000001</v>
      </c>
      <c r="F73" s="15">
        <v>1.54419E-2</v>
      </c>
      <c r="G73" s="15" t="s">
        <v>176</v>
      </c>
      <c r="H73" s="6"/>
    </row>
    <row r="74" spans="1:8">
      <c r="A74" s="11" t="s">
        <v>72</v>
      </c>
      <c r="B74" s="13">
        <v>12.802300000000001</v>
      </c>
      <c r="C74" s="13">
        <v>27.335100000000001</v>
      </c>
      <c r="D74" s="13">
        <f t="shared" si="1"/>
        <v>2.1351710239566328</v>
      </c>
      <c r="E74" s="13">
        <v>1.0943499999999999</v>
      </c>
      <c r="F74" s="15">
        <v>8.6608699999999993E-3</v>
      </c>
      <c r="G74" s="15" t="s">
        <v>174</v>
      </c>
      <c r="H74" s="6"/>
    </row>
    <row r="75" spans="1:8">
      <c r="A75" s="11" t="s">
        <v>73</v>
      </c>
      <c r="B75" s="13">
        <v>14.4245</v>
      </c>
      <c r="C75" s="13">
        <v>30.747</v>
      </c>
      <c r="D75" s="13">
        <f t="shared" si="1"/>
        <v>2.1315816839405177</v>
      </c>
      <c r="E75" s="13">
        <v>1.09192</v>
      </c>
      <c r="F75" s="15">
        <v>8.6608699999999993E-3</v>
      </c>
      <c r="G75" s="15" t="s">
        <v>175</v>
      </c>
      <c r="H75" s="6"/>
    </row>
    <row r="76" spans="1:8">
      <c r="A76" s="11" t="s">
        <v>74</v>
      </c>
      <c r="B76" s="13">
        <v>12.583299999999999</v>
      </c>
      <c r="C76" s="13">
        <v>26.546800000000001</v>
      </c>
      <c r="D76" s="13">
        <f t="shared" si="1"/>
        <v>2.1096850587683678</v>
      </c>
      <c r="E76" s="13">
        <v>1.0770299999999999</v>
      </c>
      <c r="F76" s="15">
        <v>8.6608699999999993E-3</v>
      </c>
      <c r="G76" s="15" t="s">
        <v>174</v>
      </c>
      <c r="H76" s="6"/>
    </row>
    <row r="77" spans="1:8">
      <c r="A77" s="11" t="s">
        <v>75</v>
      </c>
      <c r="B77" s="13">
        <v>7.4457500000000003</v>
      </c>
      <c r="C77" s="13">
        <v>15.4009</v>
      </c>
      <c r="D77" s="13">
        <f t="shared" si="1"/>
        <v>2.0684148675418861</v>
      </c>
      <c r="E77" s="13">
        <v>1.0485199999999999</v>
      </c>
      <c r="F77" s="15">
        <v>2.52152E-2</v>
      </c>
      <c r="G77" s="15" t="s">
        <v>173</v>
      </c>
      <c r="H77" s="6"/>
    </row>
    <row r="78" spans="1:8">
      <c r="A78" s="11" t="s">
        <v>76</v>
      </c>
      <c r="B78" s="13">
        <v>165.131</v>
      </c>
      <c r="C78" s="13">
        <v>333.74599999999998</v>
      </c>
      <c r="D78" s="13">
        <f t="shared" si="1"/>
        <v>2.0210984006637154</v>
      </c>
      <c r="E78" s="13">
        <v>1.0151399999999999</v>
      </c>
      <c r="F78" s="15">
        <v>8.6608699999999993E-3</v>
      </c>
      <c r="G78" s="15" t="s">
        <v>172</v>
      </c>
      <c r="H78" s="6"/>
    </row>
    <row r="79" spans="1:8">
      <c r="A79" s="11" t="s">
        <v>77</v>
      </c>
      <c r="B79" s="13">
        <v>4.0659400000000003</v>
      </c>
      <c r="C79" s="13">
        <v>8.1945099999999993</v>
      </c>
      <c r="D79" s="13">
        <f t="shared" si="1"/>
        <v>2.0154035721137054</v>
      </c>
      <c r="E79" s="13">
        <v>1.0110699999999999</v>
      </c>
      <c r="F79" s="15">
        <v>4.1717299999999999E-2</v>
      </c>
      <c r="G79" s="15" t="s">
        <v>171</v>
      </c>
      <c r="H79" s="6"/>
    </row>
    <row r="80" spans="1:8">
      <c r="A80" s="12" t="s">
        <v>78</v>
      </c>
      <c r="B80" s="14">
        <v>121.738</v>
      </c>
      <c r="C80" s="14">
        <v>60.633400000000002</v>
      </c>
      <c r="D80" s="14">
        <f t="shared" si="1"/>
        <v>0.49806469631503725</v>
      </c>
      <c r="E80" s="14">
        <v>-1.0056</v>
      </c>
      <c r="F80" s="14">
        <v>8.6608699999999993E-3</v>
      </c>
      <c r="G80" s="16" t="s">
        <v>132</v>
      </c>
      <c r="H80" s="6"/>
    </row>
    <row r="81" spans="1:8">
      <c r="A81" s="12" t="s">
        <v>79</v>
      </c>
      <c r="B81" s="14">
        <v>25.5093</v>
      </c>
      <c r="C81" s="14">
        <v>12.651400000000001</v>
      </c>
      <c r="D81" s="14">
        <f t="shared" si="1"/>
        <v>0.49595245655506032</v>
      </c>
      <c r="E81" s="14">
        <v>-1.01173</v>
      </c>
      <c r="F81" s="14">
        <v>8.6608699999999993E-3</v>
      </c>
      <c r="G81" s="16" t="s">
        <v>236</v>
      </c>
      <c r="H81" s="6"/>
    </row>
    <row r="82" spans="1:8">
      <c r="A82" s="12" t="s">
        <v>80</v>
      </c>
      <c r="B82" s="14">
        <v>26.2989</v>
      </c>
      <c r="C82" s="14">
        <v>13.027799999999999</v>
      </c>
      <c r="D82" s="14">
        <f t="shared" si="1"/>
        <v>0.4953743312457935</v>
      </c>
      <c r="E82" s="14">
        <v>-1.0134099999999999</v>
      </c>
      <c r="F82" s="14">
        <v>2.52152E-2</v>
      </c>
      <c r="G82" s="16" t="s">
        <v>145</v>
      </c>
      <c r="H82" s="6"/>
    </row>
    <row r="83" spans="1:8">
      <c r="A83" s="12" t="s">
        <v>81</v>
      </c>
      <c r="B83" s="14">
        <v>16.350899999999999</v>
      </c>
      <c r="C83" s="14">
        <v>8.0691100000000002</v>
      </c>
      <c r="D83" s="14">
        <f t="shared" si="1"/>
        <v>0.49349638246212751</v>
      </c>
      <c r="E83" s="14">
        <v>-1.0188900000000001</v>
      </c>
      <c r="F83" s="14">
        <v>8.6608699999999993E-3</v>
      </c>
      <c r="G83" s="16" t="s">
        <v>235</v>
      </c>
      <c r="H83" s="6"/>
    </row>
    <row r="84" spans="1:8">
      <c r="A84" s="12" t="s">
        <v>82</v>
      </c>
      <c r="B84" s="14">
        <v>149.928</v>
      </c>
      <c r="C84" s="14">
        <v>73.591300000000004</v>
      </c>
      <c r="D84" s="14">
        <f t="shared" si="1"/>
        <v>0.49084427191718694</v>
      </c>
      <c r="E84" s="14">
        <v>-1.02667</v>
      </c>
      <c r="F84" s="14">
        <v>8.6608699999999993E-3</v>
      </c>
      <c r="G84" s="16" t="s">
        <v>234</v>
      </c>
      <c r="H84" s="6"/>
    </row>
    <row r="85" spans="1:8">
      <c r="A85" s="12" t="s">
        <v>83</v>
      </c>
      <c r="B85" s="14">
        <v>5.7196800000000003</v>
      </c>
      <c r="C85" s="14">
        <v>2.8050199999999998</v>
      </c>
      <c r="D85" s="14">
        <f t="shared" si="1"/>
        <v>0.49041554772294949</v>
      </c>
      <c r="E85" s="14">
        <v>-1.0279199999999999</v>
      </c>
      <c r="F85" s="14">
        <v>3.8733299999999998E-2</v>
      </c>
      <c r="G85" s="16" t="s">
        <v>233</v>
      </c>
      <c r="H85" s="6"/>
    </row>
    <row r="86" spans="1:8">
      <c r="A86" s="12" t="s">
        <v>84</v>
      </c>
      <c r="B86" s="14">
        <v>37.665199999999999</v>
      </c>
      <c r="C86" s="14">
        <v>18.3811</v>
      </c>
      <c r="D86" s="14">
        <f t="shared" si="1"/>
        <v>0.4880128075783482</v>
      </c>
      <c r="E86" s="14">
        <v>-1.03501</v>
      </c>
      <c r="F86" s="14">
        <v>8.6608699999999993E-3</v>
      </c>
      <c r="G86" s="16" t="s">
        <v>232</v>
      </c>
      <c r="H86" s="6"/>
    </row>
    <row r="87" spans="1:8">
      <c r="A87" s="12" t="s">
        <v>85</v>
      </c>
      <c r="B87" s="14">
        <v>156.69499999999999</v>
      </c>
      <c r="C87" s="14">
        <v>76.209199999999996</v>
      </c>
      <c r="D87" s="14">
        <f t="shared" si="1"/>
        <v>0.48635374453556274</v>
      </c>
      <c r="E87" s="14">
        <v>-1.03992</v>
      </c>
      <c r="F87" s="14">
        <v>8.6608699999999993E-3</v>
      </c>
      <c r="G87" s="16" t="s">
        <v>231</v>
      </c>
      <c r="H87" s="6"/>
    </row>
    <row r="88" spans="1:8">
      <c r="A88" s="12" t="s">
        <v>86</v>
      </c>
      <c r="B88" s="14">
        <v>180.80600000000001</v>
      </c>
      <c r="C88" s="14">
        <v>87.845399999999998</v>
      </c>
      <c r="D88" s="14">
        <f t="shared" si="1"/>
        <v>0.48585445173279646</v>
      </c>
      <c r="E88" s="14">
        <v>-1.0414099999999999</v>
      </c>
      <c r="F88" s="14">
        <v>4.8115900000000003E-2</v>
      </c>
      <c r="G88" s="16" t="s">
        <v>153</v>
      </c>
      <c r="H88" s="6"/>
    </row>
    <row r="89" spans="1:8">
      <c r="A89" s="12" t="s">
        <v>87</v>
      </c>
      <c r="B89" s="14">
        <v>30.5185</v>
      </c>
      <c r="C89" s="14">
        <v>14.814500000000001</v>
      </c>
      <c r="D89" s="14">
        <f t="shared" si="1"/>
        <v>0.48542687222504388</v>
      </c>
      <c r="E89" s="14">
        <v>-1.04267</v>
      </c>
      <c r="F89" s="14">
        <v>8.6608699999999993E-3</v>
      </c>
      <c r="G89" s="16" t="s">
        <v>230</v>
      </c>
      <c r="H89" s="6"/>
    </row>
    <row r="90" spans="1:8">
      <c r="A90" s="12" t="s">
        <v>88</v>
      </c>
      <c r="B90" s="14">
        <v>7.8979699999999999</v>
      </c>
      <c r="C90" s="14">
        <v>3.8118300000000001</v>
      </c>
      <c r="D90" s="14">
        <f t="shared" si="1"/>
        <v>0.48263414522972359</v>
      </c>
      <c r="E90" s="14">
        <v>-1.0509999999999999</v>
      </c>
      <c r="F90" s="14">
        <v>8.6608699999999993E-3</v>
      </c>
      <c r="G90" s="16" t="s">
        <v>229</v>
      </c>
      <c r="H90" s="6"/>
    </row>
    <row r="91" spans="1:8">
      <c r="A91" s="12" t="s">
        <v>89</v>
      </c>
      <c r="B91" s="14">
        <v>4.5243399999999996</v>
      </c>
      <c r="C91" s="14">
        <v>2.1530399999999998</v>
      </c>
      <c r="D91" s="14">
        <f t="shared" si="1"/>
        <v>0.4758793547788186</v>
      </c>
      <c r="E91" s="14">
        <v>-1.0713299999999999</v>
      </c>
      <c r="F91" s="14">
        <v>4.1717299999999999E-2</v>
      </c>
      <c r="G91" s="16" t="s">
        <v>228</v>
      </c>
      <c r="H91" s="6"/>
    </row>
    <row r="92" spans="1:8">
      <c r="A92" s="12" t="s">
        <v>90</v>
      </c>
      <c r="B92" s="14">
        <v>5.8198999999999996</v>
      </c>
      <c r="C92" s="14">
        <v>2.75054</v>
      </c>
      <c r="D92" s="14">
        <f t="shared" si="1"/>
        <v>0.47260949500850535</v>
      </c>
      <c r="E92" s="14">
        <v>-1.08128</v>
      </c>
      <c r="F92" s="14">
        <v>2.52152E-2</v>
      </c>
      <c r="G92" s="16" t="s">
        <v>227</v>
      </c>
      <c r="H92" s="6"/>
    </row>
    <row r="93" spans="1:8">
      <c r="A93" s="12" t="s">
        <v>91</v>
      </c>
      <c r="B93" s="14">
        <v>4.6565700000000003</v>
      </c>
      <c r="C93" s="14">
        <v>2.1716799999999998</v>
      </c>
      <c r="D93" s="14">
        <f t="shared" si="1"/>
        <v>0.46636902269266856</v>
      </c>
      <c r="E93" s="14">
        <v>-1.10046</v>
      </c>
      <c r="F93" s="14">
        <v>2.52152E-2</v>
      </c>
      <c r="G93" s="16" t="s">
        <v>226</v>
      </c>
      <c r="H93" s="6"/>
    </row>
    <row r="94" spans="1:8">
      <c r="A94" s="12" t="s">
        <v>92</v>
      </c>
      <c r="B94" s="14">
        <v>11.593400000000001</v>
      </c>
      <c r="C94" s="14">
        <v>5.3323400000000003</v>
      </c>
      <c r="D94" s="14">
        <f t="shared" si="1"/>
        <v>0.4599461762727069</v>
      </c>
      <c r="E94" s="14">
        <v>-1.12046</v>
      </c>
      <c r="F94" s="14">
        <v>8.6608699999999993E-3</v>
      </c>
      <c r="G94" s="16" t="s">
        <v>132</v>
      </c>
      <c r="H94" s="6"/>
    </row>
    <row r="95" spans="1:8">
      <c r="A95" s="12" t="s">
        <v>93</v>
      </c>
      <c r="B95" s="14">
        <v>12.822800000000001</v>
      </c>
      <c r="C95" s="14">
        <v>5.8556400000000002</v>
      </c>
      <c r="D95" s="14">
        <f t="shared" si="1"/>
        <v>0.45665845213213963</v>
      </c>
      <c r="E95" s="14">
        <v>-1.1308100000000001</v>
      </c>
      <c r="F95" s="14">
        <v>1.54419E-2</v>
      </c>
      <c r="G95" s="16" t="s">
        <v>225</v>
      </c>
      <c r="H95" s="6"/>
    </row>
    <row r="96" spans="1:8">
      <c r="A96" s="12" t="s">
        <v>94</v>
      </c>
      <c r="B96" s="14">
        <v>6.0951000000000004</v>
      </c>
      <c r="C96" s="14">
        <v>2.7557299999999998</v>
      </c>
      <c r="D96" s="14">
        <f t="shared" si="1"/>
        <v>0.45212219651851482</v>
      </c>
      <c r="E96" s="14">
        <v>-1.1452100000000001</v>
      </c>
      <c r="F96" s="14">
        <v>1.54419E-2</v>
      </c>
      <c r="G96" s="16" t="s">
        <v>224</v>
      </c>
      <c r="H96" s="6"/>
    </row>
    <row r="97" spans="1:8">
      <c r="A97" s="12" t="s">
        <v>95</v>
      </c>
      <c r="B97" s="14">
        <v>3.3892899999999999</v>
      </c>
      <c r="C97" s="14">
        <v>1.52159</v>
      </c>
      <c r="D97" s="14">
        <f t="shared" si="1"/>
        <v>0.44894063358402497</v>
      </c>
      <c r="E97" s="14">
        <v>-1.15541</v>
      </c>
      <c r="F97" s="14">
        <v>3.4543400000000002E-2</v>
      </c>
      <c r="G97" s="16" t="s">
        <v>223</v>
      </c>
      <c r="H97" s="6"/>
    </row>
    <row r="98" spans="1:8">
      <c r="A98" s="12" t="s">
        <v>96</v>
      </c>
      <c r="B98" s="14">
        <v>49.458799999999997</v>
      </c>
      <c r="C98" s="14">
        <v>21.931799999999999</v>
      </c>
      <c r="D98" s="14">
        <f t="shared" si="1"/>
        <v>0.44343574854222101</v>
      </c>
      <c r="E98" s="14">
        <v>-1.1732100000000001</v>
      </c>
      <c r="F98" s="14">
        <v>8.6608699999999993E-3</v>
      </c>
      <c r="G98" s="16" t="s">
        <v>222</v>
      </c>
      <c r="H98" s="6"/>
    </row>
    <row r="99" spans="1:8">
      <c r="A99" s="12" t="s">
        <v>97</v>
      </c>
      <c r="B99" s="14">
        <v>10.2996</v>
      </c>
      <c r="C99" s="14">
        <v>4.5542400000000001</v>
      </c>
      <c r="D99" s="14">
        <f t="shared" si="1"/>
        <v>0.44217639519981361</v>
      </c>
      <c r="E99" s="14">
        <v>-1.1773100000000001</v>
      </c>
      <c r="F99" s="14">
        <v>8.6608699999999993E-3</v>
      </c>
      <c r="G99" s="16" t="s">
        <v>221</v>
      </c>
      <c r="H99" s="6"/>
    </row>
    <row r="100" spans="1:8">
      <c r="A100" s="12" t="s">
        <v>98</v>
      </c>
      <c r="B100" s="14">
        <v>48.237000000000002</v>
      </c>
      <c r="C100" s="14">
        <v>21.273299999999999</v>
      </c>
      <c r="D100" s="14">
        <f t="shared" si="1"/>
        <v>0.44101623235275822</v>
      </c>
      <c r="E100" s="14">
        <v>-1.1811</v>
      </c>
      <c r="F100" s="14">
        <v>8.6608699999999993E-3</v>
      </c>
      <c r="G100" s="16" t="s">
        <v>220</v>
      </c>
      <c r="H100" s="6"/>
    </row>
    <row r="101" spans="1:8">
      <c r="A101" s="12" t="s">
        <v>99</v>
      </c>
      <c r="B101" s="14">
        <v>8.0238700000000005</v>
      </c>
      <c r="C101" s="14">
        <v>3.5339900000000002</v>
      </c>
      <c r="D101" s="14">
        <f t="shared" si="1"/>
        <v>0.44043460325254519</v>
      </c>
      <c r="E101" s="14">
        <v>-1.1830000000000001</v>
      </c>
      <c r="F101" s="14">
        <v>8.6608699999999993E-3</v>
      </c>
      <c r="G101" s="16" t="s">
        <v>219</v>
      </c>
      <c r="H101" s="6"/>
    </row>
    <row r="102" spans="1:8">
      <c r="A102" s="12" t="s">
        <v>100</v>
      </c>
      <c r="B102" s="14">
        <v>8.7011599999999998</v>
      </c>
      <c r="C102" s="14">
        <v>3.78694</v>
      </c>
      <c r="D102" s="14">
        <f t="shared" si="1"/>
        <v>0.43522243011276657</v>
      </c>
      <c r="E102" s="14">
        <v>-1.20017</v>
      </c>
      <c r="F102" s="14">
        <v>4.8115900000000003E-2</v>
      </c>
      <c r="G102" s="16" t="s">
        <v>218</v>
      </c>
      <c r="H102" s="6"/>
    </row>
    <row r="103" spans="1:8">
      <c r="A103" s="12" t="s">
        <v>101</v>
      </c>
      <c r="B103" s="14">
        <v>4.80966</v>
      </c>
      <c r="C103" s="14">
        <v>2.0745300000000002</v>
      </c>
      <c r="D103" s="14">
        <f t="shared" si="1"/>
        <v>0.43132570701463308</v>
      </c>
      <c r="E103" s="14">
        <v>-1.21315</v>
      </c>
      <c r="F103" s="14">
        <v>2.10423E-2</v>
      </c>
      <c r="G103" s="16" t="s">
        <v>217</v>
      </c>
      <c r="H103" s="6"/>
    </row>
    <row r="104" spans="1:8">
      <c r="A104" s="12" t="s">
        <v>102</v>
      </c>
      <c r="B104" s="14">
        <v>16.710100000000001</v>
      </c>
      <c r="C104" s="14">
        <v>7.1361800000000004</v>
      </c>
      <c r="D104" s="14">
        <f t="shared" si="1"/>
        <v>0.42705788714609727</v>
      </c>
      <c r="E104" s="14">
        <v>-1.22749</v>
      </c>
      <c r="F104" s="14">
        <v>2.10423E-2</v>
      </c>
      <c r="G104" s="16" t="s">
        <v>216</v>
      </c>
      <c r="H104" s="6"/>
    </row>
    <row r="105" spans="1:8">
      <c r="A105" s="12" t="s">
        <v>103</v>
      </c>
      <c r="B105" s="14">
        <v>50.63</v>
      </c>
      <c r="C105" s="14">
        <v>21.285299999999999</v>
      </c>
      <c r="D105" s="14">
        <f t="shared" si="1"/>
        <v>0.42040884850878923</v>
      </c>
      <c r="E105" s="14">
        <v>-1.25014</v>
      </c>
      <c r="F105" s="14">
        <v>8.6608699999999993E-3</v>
      </c>
      <c r="G105" s="16" t="s">
        <v>132</v>
      </c>
      <c r="H105" s="6"/>
    </row>
    <row r="106" spans="1:8">
      <c r="A106" s="12" t="s">
        <v>104</v>
      </c>
      <c r="B106" s="14">
        <v>4.1536900000000001</v>
      </c>
      <c r="C106" s="14">
        <v>1.7434499999999999</v>
      </c>
      <c r="D106" s="14">
        <f t="shared" si="1"/>
        <v>0.41973522337969371</v>
      </c>
      <c r="E106" s="14">
        <v>-1.2524500000000001</v>
      </c>
      <c r="F106" s="14">
        <v>2.52152E-2</v>
      </c>
      <c r="G106" s="16" t="s">
        <v>215</v>
      </c>
      <c r="H106" s="6"/>
    </row>
    <row r="107" spans="1:8">
      <c r="A107" s="12" t="s">
        <v>105</v>
      </c>
      <c r="B107" s="14">
        <v>7.0771199999999999</v>
      </c>
      <c r="C107" s="14">
        <v>2.9618699999999998</v>
      </c>
      <c r="D107" s="14">
        <f t="shared" si="1"/>
        <v>0.41851346310363535</v>
      </c>
      <c r="E107" s="14">
        <v>-1.25665</v>
      </c>
      <c r="F107" s="14">
        <v>8.6608699999999993E-3</v>
      </c>
      <c r="G107" s="16" t="s">
        <v>214</v>
      </c>
      <c r="H107" s="6"/>
    </row>
    <row r="108" spans="1:8">
      <c r="A108" s="12" t="s">
        <v>106</v>
      </c>
      <c r="B108" s="14">
        <v>19.553100000000001</v>
      </c>
      <c r="C108" s="14">
        <v>8.1587999999999994</v>
      </c>
      <c r="D108" s="14">
        <f t="shared" si="1"/>
        <v>0.41726375868788063</v>
      </c>
      <c r="E108" s="14">
        <v>-1.2609699999999999</v>
      </c>
      <c r="F108" s="14">
        <v>8.6608699999999993E-3</v>
      </c>
      <c r="G108" s="16" t="s">
        <v>213</v>
      </c>
      <c r="H108" s="6"/>
    </row>
    <row r="109" spans="1:8">
      <c r="A109" s="12" t="s">
        <v>107</v>
      </c>
      <c r="B109" s="14">
        <v>6.6944699999999999</v>
      </c>
      <c r="C109" s="14">
        <v>2.71454</v>
      </c>
      <c r="D109" s="14">
        <f t="shared" si="1"/>
        <v>0.40548990435389209</v>
      </c>
      <c r="E109" s="14">
        <v>-1.30226</v>
      </c>
      <c r="F109" s="14">
        <v>4.8115900000000003E-2</v>
      </c>
      <c r="G109" s="16" t="s">
        <v>212</v>
      </c>
      <c r="H109" s="6"/>
    </row>
    <row r="110" spans="1:8">
      <c r="A110" s="12" t="s">
        <v>108</v>
      </c>
      <c r="B110" s="14">
        <v>334.72800000000001</v>
      </c>
      <c r="C110" s="14">
        <v>130.97200000000001</v>
      </c>
      <c r="D110" s="14">
        <f t="shared" si="1"/>
        <v>0.39127888912788894</v>
      </c>
      <c r="E110" s="14">
        <v>-1.3537300000000001</v>
      </c>
      <c r="F110" s="14">
        <v>8.6608699999999993E-3</v>
      </c>
      <c r="G110" s="16" t="s">
        <v>132</v>
      </c>
      <c r="H110" s="6"/>
    </row>
    <row r="111" spans="1:8">
      <c r="A111" s="12" t="s">
        <v>109</v>
      </c>
      <c r="B111" s="14">
        <v>6.50488</v>
      </c>
      <c r="C111" s="14">
        <v>2.4725700000000002</v>
      </c>
      <c r="D111" s="14">
        <f t="shared" si="1"/>
        <v>0.38011000971578263</v>
      </c>
      <c r="E111" s="14">
        <v>-1.39551</v>
      </c>
      <c r="F111" s="14">
        <v>1.54419E-2</v>
      </c>
      <c r="G111" s="16" t="s">
        <v>167</v>
      </c>
      <c r="H111" s="6"/>
    </row>
    <row r="112" spans="1:8">
      <c r="A112" s="12" t="s">
        <v>110</v>
      </c>
      <c r="B112" s="14">
        <v>8.6195000000000004</v>
      </c>
      <c r="C112" s="14">
        <v>3.2153399999999999</v>
      </c>
      <c r="D112" s="14">
        <f t="shared" si="1"/>
        <v>0.3730309182667208</v>
      </c>
      <c r="E112" s="14">
        <v>-1.4226300000000001</v>
      </c>
      <c r="F112" s="14">
        <v>2.10423E-2</v>
      </c>
      <c r="G112" s="16" t="s">
        <v>170</v>
      </c>
      <c r="H112" s="6"/>
    </row>
    <row r="113" spans="1:8">
      <c r="A113" s="12" t="s">
        <v>111</v>
      </c>
      <c r="B113" s="14">
        <v>25.636500000000002</v>
      </c>
      <c r="C113" s="14">
        <v>9.5030800000000006</v>
      </c>
      <c r="D113" s="14">
        <f t="shared" si="1"/>
        <v>0.37068554599886883</v>
      </c>
      <c r="E113" s="14">
        <v>-1.4317299999999999</v>
      </c>
      <c r="F113" s="14">
        <v>8.6608699999999993E-3</v>
      </c>
      <c r="G113" s="16" t="s">
        <v>169</v>
      </c>
      <c r="H113" s="6"/>
    </row>
    <row r="114" spans="1:8">
      <c r="A114" s="12" t="s">
        <v>112</v>
      </c>
      <c r="B114" s="14">
        <v>8.5081399999999991</v>
      </c>
      <c r="C114" s="14">
        <v>3.1226799999999999</v>
      </c>
      <c r="D114" s="14">
        <f t="shared" si="1"/>
        <v>0.36702263949582403</v>
      </c>
      <c r="E114" s="14">
        <v>-1.4460599999999999</v>
      </c>
      <c r="F114" s="14">
        <v>8.6608699999999993E-3</v>
      </c>
      <c r="G114" s="16" t="s">
        <v>168</v>
      </c>
      <c r="H114" s="6"/>
    </row>
    <row r="115" spans="1:8">
      <c r="A115" s="12" t="s">
        <v>113</v>
      </c>
      <c r="B115" s="14">
        <v>69.182100000000005</v>
      </c>
      <c r="C115" s="14">
        <v>24.875900000000001</v>
      </c>
      <c r="D115" s="14">
        <f t="shared" si="1"/>
        <v>0.35957133420350063</v>
      </c>
      <c r="E115" s="14">
        <v>-1.4756499999999999</v>
      </c>
      <c r="F115" s="14">
        <v>8.6608699999999993E-3</v>
      </c>
      <c r="G115" s="16" t="s">
        <v>161</v>
      </c>
      <c r="H115" s="6"/>
    </row>
    <row r="116" spans="1:8">
      <c r="A116" s="12" t="s">
        <v>114</v>
      </c>
      <c r="B116" s="14">
        <v>17.1586</v>
      </c>
      <c r="C116" s="14">
        <v>6.1456099999999996</v>
      </c>
      <c r="D116" s="14">
        <f t="shared" si="1"/>
        <v>0.35816500180667415</v>
      </c>
      <c r="E116" s="14">
        <v>-1.4813000000000001</v>
      </c>
      <c r="F116" s="14">
        <v>8.6608699999999993E-3</v>
      </c>
      <c r="G116" s="16" t="s">
        <v>167</v>
      </c>
      <c r="H116" s="6"/>
    </row>
    <row r="117" spans="1:8">
      <c r="A117" s="12" t="s">
        <v>115</v>
      </c>
      <c r="B117" s="14">
        <v>9.6006400000000003</v>
      </c>
      <c r="C117" s="14">
        <v>3.3879999999999999</v>
      </c>
      <c r="D117" s="14">
        <f t="shared" si="1"/>
        <v>0.3528931404573028</v>
      </c>
      <c r="E117" s="14">
        <v>-1.5026999999999999</v>
      </c>
      <c r="F117" s="14">
        <v>8.6608699999999993E-3</v>
      </c>
      <c r="G117" s="16" t="s">
        <v>166</v>
      </c>
      <c r="H117" s="6"/>
    </row>
    <row r="118" spans="1:8">
      <c r="A118" s="12" t="s">
        <v>116</v>
      </c>
      <c r="B118" s="14">
        <v>153.68600000000001</v>
      </c>
      <c r="C118" s="14">
        <v>53.625999999999998</v>
      </c>
      <c r="D118" s="14">
        <f t="shared" si="1"/>
        <v>0.34893223846023708</v>
      </c>
      <c r="E118" s="14">
        <v>-1.51898</v>
      </c>
      <c r="F118" s="14">
        <v>8.6608699999999993E-3</v>
      </c>
      <c r="G118" s="16" t="s">
        <v>165</v>
      </c>
      <c r="H118" s="6"/>
    </row>
    <row r="119" spans="1:8">
      <c r="A119" s="12" t="s">
        <v>117</v>
      </c>
      <c r="B119" s="14">
        <v>9.5374400000000001</v>
      </c>
      <c r="C119" s="14">
        <v>3.3198300000000001</v>
      </c>
      <c r="D119" s="14">
        <f t="shared" si="1"/>
        <v>0.3480839722189602</v>
      </c>
      <c r="E119" s="14">
        <v>-1.5224899999999999</v>
      </c>
      <c r="F119" s="14">
        <v>8.6608699999999993E-3</v>
      </c>
      <c r="G119" s="16" t="s">
        <v>164</v>
      </c>
      <c r="H119" s="6"/>
    </row>
    <row r="120" spans="1:8">
      <c r="A120" s="12" t="s">
        <v>118</v>
      </c>
      <c r="B120" s="14">
        <v>78.992000000000004</v>
      </c>
      <c r="C120" s="14">
        <v>27.285</v>
      </c>
      <c r="D120" s="14">
        <f t="shared" si="1"/>
        <v>0.34541472554182701</v>
      </c>
      <c r="E120" s="14">
        <v>-1.5336000000000001</v>
      </c>
      <c r="F120" s="14">
        <v>8.6608699999999993E-3</v>
      </c>
      <c r="G120" s="16" t="s">
        <v>163</v>
      </c>
      <c r="H120" s="6"/>
    </row>
    <row r="121" spans="1:8">
      <c r="A121" s="12" t="s">
        <v>119</v>
      </c>
      <c r="B121" s="14">
        <v>48.151800000000001</v>
      </c>
      <c r="C121" s="14">
        <v>16.4893</v>
      </c>
      <c r="D121" s="14">
        <f t="shared" si="1"/>
        <v>0.34244410385489221</v>
      </c>
      <c r="E121" s="14">
        <v>-1.54606</v>
      </c>
      <c r="F121" s="14">
        <v>8.6608699999999993E-3</v>
      </c>
      <c r="G121" s="16" t="s">
        <v>132</v>
      </c>
      <c r="H121" s="6"/>
    </row>
    <row r="122" spans="1:8">
      <c r="A122" s="12" t="s">
        <v>120</v>
      </c>
      <c r="B122" s="14">
        <v>15.088100000000001</v>
      </c>
      <c r="C122" s="14">
        <v>5.01173</v>
      </c>
      <c r="D122" s="14">
        <f t="shared" si="1"/>
        <v>0.33216442096751742</v>
      </c>
      <c r="E122" s="14">
        <v>-1.5900300000000001</v>
      </c>
      <c r="F122" s="14">
        <v>8.6608699999999993E-3</v>
      </c>
      <c r="G122" s="16" t="s">
        <v>162</v>
      </c>
      <c r="H122" s="6"/>
    </row>
    <row r="123" spans="1:8">
      <c r="A123" s="12" t="s">
        <v>121</v>
      </c>
      <c r="B123" s="14">
        <v>7.1082000000000001</v>
      </c>
      <c r="C123" s="14">
        <v>2.3343400000000001</v>
      </c>
      <c r="D123" s="14">
        <f t="shared" si="1"/>
        <v>0.32840100166005459</v>
      </c>
      <c r="E123" s="14">
        <v>-1.6064700000000001</v>
      </c>
      <c r="F123" s="14">
        <v>8.6608699999999993E-3</v>
      </c>
      <c r="G123" s="16" t="s">
        <v>161</v>
      </c>
      <c r="H123" s="6"/>
    </row>
    <row r="124" spans="1:8">
      <c r="A124" s="12" t="s">
        <v>122</v>
      </c>
      <c r="B124" s="14">
        <v>3.4690699999999999</v>
      </c>
      <c r="C124" s="14">
        <v>0.98516300000000001</v>
      </c>
      <c r="D124" s="14">
        <f t="shared" si="1"/>
        <v>0.28398475672154211</v>
      </c>
      <c r="E124" s="14">
        <v>-1.8161099999999999</v>
      </c>
      <c r="F124" s="14">
        <v>2.52152E-2</v>
      </c>
      <c r="G124" s="16" t="s">
        <v>160</v>
      </c>
      <c r="H124" s="6"/>
    </row>
    <row r="125" spans="1:8">
      <c r="A125" s="12" t="s">
        <v>123</v>
      </c>
      <c r="B125" s="14">
        <v>12.2966</v>
      </c>
      <c r="C125" s="14">
        <v>3.4311699999999998</v>
      </c>
      <c r="D125" s="14">
        <f t="shared" si="1"/>
        <v>0.27903404193028969</v>
      </c>
      <c r="E125" s="14">
        <v>-1.8414900000000001</v>
      </c>
      <c r="F125" s="14">
        <v>8.6608699999999993E-3</v>
      </c>
      <c r="G125" s="16" t="s">
        <v>159</v>
      </c>
      <c r="H125" s="6"/>
    </row>
    <row r="126" spans="1:8">
      <c r="A126" s="12" t="s">
        <v>124</v>
      </c>
      <c r="B126" s="14">
        <v>4.8624000000000001</v>
      </c>
      <c r="C126" s="14">
        <v>1.1440900000000001</v>
      </c>
      <c r="D126" s="14">
        <f t="shared" si="1"/>
        <v>0.23529327081276735</v>
      </c>
      <c r="E126" s="14">
        <v>-2.0874600000000001</v>
      </c>
      <c r="F126" s="14">
        <v>8.6608699999999993E-3</v>
      </c>
      <c r="G126" s="16" t="s">
        <v>158</v>
      </c>
      <c r="H126" s="6"/>
    </row>
    <row r="127" spans="1:8">
      <c r="A127" s="12" t="s">
        <v>125</v>
      </c>
      <c r="B127" s="14">
        <v>3.6280000000000001</v>
      </c>
      <c r="C127" s="14">
        <v>0.76768899999999995</v>
      </c>
      <c r="D127" s="14">
        <f t="shared" si="1"/>
        <v>0.21160115766262402</v>
      </c>
      <c r="E127" s="14">
        <v>-2.24058</v>
      </c>
      <c r="F127" s="14">
        <v>2.10423E-2</v>
      </c>
      <c r="G127" s="16" t="s">
        <v>157</v>
      </c>
      <c r="H127" s="6"/>
    </row>
    <row r="128" spans="1:8">
      <c r="A128" s="12" t="s">
        <v>126</v>
      </c>
      <c r="B128" s="14">
        <v>4.0808</v>
      </c>
      <c r="C128" s="14">
        <v>0.78934499999999996</v>
      </c>
      <c r="D128" s="14">
        <f t="shared" si="1"/>
        <v>0.1934289845128406</v>
      </c>
      <c r="E128" s="14">
        <v>-2.37012</v>
      </c>
      <c r="F128" s="14">
        <v>3.8733299999999998E-2</v>
      </c>
      <c r="G128" s="16" t="s">
        <v>156</v>
      </c>
      <c r="H128" s="6"/>
    </row>
    <row r="129" spans="1:8">
      <c r="A129" s="12" t="s">
        <v>127</v>
      </c>
      <c r="B129" s="14">
        <v>2.1713900000000002</v>
      </c>
      <c r="C129" s="14">
        <v>0.41834199999999999</v>
      </c>
      <c r="D129" s="14">
        <f t="shared" si="1"/>
        <v>0.19266092226638235</v>
      </c>
      <c r="E129" s="14">
        <v>-2.3758599999999999</v>
      </c>
      <c r="F129" s="14">
        <v>3.4543400000000002E-2</v>
      </c>
      <c r="G129" s="16" t="s">
        <v>155</v>
      </c>
      <c r="H129" s="6"/>
    </row>
    <row r="130" spans="1:8">
      <c r="A130" s="12" t="s">
        <v>128</v>
      </c>
      <c r="B130" s="14">
        <v>36.683500000000002</v>
      </c>
      <c r="C130" s="14">
        <v>6.99688</v>
      </c>
      <c r="D130" s="14">
        <f t="shared" si="1"/>
        <v>0.1907364346368258</v>
      </c>
      <c r="E130" s="14">
        <v>-2.3903500000000002</v>
      </c>
      <c r="F130" s="14">
        <v>8.6608699999999993E-3</v>
      </c>
      <c r="G130" s="16" t="s">
        <v>154</v>
      </c>
      <c r="H130" s="6"/>
    </row>
    <row r="131" spans="1:8">
      <c r="A131" s="12" t="s">
        <v>129</v>
      </c>
      <c r="B131" s="14">
        <v>47.633400000000002</v>
      </c>
      <c r="C131" s="14">
        <v>7.4090199999999999</v>
      </c>
      <c r="D131" s="14">
        <f t="shared" si="1"/>
        <v>0.15554253947860114</v>
      </c>
      <c r="E131" s="14">
        <v>-2.6846199999999998</v>
      </c>
      <c r="F131" s="14">
        <v>8.6608699999999993E-3</v>
      </c>
      <c r="G131" s="16" t="s">
        <v>132</v>
      </c>
      <c r="H131" s="6"/>
    </row>
    <row r="132" spans="1:8">
      <c r="A132" s="12" t="s">
        <v>130</v>
      </c>
      <c r="B132" s="14">
        <v>42.782899999999998</v>
      </c>
      <c r="C132" s="14">
        <v>2.2432599999999998</v>
      </c>
      <c r="D132" s="14">
        <f t="shared" ref="D132" si="2">C132/B132</f>
        <v>5.243356574706249E-2</v>
      </c>
      <c r="E132" s="14">
        <v>-4.2533700000000003</v>
      </c>
      <c r="F132" s="14">
        <v>8.6608699999999993E-3</v>
      </c>
      <c r="G132" s="16" t="s">
        <v>153</v>
      </c>
      <c r="H132" s="6"/>
    </row>
    <row r="133" spans="1:8">
      <c r="A133" s="17" t="s">
        <v>131</v>
      </c>
      <c r="B133" s="18">
        <v>1.3222</v>
      </c>
      <c r="C133" s="18" t="s">
        <v>243</v>
      </c>
      <c r="D133" s="18" t="s">
        <v>243</v>
      </c>
      <c r="E133" s="18" t="s">
        <v>243</v>
      </c>
      <c r="F133" s="18">
        <v>2.10423E-2</v>
      </c>
      <c r="G133" s="19" t="s">
        <v>132</v>
      </c>
      <c r="H133" s="6"/>
    </row>
    <row r="134" spans="1:8">
      <c r="A134" s="9"/>
      <c r="B134" s="10"/>
      <c r="C134" s="10"/>
      <c r="D134" s="10"/>
      <c r="E134" s="10"/>
      <c r="F134" s="10"/>
      <c r="G134" s="5"/>
    </row>
  </sheetData>
  <mergeCells count="1">
    <mergeCell ref="A1:F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FES IZTACALA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 Valdés</dc:creator>
  <cp:lastModifiedBy>Oswaldo Valdés</cp:lastModifiedBy>
  <dcterms:created xsi:type="dcterms:W3CDTF">2017-06-12T15:23:03Z</dcterms:created>
  <dcterms:modified xsi:type="dcterms:W3CDTF">2018-08-21T16:06:57Z</dcterms:modified>
</cp:coreProperties>
</file>