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Hien\QUT PhD\4 paper writing preparation\5 SARS-CoV-2\figures\"/>
    </mc:Choice>
  </mc:AlternateContent>
  <xr:revisionPtr revIDLastSave="0" documentId="13_ncr:1_{EC2CCB0B-EF8E-44B3-AE1B-70167E7EE26D}" xr6:coauthVersionLast="44" xr6:coauthVersionMax="44" xr10:uidLastSave="{00000000-0000-0000-0000-000000000000}"/>
  <bookViews>
    <workbookView xWindow="-120" yWindow="-120" windowWidth="29040" windowHeight="15840" tabRatio="743" xr2:uid="{81DFDDB7-81BA-4466-8934-D4F4E1083707}"/>
  </bookViews>
  <sheets>
    <sheet name="CD-HIT summary" sheetId="2" r:id="rId1"/>
    <sheet name="cluster 0" sheetId="1" r:id="rId2"/>
    <sheet name="cluster 1" sheetId="4" r:id="rId3"/>
    <sheet name="cluster 2" sheetId="5" r:id="rId4"/>
    <sheet name="cluster 3" sheetId="6" r:id="rId5"/>
    <sheet name="cluster 4" sheetId="7" r:id="rId6"/>
    <sheet name="cluster 5" sheetId="8" r:id="rId7"/>
    <sheet name="cluster 6" sheetId="9" r:id="rId8"/>
    <sheet name="cluster 7-34" sheetId="10" r:id="rId9"/>
    <sheet name="other clusters" sheetId="11" r:id="rId10"/>
  </sheets>
  <definedNames>
    <definedName name="_xlnm._FilterDatabase" localSheetId="1" hidden="1">'cluster 0'!$A$1:$D$845</definedName>
    <definedName name="_xlnm._FilterDatabase" localSheetId="2" hidden="1">'cluster 1'!$A$1:$D$159</definedName>
    <definedName name="_xlnm._FilterDatabase" localSheetId="3" hidden="1">'cluster 2'!$A$1:$D$105</definedName>
    <definedName name="_xlnm._FilterDatabase" localSheetId="4" hidden="1">'cluster 3'!$A$1:$D$25</definedName>
    <definedName name="_xlnm._FilterDatabase" localSheetId="5" hidden="1">'cluster 4'!$A$1:$D$23</definedName>
    <definedName name="_xlnm._FilterDatabase" localSheetId="6" hidden="1">'cluster 5'!$A$1:$D$19</definedName>
    <definedName name="_xlnm._FilterDatabase" localSheetId="9" hidden="1">'other clusters'!$A$1:$I$66</definedName>
    <definedName name="_Hlk40799040" localSheetId="1">'cluster 0'!$A$1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67" i="4" l="1"/>
  <c r="D164" i="4"/>
  <c r="B127" i="2" l="1"/>
  <c r="D127" i="2"/>
  <c r="E127" i="2"/>
  <c r="F127" i="2"/>
  <c r="G127" i="2"/>
  <c r="H127" i="2"/>
  <c r="I127" i="2"/>
  <c r="C21" i="8"/>
  <c r="B21" i="8"/>
  <c r="D166" i="4"/>
  <c r="D165" i="4"/>
  <c r="D163" i="4"/>
  <c r="C161" i="4"/>
  <c r="B161" i="4"/>
  <c r="D853" i="1"/>
  <c r="D852" i="1"/>
  <c r="D851" i="1"/>
  <c r="D850" i="1"/>
  <c r="D849" i="1"/>
  <c r="C847" i="1"/>
  <c r="B847" i="1"/>
  <c r="C2" i="2"/>
  <c r="C127" i="2" s="1"/>
  <c r="D855" i="1" l="1"/>
</calcChain>
</file>

<file path=xl/sharedStrings.xml><?xml version="1.0" encoding="utf-8"?>
<sst xmlns="http://schemas.openxmlformats.org/spreadsheetml/2006/main" count="4095" uniqueCount="1424">
  <si>
    <t xml:space="preserve">Cluster 0, No. sequences: 844, Representative: MT121215_China|2020-02-02, length:29945 </t>
  </si>
  <si>
    <t>0. MT121215_China|2020-02-02, length: 29945, identity: 100%</t>
  </si>
  <si>
    <t>1. hCoV-19/Australia/VIC615/2020|EPI_ISL_426870|2020-03-28, length: 29906, identity: +/99.62%</t>
  </si>
  <si>
    <t>2. hCoV-19/Australia/VIC627/2020|EPI_ISL_426931|2020-03-29, length: 29906, identity: +/99.79%</t>
  </si>
  <si>
    <t>3. hCoV-19/Australia/VIC680/2020|EPI_ISL_426975|2020-03-27, length: 29906, identity: +/99.75%</t>
  </si>
  <si>
    <t>4. hCoV-19/Australia/VIC681/2020|EPI_ISL_426976|2020-03-27, length: 29906, identity: +/99.77%</t>
  </si>
  <si>
    <t>5. hCoV-19/Australia/VIC751/2020|EPI_ISL_427028|2020-03-30, length: 29906, identity: +/99.59%</t>
  </si>
  <si>
    <t>6. hCoV-19/Australia/VIC846/2020|EPI_ISL_427106|2020-04-04, length: 29906, identity: +/99.93%</t>
  </si>
  <si>
    <t>7. hCoV-19/Australia/NT11/2020|EPI_ISL_426899|2020-03-27, length: 29903, identity: +/99.73%</t>
  </si>
  <si>
    <t>8. hCoV-19/Australia/NT17/2020|EPI_ISL_426904|2020-03-24, length: 29903, identity: +/99.65%</t>
  </si>
  <si>
    <t>9. hCoV-19/Australia/NT19/2020|EPI_ISL_426636|2020-03-25, length: 29903, identity: +/99.79%</t>
  </si>
  <si>
    <t>10. hCoV-19/Australia/VIC181/2020|EPI_ISL_419878|2020-03-19, length: 29903, identity: +/99.82%</t>
  </si>
  <si>
    <t>11. hCoV-19/Australia/VIC222/2020|EPI_ISL_419917|2020-03-20, length: 29903, identity: +/99.93%</t>
  </si>
  <si>
    <t>12. hCoV-19/Australia/VIC257/2020|EPI_ISL_419950|2020-03-21, length: 29903, identity: +/99.97%</t>
  </si>
  <si>
    <t>13. hCoV-19/Australia/VIC260/2020|EPI_ISL_419953|2020-03-21, length: 29903, identity: +/99.92%</t>
  </si>
  <si>
    <t>14. hCoV-19/Australia/VIC272/2020|EPI_ISL_419965|2020-03-22, length: 29903, identity: +/99.93%</t>
  </si>
  <si>
    <t>15. hCoV-19/Australia/VIC273/2020|EPI_ISL_419966|2020-03-22, length: 29903, identity: +/99.96%</t>
  </si>
  <si>
    <t>16. hCoV-19/Australia/VIC306/2020|EPI_ISL_419997|2020-03-23, length: 29903, identity: +/99.95%</t>
  </si>
  <si>
    <t>17. hCoV-19/Australia/VIC335/2020|EPI_ISL_426644|2020-03-20, length: 29903, identity: +/99.79%</t>
  </si>
  <si>
    <t>18. hCoV-19/Australia/VIC336/2020|EPI_ISL_426645|2020-03-20, length: 29903, identity: +/99.81%</t>
  </si>
  <si>
    <t>19. hCoV-19/Australia/VIC337/2020|EPI_ISL_426646|2020-03-20, length: 29903, identity: +/99.86%</t>
  </si>
  <si>
    <t>20. hCoV-19/Australia/VIC359/2020|EPI_ISL_426667|2020-03-22, length: 29903, identity: +/99.76%</t>
  </si>
  <si>
    <t>21. hCoV-19/Australia/VIC378/2020|EPI_ISL_426685|2020-03-22, length: 29903, identity: +/99.89%</t>
  </si>
  <si>
    <t>22. hCoV-19/Australia/VIC400/2020|EPI_ISL_426703|2020-03-24, length: 29903, identity: +/99.85%</t>
  </si>
  <si>
    <t>23. hCoV-19/Australia/VIC407/2020|EPI_ISL_426709|2020-03-25, length: 29903, identity: +/99.78%</t>
  </si>
  <si>
    <t>24. hCoV-19/Australia/VIC449/2020|EPI_ISL_426745|2020-03-24, length: 29903, identity: +/99.73%</t>
  </si>
  <si>
    <t>25. hCoV-19/Australia/VIC458/2020|EPI_ISL_426752|2020-03-26, length: 29903, identity: +/99.73%</t>
  </si>
  <si>
    <t>26. hCoV-19/Australia/VIC492/2020|EPI_ISL_426765|2020-03-23, length: 29903, identity: +/99.80%</t>
  </si>
  <si>
    <t>27. hCoV-19/Australia/VIC497/2020|EPI_ISL_426770|2020-03-23, length: 29903, identity: +/99.84%</t>
  </si>
  <si>
    <t>28. hCoV-19/Australia/VIC500/2020|EPI_ISL_426772|2020-03-24, length: 29903, identity: +/99.78%</t>
  </si>
  <si>
    <t>29. hCoV-19/Australia/VIC509/2020|EPI_ISL_426779|2020-03-22, length: 29903, identity: +/99.67%</t>
  </si>
  <si>
    <t>30. hCoV-19/Australia/VIC516/2020|EPI_ISL_426786|2020-03-23, length: 29903, identity: +/99.76%</t>
  </si>
  <si>
    <t>31. hCoV-19/Australia/VIC527/2020|EPI_ISL_426793|2020-03-24, length: 29903, identity: +/99.78%</t>
  </si>
  <si>
    <t>32. hCoV-19/Australia/VIC532/2020|EPI_ISL_426798|2020-03-23, length: 29903, identity: +/99.75%</t>
  </si>
  <si>
    <t>33. hCoV-19/Australia/VIC538/2020|EPI_ISL_426804|2020-03-23, length: 29903, identity: +/99.79%</t>
  </si>
  <si>
    <t>34. hCoV-19/Australia/VIC544/2020|EPI_ISL_426807|2020-03-23, length: 29903, identity: +/99.64%</t>
  </si>
  <si>
    <t>35. hCoV-19/Australia/VIC547/2020|EPI_ISL_426810|2020-03-25, length: 29903, identity: +/99.68%</t>
  </si>
  <si>
    <t>36. hCoV-19/Australia/VIC551/2020|EPI_ISL_426813|2020-03-25, length: 29903, identity: +/99.85%</t>
  </si>
  <si>
    <t>37. hCoV-19/Australia/VIC558/2020|EPI_ISL_426819|2020-03-25, length: 29903, identity: +/99.75%</t>
  </si>
  <si>
    <t>38. hCoV-19/Australia/VIC565/2020|EPI_ISL_426825|2020-03-25, length: 29903, identity: +/99.67%</t>
  </si>
  <si>
    <t>39. hCoV-19/Australia/VIC567/2020|EPI_ISL_426827|2020-03-25, length: 29903, identity: +/99.64%</t>
  </si>
  <si>
    <t>40. hCoV-19/Australia/VIC568/2020|EPI_ISL_426828|2020-03-25, length: 29903, identity: +/99.67%</t>
  </si>
  <si>
    <t>41. hCoV-19/Australia/VIC571/2020|EPI_ISL_426831|2020-03-25, length: 29903, identity: +/99.78%</t>
  </si>
  <si>
    <t>42. hCoV-19/Australia/VIC572/2020|EPI_ISL_426832|2020-03-25, length: 29903, identity: +/99.67%</t>
  </si>
  <si>
    <t>43. hCoV-19/Australia/VIC584/2020|EPI_ISL_426841|2020-03-25, length: 29903, identity: +/99.68%</t>
  </si>
  <si>
    <t>44. hCoV-19/Australia/VIC598/2020|EPI_ISL_426855|2020-03-25, length: 29903, identity: +/99.78%</t>
  </si>
  <si>
    <t>45. hCoV-19/Australia/VIC605/2020|EPI_ISL_426860|2020-03-27, length: 29903, identity: +/99.67%</t>
  </si>
  <si>
    <t>46. hCoV-19/Australia/VIC606/2020|EPI_ISL_426861|2020-03-27, length: 29903, identity: +/99.79%</t>
  </si>
  <si>
    <t>47. hCoV-19/Australia/VIC610/2020|EPI_ISL_426864|2020-03-26, length: 29903, identity: +/99.69%</t>
  </si>
  <si>
    <t>48. hCoV-19/Australia/VIC611/2020|EPI_ISL_426865|2020-03-27, length: 29903, identity: +/99.88%</t>
  </si>
  <si>
    <t>49. hCoV-19/Australia/VIC617/2020|EPI_ISL_426872|2020-03-26, length: 29903, identity: +/99.79%</t>
  </si>
  <si>
    <t>50. hCoV-19/Australia/VIC623/2020|EPI_ISL_426927|2020-03-28, length: 29903, identity: +/99.69%</t>
  </si>
  <si>
    <t>51. hCoV-19/Australia/VIC628/2020|EPI_ISL_426932|2020-03-29, length: 29903, identity: +/99.70%</t>
  </si>
  <si>
    <t>52. hCoV-19/Australia/VIC630/2020|EPI_ISL_426874|2020-03-26, length: 29903, identity: +/99.73%</t>
  </si>
  <si>
    <t>53. hCoV-19/Australia/VIC636/2020|EPI_ISL_426877|2020-03-28, length: 29903, identity: +/99.79%</t>
  </si>
  <si>
    <t>54. hCoV-19/Australia/VIC638/2020|EPI_ISL_426934|2020-03-29, length: 29903, identity: +/99.79%</t>
  </si>
  <si>
    <t>55. hCoV-19/Australia/VIC639/2020|EPI_ISL_426935|2020-03-29, length: 29903, identity: +/99.91%</t>
  </si>
  <si>
    <t>56. hCoV-19/Australia/VIC645/2020|EPI_ISL_426941|2020-03-28, length: 29903, identity: +/99.80%</t>
  </si>
  <si>
    <t>57. hCoV-19/Australia/VIC646/2020|EPI_ISL_426942|2020-03-24, length: 29903, identity: +/99.77%</t>
  </si>
  <si>
    <t>58. hCoV-19/Australia/VIC647/2020|EPI_ISL_426943|2020-03-28, length: 29903, identity: +/99.69%</t>
  </si>
  <si>
    <t>59. hCoV-19/Australia/VIC652/2020|EPI_ISL_426948|2020-03-28, length: 29903, identity: +/99.81%</t>
  </si>
  <si>
    <t>60. hCoV-19/Australia/VIC656/2020|EPI_ISL_426952|2020-03-28, length: 29903, identity: +/99.78%</t>
  </si>
  <si>
    <t>61. hCoV-19/Australia/VIC662/2020|EPI_ISL_426958|2020-03-27, length: 29903, identity: +/99.79%</t>
  </si>
  <si>
    <t>62. hCoV-19/Australia/VIC666/2020|EPI_ISL_426962|2020-03-27, length: 29903, identity: +/99.75%</t>
  </si>
  <si>
    <t>63. hCoV-19/Australia/VIC667/2020|EPI_ISL_426963|2020-03-27, length: 29903, identity: +/99.81%</t>
  </si>
  <si>
    <t>64. hCoV-19/Australia/VIC676/2020|EPI_ISL_426971|2020-03-27, length: 29903, identity: +/99.75%</t>
  </si>
  <si>
    <t>65. hCoV-19/Australia/VIC677/2020|EPI_ISL_426972|2020-03-27, length: 29903, identity: +/99.82%</t>
  </si>
  <si>
    <t>66. hCoV-19/Australia/VIC678/2020|EPI_ISL_426973|2020-03-27, length: 29903, identity: +/99.72%</t>
  </si>
  <si>
    <t>67. hCoV-19/Australia/VIC685/2020|EPI_ISL_426980|2020-03-28, length: 29903, identity: +/99.79%</t>
  </si>
  <si>
    <t>68. hCoV-19/Australia/VIC694/2020|EPI_ISL_426986|2020-03-28, length: 29903, identity: +/99.80%</t>
  </si>
  <si>
    <t>69. hCoV-19/Australia/VIC697/2020|EPI_ISL_426989|2020-03-28, length: 29903, identity: +/99.68%</t>
  </si>
  <si>
    <t>70. hCoV-19/Australia/VIC712/2020|EPI_ISL_426999|2020-03-29, length: 29903, identity: +/99.80%</t>
  </si>
  <si>
    <t>71. hCoV-19/Australia/VIC731/2020|EPI_ISL_427010|2020-03-30, length: 29903, identity: +/99.76%</t>
  </si>
  <si>
    <t>72. hCoV-19/Australia/VIC741/2020|EPI_ISL_427019|2020-03-30, length: 29903, identity: +/99.69%</t>
  </si>
  <si>
    <t>73. hCoV-19/Australia/VIC752/2020|EPI_ISL_427029|2020-03-30, length: 29903, identity: +/99.67%</t>
  </si>
  <si>
    <t>74. hCoV-19/Australia/VIC762/2020|EPI_ISL_427038|2020-03-29, length: 29903, identity: +/99.58%</t>
  </si>
  <si>
    <t>75. hCoV-19/Australia/VIC768/2020|EPI_ISL_427045|2020-03-20, length: 29903, identity: +/99.53%</t>
  </si>
  <si>
    <t>76. hCoV-19/Australia/VIC796/2020|EPI_ISL_427070|2020-03-31, length: 29903, identity: +/99.72%</t>
  </si>
  <si>
    <t>77. hCoV-19/Australia/VIC806/2020|EPI_ISL_427080|2020-03-23, length: 29903, identity: +/99.61%</t>
  </si>
  <si>
    <t>78. hCoV-19/Australia/VIC807/2020|EPI_ISL_427081|2020-03-24, length: 29903, identity: +/99.92%</t>
  </si>
  <si>
    <t>79. hCoV-19/Australia/VIC808/2020|EPI_ISL_427082|2020-03-28, length: 29903, identity: +/99.79%</t>
  </si>
  <si>
    <t>80. hCoV-19/Australia/VIC812/2020|EPI_ISL_427085|2020-04-02, length: 29903, identity: +/99.92%</t>
  </si>
  <si>
    <t>81. hCoV-19/Australia/VIC820/2020|EPI_ISL_427092|2020-04-03, length: 29903, identity: +/99.94%</t>
  </si>
  <si>
    <t>82. hCoV-19/Australia/VIC823/2020|EPI_ISL_427094|2020-04-03, length: 29903, identity: +/99.93%</t>
  </si>
  <si>
    <t>83. hCoV-19/Australia/VIC824/2020|EPI_ISL_427095|2020-04-03, length: 29903, identity: +/99.84%</t>
  </si>
  <si>
    <t>84. hCoV-19/Australia/VIC828/2020|EPI_ISL_427096|2020-04-03, length: 29903, identity: +/99.90%</t>
  </si>
  <si>
    <t>85. hCoV-19/Australia/VIC836/2020|EPI_ISL_427100|2020-04-04, length: 29903, identity: +/99.87%</t>
  </si>
  <si>
    <t>86. hCoV-19/Australia/VIC837/2020|EPI_ISL_427101|2020-04-04, length: 29903, identity: +/99.92%</t>
  </si>
  <si>
    <t>87. hCoV-19/Australia/VIC842/2020|EPI_ISL_427102|2020-04-04, length: 29903, identity: +/99.87%</t>
  </si>
  <si>
    <t>88. hCoV-19/Australia/VIC843/2020|EPI_ISL_427103|2020-04-04, length: 29903, identity: +/99.89%</t>
  </si>
  <si>
    <t>89. hCoV-19/Australia/VIC845/2020|EPI_ISL_427105|2020-04-04, length: 29903, identity: +/99.80%</t>
  </si>
  <si>
    <t>90. hCoV-19/Australia/VIC847/2020|EPI_ISL_427107|2020-04-04, length: 29903, identity: +/99.96%</t>
  </si>
  <si>
    <t>91. hCoV-19/Australia/VIC848/2020|EPI_ISL_427108|2020-04-04, length: 29903, identity: +/99.89%</t>
  </si>
  <si>
    <t>92. hCoV-19/Australia/VIC849/2020|EPI_ISL_427109|2020-04-04, length: 29903, identity: +/99.76%</t>
  </si>
  <si>
    <t>93. hCoV-19/Australia/VIC851/2020|EPI_ISL_427111|2020-04-04, length: 29903, identity: +/99.74%</t>
  </si>
  <si>
    <t>94. hCoV-19/Australia/VIC853/2020|EPI_ISL_427113|2020-04-04, length: 29903, identity: +/99.93%</t>
  </si>
  <si>
    <t>95. hCoV-19/Australia/VIC856/2020|EPI_ISL_427115|2020-04-04, length: 29903, identity: +/99.90%</t>
  </si>
  <si>
    <t>96. hCoV-19/Australia/VIC857/2020|EPI_ISL_427116|2020-04-05, length: 29903, identity: +/99.79%</t>
  </si>
  <si>
    <t>97. hCoV-19/Australia/VIC858/2020|EPI_ISL_427117|2020-04-05, length: 29903, identity: +/99.80%</t>
  </si>
  <si>
    <t>98. hCoV-19/Australia/VIC860/2020|EPI_ISL_427118|2020-04-05, length: 29903, identity: +/99.82%</t>
  </si>
  <si>
    <t>99. hCoV-19/Australia/VIC862/2020|EPI_ISL_427119|2020-04-05, length: 29903, identity: +/99.90%</t>
  </si>
  <si>
    <t>100. hCoV-19/Australia/VIC863/2020|EPI_ISL_427120|2020-04-05, length: 29903, identity: +/99.92%</t>
  </si>
  <si>
    <t>101. hCoV-19/Australia/VIC867/2020|EPI_ISL_427122|2020-04-05, length: 29903, identity: +/99.94%</t>
  </si>
  <si>
    <t>102. hCoV-19/Australia/VIC868/2020|EPI_ISL_427123|2020-04-05, length: 29903, identity: +/99.88%</t>
  </si>
  <si>
    <t>103. hCoV-19/Australia/VIC869/2020|EPI_ISL_427124|2020-04-05, length: 29903, identity: +/99.91%</t>
  </si>
  <si>
    <t>104. hCoV-19/Australia/VIC871/2020|EPI_ISL_427126|2020-04-05, length: 29903, identity: +/99.90%</t>
  </si>
  <si>
    <t>105. hCoV-19/Australia/VIC874/2020|EPI_ISL_427129|2020-04-05, length: 29903, identity: +/99.93%</t>
  </si>
  <si>
    <t>106. hCoV-19/Australia/VIC875/2020|EPI_ISL_427130|2020-04-05, length: 29903, identity: +/99.79%</t>
  </si>
  <si>
    <t>107. hCoV-19/Australia/VIC876/2020|EPI_ISL_427131|2020-04-05, length: 29903, identity: +/99.83%</t>
  </si>
  <si>
    <t>108. hCoV-19/Australia/VIC878/2020|EPI_ISL_427133|2020-04-06, length: 29903, identity: +/99.90%</t>
  </si>
  <si>
    <t>109. hCoV-19/Australia/VIC879/2020|EPI_ISL_427134|2020-04-06, length: 29903, identity: +/99.92%</t>
  </si>
  <si>
    <t>110. hCoV-19/Australia/VIC881/2020|EPI_ISL_427135|2020-04-06, length: 29903, identity: +/99.79%</t>
  </si>
  <si>
    <t>111. hCoV-19/Australia/VIC886/2020|EPI_ISL_427139|2020-04-06, length: 29903, identity: +/99.79%</t>
  </si>
  <si>
    <t>112. hCoV-19/Australia/VIC898/2020|EPI_ISL_427148|2020-04-08, length: 29903, identity: +/99.78%</t>
  </si>
  <si>
    <t>113. hCoV-19/Australia/VIC912/2020|EPI_ISL_426881|2020-03-24, length: 29903, identity: +/99.78%</t>
  </si>
  <si>
    <t>114. hCoV-19/Australia/VIC931/2020|EPI_ISL_427159|2020-03-30, length: 29903, identity: +/99.76%</t>
  </si>
  <si>
    <t>115. hCoV-19/Australia/VIC932/2020|EPI_ISL_427160|2020-03-31, length: 29903, identity: +/99.82%</t>
  </si>
  <si>
    <t>116. hCoV-19/Australia/VIC978/2020|EPI_ISL_430542|2020-03-29, length: 29903, identity: +/99.72%</t>
  </si>
  <si>
    <t>117. hCoV-19/Australia/VIC982/2020|EPI_ISL_430543|2020-03-30, length: 29903, identity: +/99.74%</t>
  </si>
  <si>
    <t>118. hCoV-19/Australia/VIC983/2020|EPI_ISL_430545|2020-03-30, length: 29903, identity: +/99.78%</t>
  </si>
  <si>
    <t>119. hCoV-19/Australia/VIC990/2020|EPI_ISL_430556|2020-03-31, length: 29903, identity: +/99.78%</t>
  </si>
  <si>
    <t>120. hCoV-19/Australia/VIC1046/2020|EPI_ISL_430550|2020-04-03, length: 29903, identity: +/99.79%</t>
  </si>
  <si>
    <t>121. hCoV-19/Australia/VIC1159/2020|EPI_ISL_430604|2020-04-09, length: 29903, identity: +/99.75%</t>
  </si>
  <si>
    <t>122. hCoV-19/Australia/VIC1178/2020|EPI_ISL_430674|2020-04-10, length: 29903, identity: +/99.71%</t>
  </si>
  <si>
    <t>123. hCoV-19/Bangladesh/CHRF_nCOV19_0001/2020|EPI_ISL_437912|2020-04-18, length: 29903, identity: +/99.96%</t>
  </si>
  <si>
    <t>124. hCoV-19/England/200991076/2020|EPI_ISL_414524|2020-03-01, length: 29903, identity: +/99.77%</t>
  </si>
  <si>
    <t>125. hCoV-19/Iceland/2/2020|EPI_ISL_417552|2020-03-16, length: 29903, identity: +/99.62%</t>
  </si>
  <si>
    <t>126. hCoV-19/Iceland/65/2020|EPI_ISL_417705|2020-03-07, length: 29903, identity: +/99.80%</t>
  </si>
  <si>
    <t>127. hCoV-19/Iceland/514/2020|EPI_ISL_424536|2020-03-21, length: 29903, identity: +/99.74%</t>
  </si>
  <si>
    <t>128. hCoV-19/India/GMC-TC469/2020|EPI_ISL_431117|2020-03-20, length: 29903, identity: +/99.93%</t>
  </si>
  <si>
    <t>129. hCoV-19/Indonesia/JKT-EIJK01/2020|EPI_ISL_437189|2020-03-26, length: 29903, identity: +/99.98%</t>
  </si>
  <si>
    <t>130. hCoV-19/Kazakhstan/NCB-5/2020|EPI_ISL_435048|2020-04-21, length: 29903, identity: +/99.97%</t>
  </si>
  <si>
    <t>131. hCoV-19/Latvia/03/2020|EPI_ISL_421655|2020-03-25, length: 29903, identity: +/99.98%</t>
  </si>
  <si>
    <t>132. hCoV-19/Qatar/QA20/2020|EPI_ISL_427416|2020-03-23, length: 29903, identity: +/99.97%</t>
  </si>
  <si>
    <t>133. hCoV-19/Russia/Lipetsk-62704/2020|EPI_ISL_428865|2020-03-11, length: 29903, identity: +/99.96%</t>
  </si>
  <si>
    <t>134. hCoV-19/Russia/Moscow-25I/2020|EPI_ISL_428851|2020-04-02, length: 29903, identity: +/99.97%</t>
  </si>
  <si>
    <t>135. hCoV-19/Russia/Sakha-89702/2020|EPI_ISL_428907|2020-04-01, length: 29903, identity: +/99.97%</t>
  </si>
  <si>
    <t>136. hCoV-19/Russia/StPetersburg-64304/2020|EPI_ISL_428868|2020-03-13, length: 29903, identity: +/99.97%</t>
  </si>
  <si>
    <t>137. hCoV-19/Senegal/026/2020|EPI_ISL_418209|2020-03-03, length: 29903, identity: +/99.77%</t>
  </si>
  <si>
    <t>138. hCoV-19/Slovakia/SK-BMC1/2020|EPI_ISL_417877|2020-03-06, length: 29903, identity: +/99.97%</t>
  </si>
  <si>
    <t>139. hCoV-19/Sweden/20-05847/2020|EPI_ISL_434648|2020-03-16, length: 29903, identity: +/99.96%</t>
  </si>
  <si>
    <t>140. hCoV-19/Taiwan/TSGH-01/2020|EPI_ISL_426629|2020-02-07, length: 29903, identity: +/99.97%</t>
  </si>
  <si>
    <t>141. hCoV-19/Turkey/ERAGEM-001/2020|EPI_ISL_424366|2020-03-17, length: 29903, identity: +/99.74%</t>
  </si>
  <si>
    <t>142. MT281577_China|2020-03-10, length: 29903, identity: +/99.97%</t>
  </si>
  <si>
    <t>143. MT324062_SouthAfrica|2020-03-07, length: 29903, identity: +/99.97%</t>
  </si>
  <si>
    <t>144. MT350282_Brazil|2020-03-18, length: 29903, identity: +/99.97%</t>
  </si>
  <si>
    <t>145. NC_045512_reference_China/Wuhan|2019-12, length: 29903, identity: +/99.99%</t>
  </si>
  <si>
    <t>146. hCoV-19/Australia/VIC29/2020|EPI_ISL_419748|2020-03-10, length: 29902, identity: +/99.94%</t>
  </si>
  <si>
    <t>147. hCoV-19/Australia/VIC39/2020|EPI_ISL_419757|2020-03-11, length: 29902, identity: +/99.95%</t>
  </si>
  <si>
    <t>148. hCoV-19/Australia/VIC40/2020|EPI_ISL_419758|2020-03-11, length: 29902, identity: +/99.92%</t>
  </si>
  <si>
    <t>149. hCoV-19/Australia/VIC67/2020|EPI_ISL_419781|2020-03-13, length: 29902, identity: +/99.92%</t>
  </si>
  <si>
    <t>150. hCoV-19/Australia/VIC105/2020|EPI_ISL_419819|2020-03-17, length: 29902, identity: +/99.93%</t>
  </si>
  <si>
    <t>151. hCoV-19/Australia/VIC115/2020|EPI_ISL_419717|2020-03-19, length: 29902, identity: +/99.97%</t>
  </si>
  <si>
    <t>152. hCoV-19/Australia/VIC141/2020|EPI_ISL_419838|2020-03-16, length: 29902, identity: +/99.92%</t>
  </si>
  <si>
    <t>153. hCoV-19/Australia/VIC142/2020|EPI_ISL_419839|2020-03-16, length: 29902, identity: +/99.91%</t>
  </si>
  <si>
    <t>154. hCoV-19/Australia/VIC153/2020|EPI_ISL_419850|2020-03-17, length: 29902, identity: +/99.88%</t>
  </si>
  <si>
    <t>155. hCoV-19/Australia/VIC158/2020|EPI_ISL_419855|2020-03-18, length: 29902, identity: +/99.91%</t>
  </si>
  <si>
    <t>156. hCoV-19/Australia/VIC180/2020|EPI_ISL_419877|2020-03-19, length: 29902, identity: +/99.94%</t>
  </si>
  <si>
    <t>157. hCoV-19/Australia/VIC191/2020|EPI_ISL_419887|2020-03-19, length: 29902, identity: +/99.90%</t>
  </si>
  <si>
    <t>158. hCoV-19/Australia/VIC214/2020|EPI_ISL_419909|2020-03-20, length: 29902, identity: +/99.93%</t>
  </si>
  <si>
    <t>159. hCoV-19/Australia/VIC228/2020|EPI_ISL_419923|2020-03-20, length: 29902, identity: +/99.96%</t>
  </si>
  <si>
    <t>160. hCoV-19/Australia/VIC279/2020|EPI_ISL_419972|2020-03-22, length: 29902, identity: +/99.93%</t>
  </si>
  <si>
    <t>161. hCoV-19/Australia/VIC283/2020|EPI_ISL_419974|2020-03-22, length: 29902, identity: +/99.93%</t>
  </si>
  <si>
    <t>162. hCoV-19/Australia/VIC289/2020|EPI_ISL_419980|2020-03-22, length: 29902, identity: +/99.96%</t>
  </si>
  <si>
    <t>163. hCoV-19/Australia/VIC319/2020|EPI_ISL_420010|2020-03-24, length: 29902, identity: +/99.93%</t>
  </si>
  <si>
    <t>164. hCoV-19/Australia/VIC326/2020|EPI_ISL_420017|2020-03-24, length: 29902, identity: +/99.91%</t>
  </si>
  <si>
    <t>165. hCoV-19/Australia/VIC327/2020|EPI_ISL_426637|2020-03-17, length: 29902, identity: +/99.80%</t>
  </si>
  <si>
    <t>166. hCoV-19/Australia/VIC357/2020|EPI_ISL_426665|2020-03-21, length: 29902, identity: +/99.91%</t>
  </si>
  <si>
    <t>167. hCoV-19/Australia/VIC367/2020|EPI_ISL_426675|2020-03-22, length: 29902, identity: +/99.91%</t>
  </si>
  <si>
    <t>168. hCoV-19/Australia/VIC403/2020|EPI_ISL_426706|2020-03-22, length: 29902, identity: +/99.81%</t>
  </si>
  <si>
    <t>169. hCoV-19/Kuwait/KU09/2020|EPI_ISL_416541|2020-03-02, length: 29902, identity: +/99.96%</t>
  </si>
  <si>
    <t>170. MT334541_USA|2020-03-11, length: 29902, identity: +/99.97%</t>
  </si>
  <si>
    <t>171. hCoV-19/Australia/VIC26/2020|EPI_ISL_419745|2020-03-10, length: 29901, identity: +/99.94%</t>
  </si>
  <si>
    <t>172. hCoV-19/Australia/VIC86/2020|EPI_ISL_419796|2020-03-15, length: 29901, identity: +/99.91%</t>
  </si>
  <si>
    <t>173. hCoV-19/Australia/VIC91/2020|EPI_ISL_419804|2020-03-15, length: 29901, identity: +/99.92%</t>
  </si>
  <si>
    <t>174. hCoV-19/Australia/VIC130/2020|EPI_ISL_419823|2020-03-21, length: 29901, identity: +/99.96%</t>
  </si>
  <si>
    <t>175. hCoV-19/Australia/VIC145/2020|EPI_ISL_419842|2020-03-17, length: 29901, identity: +/99.90%</t>
  </si>
  <si>
    <t>176. hCoV-19/Australia/VIC178/2020|EPI_ISL_419875|2020-03-18, length: 29901, identity: +/99.92%</t>
  </si>
  <si>
    <t>177. hCoV-19/Australia/VIC184/2020|EPI_ISL_419880|2020-03-19, length: 29901, identity: +/99.93%</t>
  </si>
  <si>
    <t>178. hCoV-19/Australia/VIC194/2020|EPI_ISL_419890|2020-03-19, length: 29901, identity: +/99.92%</t>
  </si>
  <si>
    <t>179. hCoV-19/Australia/VIC203/2020|EPI_ISL_419898|2020-03-19, length: 29901, identity: +/99.92%</t>
  </si>
  <si>
    <t>180. hCoV-19/Australia/VIC217/2020|EPI_ISL_419912|2020-03-20, length: 29901, identity: +/99.94%</t>
  </si>
  <si>
    <t>181. hCoV-19/Australia/VIC252/2020|EPI_ISL_419947|2020-03-21, length: 29901, identity: +/99.96%</t>
  </si>
  <si>
    <t>182. hCoV-19/Australia/VIC254/2020|EPI_ISL_419949|2020-03-21, length: 29901, identity: +/99.97%</t>
  </si>
  <si>
    <t>183. hCoV-19/Australia/VIC256/2020|EPI_ISL_420036|2020-03-21, length: 29901, identity: +/99.96%</t>
  </si>
  <si>
    <t>184. hCoV-19/Australia/VIC258/2020|EPI_ISL_419951|2020-03-21, length: 29901, identity: +/99.92%</t>
  </si>
  <si>
    <t>185. hCoV-19/Australia/VIC274/2020|EPI_ISL_419967|2020-03-22, length: 29901, identity: +/99.91%</t>
  </si>
  <si>
    <t>186. hCoV-19/Australia/VIC277/2020|EPI_ISL_419970|2020-03-22, length: 29901, identity: +/99.93%</t>
  </si>
  <si>
    <t>187. hCoV-19/Australia/VIC286/2020|EPI_ISL_419977|2020-03-22, length: 29901, identity: +/99.93%</t>
  </si>
  <si>
    <t>188. hCoV-19/Australia/VIC287/2020|EPI_ISL_419978|2020-03-22, length: 29901, identity: +/99.93%</t>
  </si>
  <si>
    <t>189. hCoV-19/Australia/VIC295/2020|EPI_ISL_419986|2020-03-23, length: 29901, identity: +/99.92%</t>
  </si>
  <si>
    <t>190. hCoV-19/Australia/VIC299/2020|EPI_ISL_419990|2020-03-23, length: 29901, identity: +/99.94%</t>
  </si>
  <si>
    <t>191. hCoV-19/Australia/VIC308/2020|EPI_ISL_419999|2020-03-23, length: 29901, identity: +/99.91%</t>
  </si>
  <si>
    <t>192. hCoV-19/Australia/VIC318/2020|EPI_ISL_420009|2020-03-24, length: 29901, identity: +/99.93%</t>
  </si>
  <si>
    <t>193. hCoV-19/Australia/VIC347/2020|EPI_ISL_426656|2020-03-20, length: 29901, identity: +/99.86%</t>
  </si>
  <si>
    <t>194. hCoV-19/Australia/VIC355/2020|EPI_ISL_426663|2020-03-21, length: 29901, identity: +/99.79%</t>
  </si>
  <si>
    <t>195. hCoV-19/Australia/VIC87/2020|EPI_ISL_419797|2020-03-15, length: 29900, identity: +/99.91%</t>
  </si>
  <si>
    <t>196. hCoV-19/Australia/VIC110/2020|EPI_ISL_419716|2020-03-18, length: 29900, identity: +/99.96%</t>
  </si>
  <si>
    <t>197. hCoV-19/Australia/VIC162/2020|EPI_ISL_419859|2020-03-18, length: 29900, identity: +/99.91%</t>
  </si>
  <si>
    <t>198. hCoV-19/Australia/VIC163/2020|EPI_ISL_419860|2020-03-18, length: 29900, identity: +/99.92%</t>
  </si>
  <si>
    <t>199. hCoV-19/Australia/VIC223/2020|EPI_ISL_419918|2020-03-20, length: 29900, identity: +/99.95%</t>
  </si>
  <si>
    <t>200. hCoV-19/Australia/VIC238/2020|EPI_ISL_419933|2020-03-21, length: 29900, identity: +/99.92%</t>
  </si>
  <si>
    <t>201. hCoV-19/Australia/VIC244/2020|EPI_ISL_419939|2020-03-21, length: 29900, identity: +/99.90%</t>
  </si>
  <si>
    <t>202. hCoV-19/Australia/VIC307/2020|EPI_ISL_419998|2020-03-23, length: 29900, identity: +/99.96%</t>
  </si>
  <si>
    <t>203. hCoV-19/Australia/VIC353/2020|EPI_ISL_426661|2020-03-21, length: 29900, identity: +/99.89%</t>
  </si>
  <si>
    <t>204. hCoV-19/Australia/VIC395/2020|EPI_ISL_426698|2020-03-24, length: 29900, identity: +/99.78%</t>
  </si>
  <si>
    <t>205. hCoV-19/Australia/VIC710/2020|EPI_ISL_426997|2020-03-29, length: 29900, identity: +/99.80%</t>
  </si>
  <si>
    <t>206. hCoV-19/England/200641094/2020|EPI_ISL_414040|2020-02-05, length: 29900, identity: +/99.89%</t>
  </si>
  <si>
    <t>207. hCoV-19/Australia/VIC03/2020|EPI_ISL_416411|2020-01-25, length: 29899, identity: +/99.95%</t>
  </si>
  <si>
    <t>208. hCoV-19/Australia/VIC08/2020|EPI_ISL_416514|2020-03-15, length: 29899, identity: +/99.96%</t>
  </si>
  <si>
    <t>209. hCoV-19/Australia/VIC21/2020|EPI_ISL_419740|2020-03-09, length: 29899, identity: +/99.94%</t>
  </si>
  <si>
    <t>210. hCoV-19/Australia/VIC27/2020|EPI_ISL_419746|2020-03-10, length: 29899, identity: +/99.91%</t>
  </si>
  <si>
    <t>211. hCoV-19/Australia/VIC41/2020|EPI_ISL_419760|2020-03-11, length: 29899, identity: +/99.94%</t>
  </si>
  <si>
    <t>212. hCoV-19/Australia/VIC46/2020|EPI_ISL_419816|2020-03-11, length: 29899, identity: +/99.93%</t>
  </si>
  <si>
    <t>213. hCoV-19/Australia/VIC60/2020|EPI_ISL_419772|2020-03-13, length: 29899, identity: +/99.91%</t>
  </si>
  <si>
    <t>214. hCoV-19/Australia/VIC69/2020|EPI_ISL_419783|2020-03-13, length: 29899, identity: +/99.93%</t>
  </si>
  <si>
    <t>215. hCoV-19/Australia/VIC88/2020|EPI_ISL_419798|2020-03-15, length: 29899, identity: +/99.93%</t>
  </si>
  <si>
    <t>216. hCoV-19/Australia/VIC92/2020|EPI_ISL_419809|2020-03-15, length: 29899, identity: +/99.94%</t>
  </si>
  <si>
    <t>217. hCoV-19/Australia/VIC99/2020|EPI_ISL_419811|2020-03-16, length: 29899, identity: +/99.92%</t>
  </si>
  <si>
    <t>218. hCoV-19/Australia/VIC131/2020|EPI_ISL_419824|2020-03-21, length: 29899, identity: +/99.95%</t>
  </si>
  <si>
    <t>219. hCoV-19/Australia/VIC134/2020|EPI_ISL_419827|2020-03-22, length: 29899, identity: +/99.96%</t>
  </si>
  <si>
    <t>220. hCoV-19/Australia/VIC138/2020|EPI_ISL_419834|2020-02-23, length: 29899, identity: +/99.96%</t>
  </si>
  <si>
    <t>221. hCoV-19/Australia/VIC143/2020|EPI_ISL_419840|2020-03-16, length: 29899, identity: +/99.90%</t>
  </si>
  <si>
    <t>222. hCoV-19/Australia/VIC146/2020|EPI_ISL_419843|2020-03-17, length: 29899, identity: +/99.94%</t>
  </si>
  <si>
    <t>223. hCoV-19/Australia/VIC157/2020|EPI_ISL_419854|2020-03-17, length: 29899, identity: +/99.88%</t>
  </si>
  <si>
    <t>224. hCoV-19/Australia/VIC187/2020|EPI_ISL_419883|2020-03-19, length: 29899, identity: +/99.93%</t>
  </si>
  <si>
    <t>225. hCoV-19/Australia/VIC196/2020|EPI_ISL_419892|2020-03-19, length: 29899, identity: +/99.93%</t>
  </si>
  <si>
    <t>226. hCoV-19/Australia/VIC198/2020|EPI_ISL_419894|2020-03-19, length: 29899, identity: +/99.87%</t>
  </si>
  <si>
    <t>227. hCoV-19/Australia/VIC207/2020|EPI_ISL_419902|2020-03-19, length: 29899, identity: +/99.96%</t>
  </si>
  <si>
    <t>228. hCoV-19/Australia/VIC208/2020|EPI_ISL_419903|2020-03-20, length: 29899, identity: +/99.93%</t>
  </si>
  <si>
    <t>229. hCoV-19/Australia/VIC211/2020|EPI_ISL_419906|2020-03-20, length: 29899, identity: +/99.90%</t>
  </si>
  <si>
    <t>230. hCoV-19/Australia/VIC231/2020|EPI_ISL_419926|2020-03-21, length: 29899, identity: +/99.94%</t>
  </si>
  <si>
    <t>231. hCoV-19/Australia/VIC233/2020|EPI_ISL_419928|2020-03-21, length: 29899, identity: +/99.91%</t>
  </si>
  <si>
    <t>232. hCoV-19/Australia/VIC240/2020|EPI_ISL_419935|2020-03-21, length: 29899, identity: +/99.92%</t>
  </si>
  <si>
    <t>233. hCoV-19/Australia/VIC245/2020|EPI_ISL_419940|2020-03-21, length: 29899, identity: +/99.92%</t>
  </si>
  <si>
    <t>234. hCoV-19/Australia/VIC249/2020|EPI_ISL_419944|2020-03-21, length: 29899, identity: +/99.93%</t>
  </si>
  <si>
    <t>235. hCoV-19/Australia/VIC251/2020|EPI_ISL_419946|2020-03-21, length: 29899, identity: +/99.97%</t>
  </si>
  <si>
    <t>236. hCoV-19/Australia/VIC253/2020|EPI_ISL_419948|2020-03-21, length: 29899, identity: +/99.96%</t>
  </si>
  <si>
    <t>237. hCoV-19/Australia/VIC259/2020|EPI_ISL_419952|2020-03-21, length: 29899, identity: +/99.91%</t>
  </si>
  <si>
    <t>238. hCoV-19/Australia/VIC265/2020|EPI_ISL_419958|2020-03-22, length: 29899, identity: +/99.91%</t>
  </si>
  <si>
    <t>239. hCoV-19/Australia/VIC278/2020|EPI_ISL_419971|2020-03-22, length: 29899, identity: +/99.93%</t>
  </si>
  <si>
    <t>240. hCoV-19/Australia/VIC291/2020|EPI_ISL_419982|2020-03-23, length: 29899, identity: +/99.91%</t>
  </si>
  <si>
    <t>241. hCoV-19/Australia/VIC292/2020|EPI_ISL_419983|2020-03-23, length: 29899, identity: +/99.93%</t>
  </si>
  <si>
    <t>242. hCoV-19/Australia/VIC297/2020|EPI_ISL_419988|2020-03-23, length: 29899, identity: +/99.92%</t>
  </si>
  <si>
    <t>243. hCoV-19/Australia/VIC302/2020|EPI_ISL_419993|2020-03-23, length: 29899, identity: +/99.96%</t>
  </si>
  <si>
    <t>244. hCoV-19/Australia/VIC304/2020|EPI_ISL_419995|2020-03-23, length: 29899, identity: +/99.93%</t>
  </si>
  <si>
    <t>245. hCoV-19/Australia/VIC317/2020|EPI_ISL_420008|2020-03-24, length: 29899, identity: +/99.93%</t>
  </si>
  <si>
    <t>246. hCoV-19/Australia/VIC320/2020|EPI_ISL_420011|2020-03-24, length: 29899, identity: +/99.92%</t>
  </si>
  <si>
    <t>247. hCoV-19/Australia/VIC322/2020|EPI_ISL_420013|2020-03-24, length: 29899, identity: +/99.92%</t>
  </si>
  <si>
    <t>248. hCoV-19/Australia/VIC329/2020|EPI_ISL_426639|2020-03-17, length: 29899, identity: +/99.92%</t>
  </si>
  <si>
    <t>249. hCoV-19/Australia/VIC333/2020|EPI_ISL_426642|2020-03-18, length: 29899, identity: +/99.80%</t>
  </si>
  <si>
    <t>250. hCoV-19/Australia/VIC334/2020|EPI_ISL_426643|2020-03-19, length: 29899, identity: +/99.87%</t>
  </si>
  <si>
    <t>251. hCoV-19/Australia/VIC350/2020|EPI_ISL_426658|2020-03-20, length: 29899, identity: +/99.80%</t>
  </si>
  <si>
    <t>252. hCoV-19/Australia/VIC354/2020|EPI_ISL_426662|2020-03-21, length: 29899, identity: +/99.86%</t>
  </si>
  <si>
    <t>253. hCoV-19/Australia/VIC364/2020|EPI_ISL_426672|2020-03-22, length: 29899, identity: +/99.79%</t>
  </si>
  <si>
    <t>254. hCoV-19/Australia/VIC366/2020|EPI_ISL_426674|2020-03-22, length: 29899, identity: +/99.79%</t>
  </si>
  <si>
    <t>255. hCoV-19/Australia/VIC373/2020|EPI_ISL_426680|2020-03-22, length: 29899, identity: +/99.81%</t>
  </si>
  <si>
    <t>256. hCoV-19/Australia/VIC387/2020|EPI_ISL_426694|2020-03-23, length: 29899, identity: +/99.79%</t>
  </si>
  <si>
    <t>257. hCoV-19/Australia/VIC398/2020|EPI_ISL_426701|2020-03-24, length: 29899, identity: +/99.90%</t>
  </si>
  <si>
    <t>258. hCoV-19/Australia/VIC402/2020|EPI_ISL_426705|2020-03-24, length: 29899, identity: +/99.80%</t>
  </si>
  <si>
    <t>259. MT019529_China|2019-12-23, length: 29899, identity: +/99.98%</t>
  </si>
  <si>
    <t>260. hCoV-19/Australia/VIC18/2020|EPI_ISL_419737|2020-03-07, length: 29898, identity: +/99.92%</t>
  </si>
  <si>
    <t>261. hCoV-19/Australia/VIC140/2020|EPI_ISL_419837|2020-03-16, length: 29898, identity: +/99.92%</t>
  </si>
  <si>
    <t>262. hCoV-19/Australia/VIC219/2020|EPI_ISL_419914|2020-03-20, length: 29898, identity: +/99.91%</t>
  </si>
  <si>
    <t>263. hCoV-19/Australia/VIC229/2020|EPI_ISL_419924|2020-03-21, length: 29898, identity: +/99.93%</t>
  </si>
  <si>
    <t>264. hCoV-19/Australia/VIC284/2020|EPI_ISL_419975|2020-03-22, length: 29898, identity: +/99.97%</t>
  </si>
  <si>
    <t>265. hCoV-19/Australia/VIC293/2020|EPI_ISL_419984|2020-03-23, length: 29898, identity: +/99.94%</t>
  </si>
  <si>
    <t>266. hCoV-19/Australia/VIC294/2020|EPI_ISL_419985|2020-03-23, length: 29898, identity: +/99.97%</t>
  </si>
  <si>
    <t>267. hCoV-19/Australia/VIC321/2020|EPI_ISL_420012|2020-03-24, length: 29898, identity: +/99.93%</t>
  </si>
  <si>
    <t>268. hCoV-19/Australia/VIC176/2020|EPI_ISL_419873|2020-03-18, length: 29897, identity: +/99.89%</t>
  </si>
  <si>
    <t>269. hCoV-19/Australia/VIC264/2020|EPI_ISL_419957|2020-03-22, length: 29897, identity: +/99.92%</t>
  </si>
  <si>
    <t>270. hCoV-19/Australia/VIC94/2020|EPI_ISL_419805|2020-03-16, length: 29896, identity: +/99.90%</t>
  </si>
  <si>
    <t>271. hCoV-19/Australia/VIC98/2020|EPI_ISL_419810|2020-03-16, length: 29896, identity: +/99.92%</t>
  </si>
  <si>
    <t>272. hCoV-19/Australia/VIC160/2020|EPI_ISL_419857|2020-03-18, length: 29896, identity: +/99.93%</t>
  </si>
  <si>
    <t>273. hCoV-19/Australia/VIC311/2020|EPI_ISL_420002|2020-03-23, length: 29896, identity: +/99.92%</t>
  </si>
  <si>
    <t>274. hCoV-19/Australia/VIC376/2020|EPI_ISL_426683|2020-03-22, length: 29896, identity: +/99.84%</t>
  </si>
  <si>
    <t>275. hCoV-19/Australia/VIC396/2020|EPI_ISL_426699|2020-03-24, length: 29896, identity: +/99.88%</t>
  </si>
  <si>
    <t>276. hCoV-19/Australia/VIC05/2020|EPI_ISL_416413|2020-03-05, length: 29895, identity: +/99.76%</t>
  </si>
  <si>
    <t>277. hCoV-19/Australia/VIC34/2020|EPI_ISL_419753|2020-03-10, length: 29895, identity: +/99.94%</t>
  </si>
  <si>
    <t>278. hCoV-19/Australia/VIC89/2020|EPI_ISL_419800|2020-03-15, length: 29895, identity: +/99.93%</t>
  </si>
  <si>
    <t>279. hCoV-19/Australia/VIC148/2020|EPI_ISL_419845|2020-03-17, length: 29895, identity: +/99.95%</t>
  </si>
  <si>
    <t>280. hCoV-19/Australia/VIC155/2020|EPI_ISL_419852|2020-03-17, length: 29895, identity: +/99.90%</t>
  </si>
  <si>
    <t>281. hCoV-19/Australia/VIC206/2020|EPI_ISL_419901|2020-03-19, length: 29895, identity: +/99.62%</t>
  </si>
  <si>
    <t>282. hCoV-19/Australia/VIC226/2020|EPI_ISL_419921|2020-03-20, length: 29895, identity: +/99.93%</t>
  </si>
  <si>
    <t>283. hCoV-19/Australia/VIC261/2020|EPI_ISL_419954|2020-03-21, length: 29895, identity: +/99.96%</t>
  </si>
  <si>
    <t>284. hCoV-19/Australia/VIC310/2020|EPI_ISL_420001|2020-03-23, length: 29895, identity: +/99.97%</t>
  </si>
  <si>
    <t>285. hCoV-19/Australia/VIC328/2020|EPI_ISL_426638|2020-03-17, length: 29895, identity: +/99.82%</t>
  </si>
  <si>
    <t>286. hCoV-19/Australia/NT05/2020|EPI_ISL_419835|2020-02-24, length: 29894, identity: +/99.93%</t>
  </si>
  <si>
    <t>287. hCoV-19/Australia/VIC84/2020|EPI_ISL_419803|2020-03-14, length: 29894, identity: +/99.93%</t>
  </si>
  <si>
    <t>288. hCoV-19/Australia/VIC127/2020|EPI_ISL_419729|2020-03-20, length: 29894, identity: +/99.91%</t>
  </si>
  <si>
    <t>289. hCoV-19/Australia/VIC147/2020|EPI_ISL_419844|2020-03-17, length: 29894, identity: +/99.89%</t>
  </si>
  <si>
    <t>290. hCoV-19/Australia/VIC192/2020|EPI_ISL_419888|2020-03-19, length: 29894, identity: +/99.94%</t>
  </si>
  <si>
    <t>291. hCoV-19/Australia/VIC204/2020|EPI_ISL_419899|2020-03-19, length: 29894, identity: +/99.93%</t>
  </si>
  <si>
    <t>292. hCoV-19/Australia/VIC375/2020|EPI_ISL_426682|2020-03-22, length: 29894, identity: +/99.90%</t>
  </si>
  <si>
    <t>293. hCoV-19/Australia/VIC883/2020|EPI_ISL_427136|2020-04-06, length: 29894, identity: +/99.91%</t>
  </si>
  <si>
    <t>294. hCoV-19/Norway/1955/2020|EPI_ISL_420146|2020-03-11, length: 29894, identity: +/99.98%</t>
  </si>
  <si>
    <t>295. hCoV-19/Australia/VIC01/2020|EPI_ISL_406844|2020-01-25, length: 29893, identity: +/99.98%</t>
  </si>
  <si>
    <t>296. hCoV-19/Australia/VIC04/2020|EPI_ISL_416412|2020-03-02, length: 29893, identity: +/99.96%</t>
  </si>
  <si>
    <t>297. hCoV-19/Australia/VIC49/2020|EPI_ISL_419764|2020-03-12, length: 29893, identity: +/99.90%</t>
  </si>
  <si>
    <t>298. hCoV-19/Australia/VIC112/2020|EPI_ISL_419821|2020-03-18, length: 29893, identity: +/99.92%</t>
  </si>
  <si>
    <t>299. hCoV-19/Australia/VIC173/2020|EPI_ISL_419870|2020-03-18, length: 29893, identity: +/99.96%</t>
  </si>
  <si>
    <t>300. hCoV-19/Australia/VIC186/2020|EPI_ISL_419882|2020-03-19, length: 29893, identity: +/99.91%</t>
  </si>
  <si>
    <t>301. hCoV-19/Australia/VIC195/2020|EPI_ISL_419891|2020-03-19, length: 29893, identity: +/99.95%</t>
  </si>
  <si>
    <t>302. hCoV-19/Australia/VIC243/2020|EPI_ISL_419938|2020-03-21, length: 29893, identity: +/99.94%</t>
  </si>
  <si>
    <t>303. hCoV-19/Australia/VIC280/2020|EPI_ISL_419973|2020-03-22, length: 29893, identity: +/99.93%</t>
  </si>
  <si>
    <t>304. MT007544_Australia/Victoria|2020-01-25, length: 29893, identity: +/99.98%</t>
  </si>
  <si>
    <t>305. hCoV-19/Australia/VIC81/2020|EPI_ISL_419793|2020-03-14, length: 29892, identity: +/99.90%</t>
  </si>
  <si>
    <t>306. hCoV-19/Australia/VIC113/2020|EPI_ISL_419822|2020-03-18, length: 29892, identity: +/99.92%</t>
  </si>
  <si>
    <t>307. hCoV-19/Australia/VIC174/2020|EPI_ISL_419871|2020-03-18, length: 29892, identity: +/99.93%</t>
  </si>
  <si>
    <t>308. hCoV-19/Malaysia/IMR_WC085/2020|EPI_ISL_430443|2020-01-28, length: 29892, identity: +/99.91%</t>
  </si>
  <si>
    <t>309. hCoV-19/Australia/VIC28/2020|EPI_ISL_419747|2020-03-10, length: 29891, identity: +/99.95%</t>
  </si>
  <si>
    <t>310. hCoV-19/Australia/VIC54/2020|EPI_ISL_419770|2020-03-12, length: 29891, identity: +/99.97%</t>
  </si>
  <si>
    <t>311. hCoV-19/Australia/VIC73/2020|EPI_ISL_419785|2020-03-14, length: 29891, identity: +/99.90%</t>
  </si>
  <si>
    <t>312. hCoV-19/Australia/VIC78/2020|EPI_ISL_419790|2020-03-14, length: 29891, identity: +/99.95%</t>
  </si>
  <si>
    <t>313. hCoV-19/Australia/VIC95/2020|EPI_ISL_419806|2020-03-16, length: 29891, identity: +/99.80%</t>
  </si>
  <si>
    <t>314. hCoV-19/Australia/VIC128/2020|EPI_ISL_419730|2020-03-20, length: 29891, identity: +/99.93%</t>
  </si>
  <si>
    <t>315. hCoV-19/Australia/VIC132/2020|EPI_ISL_419825|2020-03-22, length: 29891, identity: +/99.95%</t>
  </si>
  <si>
    <t>316. hCoV-19/Australia/VIC168/2020|EPI_ISL_419865|2020-03-18, length: 29891, identity: +/99.85%</t>
  </si>
  <si>
    <t>317. hCoV-19/Australia/VIC172/2020|EPI_ISL_419869|2020-03-18, length: 29891, identity: +/99.93%</t>
  </si>
  <si>
    <t>318. hCoV-19/Australia/VIC185/2020|EPI_ISL_419881|2020-03-19, length: 29891, identity: +/99.92%</t>
  </si>
  <si>
    <t>319. hCoV-19/Australia/VIC241/2020|EPI_ISL_419936|2020-03-21, length: 29891, identity: +/99.95%</t>
  </si>
  <si>
    <t>320. hCoV-19/Australia/VIC242/2020|EPI_ISL_419937|2020-03-21, length: 29891, identity: +/99.95%</t>
  </si>
  <si>
    <t>321. hCoV-19/Australia/VIC276/2020|EPI_ISL_419969|2020-03-22, length: 29891, identity: +/99.89%</t>
  </si>
  <si>
    <t>322. hCoV-19/Australia/VIC305/2020|EPI_ISL_419996|2020-03-23, length: 29891, identity: +/99.93%</t>
  </si>
  <si>
    <t>323. hCoV-19/Australia/VIC309/2020|EPI_ISL_420000|2020-03-23, length: 29891, identity: +/99.96%</t>
  </si>
  <si>
    <t>324. hCoV-19/Australia/VIC340/2020|EPI_ISL_426649|2020-03-20, length: 29891, identity: +/99.82%</t>
  </si>
  <si>
    <t>325. hCoV-19/Fujian/13/2020|EPI_ISL_411066|2020-01-22, length: 29891, identity: +/99.99%</t>
  </si>
  <si>
    <t>326. hCoV-19/Jiangxi/IVDC-JX-002/2020|EPI_ISL_408486|2020-01-11, length: 29891, identity: +/99.94%</t>
  </si>
  <si>
    <t>327. MT192772_Vietnam|2020-01-22, length: 29891, identity: +/99.99%</t>
  </si>
  <si>
    <t>328. hCoV-19/Australia/VIC83/2020|EPI_ISL_419799|2020-03-14, length: 29890, identity: +/99.95%</t>
  </si>
  <si>
    <t>329. hCoV-19/Australia/VIC136/2020|EPI_ISL_419829|2020-03-22, length: 29890, identity: +/99.97%</t>
  </si>
  <si>
    <t>330. hCoV-19/Australia/VIC179/2020|EPI_ISL_419876|2020-03-18, length: 29889, identity: +/99.95%</t>
  </si>
  <si>
    <t>331. hCoV-19/Australia/VIC25/2020|EPI_ISL_419744|2020-03-10, length: 29888, identity: +/99.92%</t>
  </si>
  <si>
    <t>332. MT258377_USA|2020-03-18, length: 29888, identity: +/99.97%</t>
  </si>
  <si>
    <t>333. hCoV-19/Australia/VIC47/2020|EPI_ISL_419759|2020-03-12, length: 29887, identity: +/99.92%</t>
  </si>
  <si>
    <t>334. hCoV-19/Australia/VIC82/2020|EPI_ISL_419794|2020-03-14, length: 29887, identity: +/99.92%</t>
  </si>
  <si>
    <t>335. hCoV-19/Australia/VIC139/2020|EPI_ISL_419836|2020-03-15, length: 29887, identity: +/99.93%</t>
  </si>
  <si>
    <t>336. hCoV-19/Australia/VIC152/2020|EPI_ISL_419849|2020-03-17, length: 29887, identity: +/99.93%</t>
  </si>
  <si>
    <t>337. hCoV-19/Australia/VIC202/2020|EPI_ISL_419897|2020-03-19, length: 29887, identity: +/99.96%</t>
  </si>
  <si>
    <t>338. hCoV-19/Australia/VIC210/2020|EPI_ISL_419905|2020-03-20, length: 29887, identity: +/99.81%</t>
  </si>
  <si>
    <t>339. hCoV-19/Australia/VIC288/2020|EPI_ISL_419979|2020-03-22, length: 29887, identity: +/99.94%</t>
  </si>
  <si>
    <t>340. hCoV-19/Australia/VIC404/2020|EPI_ISL_426707|2020-03-24, length: 29887, identity: +/99.83%</t>
  </si>
  <si>
    <t>341. hCoV-19/Slovenia/MB0329/2020|EPI_ISL_426379|2020-03-29, length: 29887, identity: +/99.87%</t>
  </si>
  <si>
    <t>342. hCoV-19/Australia/VIC79/2020|EPI_ISL_419791|2020-03-14, length: 29886, identity: +/99.96%</t>
  </si>
  <si>
    <t>343. hCoV-19/Korea/KCDC2002/2020|EPI_ISL_425118|2020-01-30, length: 29886, identity: +/99.97%</t>
  </si>
  <si>
    <t>344. hCoV-19/Sweden/01/2020|EPI_ISL_411951|2020-02-07, length: 29886, identity: +/99.97%</t>
  </si>
  <si>
    <t>345. MT093571_Sweden|2020-02-07, length: 29886, identity: +/99.97%</t>
  </si>
  <si>
    <t>346. hCoV-19/Australia/VIC36/2020|EPI_ISL_419765|2020-03-10, length: 29885, identity: +/99.97%</t>
  </si>
  <si>
    <t>347. hCoV-19/Australia/VIC884/2020|EPI_ISL_427137|2020-04-06, length: 29885, identity: +/99.93%</t>
  </si>
  <si>
    <t>348. hCoV-19/Australia/VIC20/2020|EPI_ISL_419741|2020-03-08, length: 29884, identity: +/99.94%</t>
  </si>
  <si>
    <t>349. MT328034_Greece|2020-03-18, length: 29884, identity: +/99.96%</t>
  </si>
  <si>
    <t>350. MT019533_China|2020-01-01, length: 29883, identity: +/99.99%</t>
  </si>
  <si>
    <t>351. hCoV-19/Uruguay/Mdeo-1/2020|EPI_ISL_444493|2020-03-13, length: 29882, identity: +/99.98%</t>
  </si>
  <si>
    <t>352. MN988713_USA|2020-01-21, length: 29882, identity: +/99.97%</t>
  </si>
  <si>
    <t>353. MN997409_USA|2020-01-22, length: 29882, identity: +/99.98%</t>
  </si>
  <si>
    <t>354. MT039888_USA|2020-01-29, length: 29882, identity: +/99.98%</t>
  </si>
  <si>
    <t>355. MT106054_USA|2020-02-11, length: 29882, identity: +/99.97%</t>
  </si>
  <si>
    <t>356. MT159707_USA|2020-02-17, length: 29882, identity: +/99.99%</t>
  </si>
  <si>
    <t>357. MT262911_USA|2020-03-13, length: 29882, identity: +/99.98%</t>
  </si>
  <si>
    <t>358. MT304474_SouthKorea|2020-02-27, length: 29882, identity: +/99.98%</t>
  </si>
  <si>
    <t>359. hCoV-19/Australia/VIC85/2020|EPI_ISL_419795|2020-03-15, length: 29881, identity: +/99.92%</t>
  </si>
  <si>
    <t>360. hCoV-19/Canada/ON_PHL0052/2020|EPI_ISL_418332|2020-03-11, length: 29881, identity: +/99.97%</t>
  </si>
  <si>
    <t>361. hCoV-19/Singapore/55/2020|EPI_ISL_428834|2020-04-08, length: 29881, identity: +/99.96%</t>
  </si>
  <si>
    <t>362. hCoV-19/Australia/VIC361/2020|EPI_ISL_426669|2020-03-22, length: 29880, identity: +/99.81%</t>
  </si>
  <si>
    <t>363. hCoV-19/Switzerland/1000477102/2020|EPI_ISL_413019|2020-02-26, length: 29879, identity: +/99.96%</t>
  </si>
  <si>
    <t>364. hCoV-19/Australia/VIC42/2020|EPI_ISL_419761|2020-03-11, length: 29878, identity: +/99.94%</t>
  </si>
  <si>
    <t>365. hCoV-19/Australia/VIC90/2020|EPI_ISL_419801|2020-03-15, length: 29878, identity: +/99.95%</t>
  </si>
  <si>
    <t>366. hCoV-19/Australia/VIC323/2020|EPI_ISL_420014|2020-03-24, length: 29878, identity: +/99.92%</t>
  </si>
  <si>
    <t>367. hCoV-19/France/IDF0386-islP3/2020|EPI_ISL_411220|2020-01-28, length: 29878, identity: +/99.99%</t>
  </si>
  <si>
    <t>368. hCoV-19/Japan/TY-WK-012/2020|EPI_ISL_408665|2020-01-29, length: 29878, identity: +/99.98%</t>
  </si>
  <si>
    <t>369. hCoV-19/Taiwan/2/2020|EPI_ISL_406031|2020-01-23, length: 29878, identity: +/99.98%</t>
  </si>
  <si>
    <t>370. LC534418_Japan|2020-02-14, length: 29878, identity: +/99.98%</t>
  </si>
  <si>
    <t>371. hCoV-19/Australia/VIC314/2020|EPI_ISL_420005|2020-03-24, length: 29877, identity: +/99.52%</t>
  </si>
  <si>
    <t>372. MT126808_Brazil|2020-02-28, length: 29876, identity: +/99.98%</t>
  </si>
  <si>
    <t>373. hCoV-19/Australia/VIC215/2020|EPI_ISL_419910|2020-03-20, length: 29875, identity: +/99.91%</t>
  </si>
  <si>
    <t>374. hCoV-19/Australia/VIC285/2020|EPI_ISL_419976|2020-03-22, length: 29875, identity: +/99.94%</t>
  </si>
  <si>
    <t>375. hCoV-19/Australia/VIC-CBA1/2020|EPI_ISL_420855|2020-03-23, length: 29875, identity: +/99.56%</t>
  </si>
  <si>
    <t>376. hCoV-19/Australia/VIC-CBA2/2020|EPI_ISL_420876|2020-03-24, length: 29875, identity: +/99.71%</t>
  </si>
  <si>
    <t>377. hCoV-19/Australia/VIC-CBA3/2020|EPI_ISL_420877|2020-03-28, length: 29875, identity: +/99.71%</t>
  </si>
  <si>
    <t>378. hCoV-19/Australia/VIC-CBA4/2020|EPI_ISL_430064|2020-03-07, length: 29875, identity: +/99.72%</t>
  </si>
  <si>
    <t>379. hCoV-19/Mexico/CDMX-INCMNSZ_04/2020|EPI_ISL_426364|2020-03-12, length: 29875, identity: +/99.97%</t>
  </si>
  <si>
    <t>380. hCoV-19/Japan/Hu_Kng_19-437/2020|EPI_ISL_420890|2020-03-09, length: 29874, identity: +/99.98%</t>
  </si>
  <si>
    <t>381. hCoV-19/Australia/VIC31/2020|EPI_ISL_419750|2020-03-10, length: 29873, identity: +/99.93%</t>
  </si>
  <si>
    <t>382. hCoV-19/Australia/VIC32/2020|EPI_ISL_419751|2020-03-10, length: 29873, identity: +/99.90%</t>
  </si>
  <si>
    <t>383. hCoV-19/Australia/VIC50/2020|EPI_ISL_419766|2020-03-12, length: 29873, identity: +/99.95%</t>
  </si>
  <si>
    <t>384. hCoV-19/Australia/VIC58/2020|EPI_ISL_419784|2020-03-12, length: 29873, identity: +/99.96%</t>
  </si>
  <si>
    <t>385. hCoV-19/Australia/VIC68/2020|EPI_ISL_419782|2020-03-13, length: 29873, identity: +/99.96%</t>
  </si>
  <si>
    <t>386. hCoV-19/Australia/VIC77/2020|EPI_ISL_419789|2020-03-14, length: 29873, identity: +/99.91%</t>
  </si>
  <si>
    <t>387. hCoV-19/Australia/VIC104/2020|EPI_ISL_419818|2020-03-17, length: 29873, identity: +/99.92%</t>
  </si>
  <si>
    <t>388. hCoV-19/Australia/VIC106/2020|EPI_ISL_419820|2020-03-17, length: 29873, identity: +/99.93%</t>
  </si>
  <si>
    <t>389. hCoV-19/Australia/VIC114/2020|EPI_ISL_419725|2020-03-18, length: 29873, identity: +/99.94%</t>
  </si>
  <si>
    <t>390. hCoV-19/Australia/VIC165/2020|EPI_ISL_419862|2020-03-18, length: 29873, identity: +/99.91%</t>
  </si>
  <si>
    <t>391. hCoV-19/Australia/VIC220/2020|EPI_ISL_419915|2020-03-20, length: 29873, identity: +/99.87%</t>
  </si>
  <si>
    <t>392. hCoV-19/Australia/VIC246/2020|EPI_ISL_419941|2020-03-21, length: 29873, identity: +/99.91%</t>
  </si>
  <si>
    <t>393. hCoV-19/Australia/VIC263/2020|EPI_ISL_419956|2020-03-21, length: 29873, identity: +/99.95%</t>
  </si>
  <si>
    <t>394. hCoV-19/Australia/VIC268/2020|EPI_ISL_419961|2020-03-22, length: 29873, identity: +/99.91%</t>
  </si>
  <si>
    <t>395. hCoV-19/Australia/VIC270/2020|EPI_ISL_419963|2020-03-22, length: 29873, identity: +/99.93%</t>
  </si>
  <si>
    <t>396. hCoV-19/Australia/VIC381/2020|EPI_ISL_426688|2020-03-23, length: 29873, identity: +/99.84%</t>
  </si>
  <si>
    <t>397. hCoV-19/Cambodia/0012/2020|EPI_ISL_411902|2020-01-27, length: 29873, identity: +/99.99%</t>
  </si>
  <si>
    <t>398. hCoV-19/France/IDF0571/2020|EPI_ISL_411218|2020-02-02, length: 29873, identity: +/99.98%</t>
  </si>
  <si>
    <t>399. hCoV-19/Australia/VIC129/2020|EPI_ISL_419732|2020-03-21, length: 29872, identity: +/99.95%</t>
  </si>
  <si>
    <t>400. hCoV-19/Australia/VIC324/2020|EPI_ISL_420015|2020-03-24, length: 29872, identity: +/99.94%</t>
  </si>
  <si>
    <t>401. MT291831_China|2020-01-24, length: 29872, identity: +/99.98%</t>
  </si>
  <si>
    <t>402. hCoV-19/Australia/VIC30/2020|EPI_ISL_419749|2020-03-10, length: 29871, identity: +/99.93%</t>
  </si>
  <si>
    <t>403. hCoV-19/Vietnam/CM99/2020|EPI_ISL_416429|2020-02-11, length: 29871, identity: +/99.97%</t>
  </si>
  <si>
    <t>404. hCoV-19/Australia/VIC126/2020|EPI_ISL_419728|2020-03-20, length: 29870, identity: +/99.90%</t>
  </si>
  <si>
    <t>405. hCoV-19/Hefei/2/2020|EPI_ISL_412026|2020-02-23, length: 29870, identity: +/99.99%</t>
  </si>
  <si>
    <t>406. hCoV-19/Israel/ISR_IT0320/2020|EPI_ISL_419210|2020-03-01, length: 29870, identity: +/99.95%</t>
  </si>
  <si>
    <t>407. MT066175_Taiwan|2020-01-31, length: 29870, identity: +/99.99%</t>
  </si>
  <si>
    <t>408. MT066176_Taiwan|2020-02-05, length: 29870, identity: +/99.99%</t>
  </si>
  <si>
    <t>409. hCoV-19/Australia/QLDID935/2020|EPI_ISL_436097|2020-03-25, length: 29869, identity: +/99.97%</t>
  </si>
  <si>
    <t>410. hCoV-19/Australia/QLDID936/2020|EPI_ISL_436098|2020-03-23, length: 29869, identity: +/99.96%</t>
  </si>
  <si>
    <t>411. hCoV-19/Philippines/PGC03/2020|EPI_ISL_434555|2020-03-26, length: 29869, identity: +/99.92%</t>
  </si>
  <si>
    <t>412. hCoV-19/Australia/VIC13/2020|EPI_ISL_419733|2020-01-31, length: 29868, identity: +/99.85%</t>
  </si>
  <si>
    <t>413. hCoV-19/Australia/VIC22/2020|EPI_ISL_419742|2020-03-09, length: 29868, identity: +/99.91%</t>
  </si>
  <si>
    <t>414. hCoV-19/Australia/VIC57/2020|EPI_ISL_419779|2020-03-12, length: 29868, identity: +/99.96%</t>
  </si>
  <si>
    <t>415. hCoV-19/Australia/VIC66/2020|EPI_ISL_419780|2020-03-13, length: 29868, identity: +/99.96%</t>
  </si>
  <si>
    <t>416. hCoV-19/Australia/VIC103/2020|EPI_ISL_419814|2020-03-17, length: 29867, identity: +/99.91%</t>
  </si>
  <si>
    <t>417. hCoV-19/Australia/VIC169/2020|EPI_ISL_419866|2020-03-18, length: 29867, identity: +/99.92%</t>
  </si>
  <si>
    <t>418. hCoV-19/Australia/VIC224/2020|EPI_ISL_419919|2020-03-20, length: 29867, identity: +/99.93%</t>
  </si>
  <si>
    <t>419. hCoV-19/Australia/VIC269/2020|EPI_ISL_419962|2020-03-22, length: 29867, identity: +/99.89%</t>
  </si>
  <si>
    <t>420. hCoV-19/Australia/VIC312/2020|EPI_ISL_420003|2020-03-23, length: 29867, identity: +/99.96%</t>
  </si>
  <si>
    <t>421. hCoV-19/Australia/VIC341/2020|EPI_ISL_426650|2020-03-20, length: 29867, identity: +/99.87%</t>
  </si>
  <si>
    <t>422. hCoV-19/Australia/VIC48/2020|EPI_ISL_419762|2020-03-12, length: 29866, identity: +/99.93%</t>
  </si>
  <si>
    <t>423. hCoV-19/Australia/VIC213/2020|EPI_ISL_419908|2020-03-20, length: 29866, identity: +/99.93%</t>
  </si>
  <si>
    <t>424. hCoV-19/Australia/VIC218/2020|EPI_ISL_419913|2020-03-20, length: 29866, identity: +/99.89%</t>
  </si>
  <si>
    <t>425. hCoV-19/Australia/VIC227/2020|EPI_ISL_419922|2020-03-20, length: 29866, identity: +/99.92%</t>
  </si>
  <si>
    <t>426. hCoV-19/Australia/VIC237/2020|EPI_ISL_419932|2020-03-21, length: 29866, identity: +/99.90%</t>
  </si>
  <si>
    <t>427. hCoV-19/Australia/VIC247/2020|EPI_ISL_419942|2020-03-21, length: 29866, identity: +/99.96%</t>
  </si>
  <si>
    <t>428. hCoV-19/Australia/VIC271/2020|EPI_ISL_419964|2020-03-22, length: 29866, identity: +/99.91%</t>
  </si>
  <si>
    <t>429. hCoV-19/Australia/VIC377/2020|EPI_ISL_426684|2020-03-22, length: 29866, identity: +/99.90%</t>
  </si>
  <si>
    <t>430. hCoV-19/Norway/1538/2020|EPI_ISL_417486|2020-03-01, length: 29866, identity: +/99.97%</t>
  </si>
  <si>
    <t>431. hCoV-19/Australia/NT01/2020|EPI_ISL_419831|2020-02-21, length: 29865, identity: +/99.95%</t>
  </si>
  <si>
    <t>432. hCoV-19/Australia/NT02/2020|EPI_ISL_419832|2020-02-21, length: 29865, identity: +/99.94%</t>
  </si>
  <si>
    <t>433. hCoV-19/Australia/QLD03/2020|EPI_ISL_410717|2020-02-05, length: 29865, identity: +/99.98%</t>
  </si>
  <si>
    <t>434. hCoV-19/Australia/QLD04/2020|EPI_ISL_410718|2020-02-05, length: 29865, identity: +/99.98%</t>
  </si>
  <si>
    <t>435. hCoV-19/Australia/QLDID921/2020|EPI_ISL_417033|2020-03-11, length: 29865, identity: +/99.98%</t>
  </si>
  <si>
    <t>436. hCoV-19/Australia/VIC07/2020|EPI_ISL_416415|2020-02-08, length: 29865, identity: +/99.92%</t>
  </si>
  <si>
    <t>437. hCoV-19/Australia/VIC17/2020|EPI_ISL_419736|2020-03-07, length: 29865, identity: +/99.92%</t>
  </si>
  <si>
    <t>438. hCoV-19/Australia/VIC23/2020|EPI_ISL_419743|2020-03-09, length: 29865, identity: +/99.95%</t>
  </si>
  <si>
    <t>439. hCoV-19/Australia/VIC33/2020|EPI_ISL_419752|2020-03-10, length: 29865, identity: +/99.92%</t>
  </si>
  <si>
    <t>440. hCoV-19/Australia/VIC35/2020|EPI_ISL_419755|2020-03-10, length: 29865, identity: +/99.92%</t>
  </si>
  <si>
    <t>441. hCoV-19/Australia/VIC37/2020|EPI_ISL_419754|2020-03-11, length: 29865, identity: +/99.71%</t>
  </si>
  <si>
    <t>442. hCoV-19/Australia/VIC38/2020|EPI_ISL_419756|2020-03-11, length: 29865, identity: +/99.93%</t>
  </si>
  <si>
    <t>443. hCoV-19/Australia/VIC43/2020|EPI_ISL_419763|2020-03-11, length: 29865, identity: +/99.92%</t>
  </si>
  <si>
    <t>444. hCoV-19/Australia/VIC44/2020|EPI_ISL_419767|2020-03-11, length: 29865, identity: +/99.96%</t>
  </si>
  <si>
    <t>445. hCoV-19/Australia/VIC45/2020|EPI_ISL_419802|2020-03-11, length: 29865, identity: +/99.93%</t>
  </si>
  <si>
    <t>446. hCoV-19/Australia/VIC52/2020|EPI_ISL_419768|2020-03-12, length: 29865, identity: +/99.94%</t>
  </si>
  <si>
    <t>447. hCoV-19/Australia/VIC53/2020|EPI_ISL_419769|2020-03-12, length: 29865, identity: +/99.92%</t>
  </si>
  <si>
    <t>448. hCoV-19/Australia/VIC55/2020|EPI_ISL_419776|2020-03-12, length: 29865, identity: +/99.94%</t>
  </si>
  <si>
    <t>449. hCoV-19/Australia/VIC56/2020|EPI_ISL_419777|2020-03-12, length: 29865, identity: +/99.90%</t>
  </si>
  <si>
    <t>450. hCoV-19/Australia/VIC59/2020|EPI_ISL_419771|2020-03-13, length: 29865, identity: +/99.94%</t>
  </si>
  <si>
    <t>451. hCoV-19/Australia/VIC62/2020|EPI_ISL_419774|2020-03-13, length: 29865, identity: +/99.96%</t>
  </si>
  <si>
    <t>452. hCoV-19/Australia/VIC64/2020|EPI_ISL_419778|2020-03-13, length: 29865, identity: +/99.72%</t>
  </si>
  <si>
    <t>453. hCoV-19/Australia/VIC70/2020|EPI_ISL_419786|2020-03-13, length: 29865, identity: +/99.97%</t>
  </si>
  <si>
    <t>454. hCoV-19/Australia/VIC75/2020|EPI_ISL_419787|2020-03-14, length: 29865, identity: +/99.84%</t>
  </si>
  <si>
    <t>455. hCoV-19/Australia/VIC80/2020|EPI_ISL_419792|2020-03-14, length: 29865, identity: +/99.94%</t>
  </si>
  <si>
    <t>456. hCoV-19/Australia/VIC97/2020|EPI_ISL_419808|2020-03-16, length: 29865, identity: +/99.96%</t>
  </si>
  <si>
    <t>457. hCoV-19/Australia/VIC100/2020|EPI_ISL_419812|2020-03-16, length: 29865, identity: +/99.91%</t>
  </si>
  <si>
    <t>458. hCoV-19/Australia/VIC102/2020|EPI_ISL_419817|2020-03-16, length: 29865, identity: +/99.58%</t>
  </si>
  <si>
    <t>459. hCoV-19/Australia/VIC108/2020|EPI_ISL_419714|2020-03-18, length: 29865, identity: +/99.92%</t>
  </si>
  <si>
    <t>460. hCoV-19/Australia/VIC109/2020|EPI_ISL_419718|2020-03-18, length: 29865, identity: +/99.95%</t>
  </si>
  <si>
    <t>461. hCoV-19/Australia/VIC111/2020|EPI_ISL_419715|2020-03-18, length: 29865, identity: +/99.93%</t>
  </si>
  <si>
    <t>462. hCoV-19/Australia/VIC117/2020|EPI_ISL_419727|2020-03-19, length: 29865, identity: +/99.92%</t>
  </si>
  <si>
    <t>463. hCoV-19/Australia/VIC120/2020|EPI_ISL_419722|2020-03-19, length: 29865, identity: +/99.69%</t>
  </si>
  <si>
    <t>464. hCoV-19/Australia/VIC135/2020|EPI_ISL_419828|2020-03-22, length: 29865, identity: +/99.95%</t>
  </si>
  <si>
    <t>465. hCoV-19/Australia/VIC144/2020|EPI_ISL_419841|2020-03-17, length: 29865, identity: +/99.93%</t>
  </si>
  <si>
    <t>466. hCoV-19/Australia/VIC149/2020|EPI_ISL_419846|2020-03-17, length: 29865, identity: +/99.92%</t>
  </si>
  <si>
    <t>467. hCoV-19/Australia/VIC150/2020|EPI_ISL_419847|2020-03-17, length: 29865, identity: +/99.91%</t>
  </si>
  <si>
    <t>468. hCoV-19/Australia/VIC151/2020|EPI_ISL_419848|2020-03-17, length: 29865, identity: +/99.86%</t>
  </si>
  <si>
    <t>469. hCoV-19/Australia/VIC154/2020|EPI_ISL_419851|2020-03-17, length: 29865, identity: +/99.93%</t>
  </si>
  <si>
    <t>470. hCoV-19/Australia/VIC156/2020|EPI_ISL_419853|2020-03-17, length: 29865, identity: +/99.94%</t>
  </si>
  <si>
    <t>471. hCoV-19/Australia/VIC167/2020|EPI_ISL_419864|2020-03-18, length: 29865, identity: +/99.92%</t>
  </si>
  <si>
    <t>472. hCoV-19/Australia/VIC175/2020|EPI_ISL_419872|2020-03-18, length: 29865, identity: +/99.90%</t>
  </si>
  <si>
    <t>473. hCoV-19/Australia/VIC183/2020|EPI_ISL_419879|2020-03-19, length: 29865, identity: +/99.57%</t>
  </si>
  <si>
    <t>474. hCoV-19/Australia/VIC188/2020|EPI_ISL_419884|2020-03-19, length: 29865, identity: +/99.91%</t>
  </si>
  <si>
    <t>475. hCoV-19/Australia/VIC189/2020|EPI_ISL_419885|2020-03-19, length: 29865, identity: +/99.97%</t>
  </si>
  <si>
    <t>476. hCoV-19/Australia/VIC190/2020|EPI_ISL_419886|2020-03-19, length: 29865, identity: +/99.92%</t>
  </si>
  <si>
    <t>477. hCoV-19/Australia/VIC197/2020|EPI_ISL_419893|2020-03-19, length: 29865, identity: +/99.93%</t>
  </si>
  <si>
    <t>478. hCoV-19/Australia/VIC199/2020|EPI_ISL_419895|2020-03-19, length: 29865, identity: +/99.92%</t>
  </si>
  <si>
    <t>479. hCoV-19/Australia/VIC201/2020|EPI_ISL_419896|2020-03-19, length: 29865, identity: +/99.93%</t>
  </si>
  <si>
    <t>480. hCoV-19/Australia/VIC205/2020|EPI_ISL_419900|2020-03-19, length: 29865, identity: +/99.92%</t>
  </si>
  <si>
    <t>481. hCoV-19/Australia/VIC209/2020|EPI_ISL_419904|2020-03-20, length: 29865, identity: +/99.86%</t>
  </si>
  <si>
    <t>482. hCoV-19/Australia/VIC216/2020|EPI_ISL_419911|2020-03-20, length: 29865, identity: +/99.92%</t>
  </si>
  <si>
    <t>483. hCoV-19/Australia/VIC225/2020|EPI_ISL_419920|2020-03-20, length: 29865, identity: +/99.96%</t>
  </si>
  <si>
    <t>484. hCoV-19/Australia/VIC232/2020|EPI_ISL_419927|2020-03-21, length: 29865, identity: +/99.91%</t>
  </si>
  <si>
    <t>485. hCoV-19/Australia/VIC234/2020|EPI_ISL_419929|2020-03-21, length: 29865, identity: +/99.91%</t>
  </si>
  <si>
    <t>486. hCoV-19/Australia/VIC236/2020|EPI_ISL_419931|2020-03-21, length: 29865, identity: +/99.93%</t>
  </si>
  <si>
    <t>487. hCoV-19/Australia/VIC239/2020|EPI_ISL_419934|2020-03-21, length: 29865, identity: +/99.92%</t>
  </si>
  <si>
    <t>488. hCoV-19/Australia/VIC248/2020|EPI_ISL_419943|2020-03-21, length: 29865, identity: +/99.96%</t>
  </si>
  <si>
    <t>489. hCoV-19/Australia/VIC250/2020|EPI_ISL_419945|2020-03-21, length: 29865, identity: +/99.97%</t>
  </si>
  <si>
    <t>490. hCoV-19/Australia/VIC262/2020|EPI_ISL_419955|2020-03-21, length: 29865, identity: +/99.91%</t>
  </si>
  <si>
    <t>491. hCoV-19/Australia/VIC266/2020|EPI_ISL_419959|2020-03-22, length: 29865, identity: +/99.97%</t>
  </si>
  <si>
    <t>492. hCoV-19/Australia/VIC267/2020|EPI_ISL_419960|2020-03-22, length: 29865, identity: +/99.91%</t>
  </si>
  <si>
    <t>493. hCoV-19/Australia/VIC275/2020|EPI_ISL_419968|2020-03-22, length: 29865, identity: +/99.94%</t>
  </si>
  <si>
    <t>494. hCoV-19/Australia/VIC296/2020|EPI_ISL_419987|2020-03-23, length: 29865, identity: +/99.92%</t>
  </si>
  <si>
    <t>495. hCoV-19/Australia/VIC298/2020|EPI_ISL_419989|2020-03-23, length: 29865, identity: +/99.91%</t>
  </si>
  <si>
    <t>496. hCoV-19/Australia/VIC300/2020|EPI_ISL_419991|2020-03-23, length: 29865, identity: +/99.96%</t>
  </si>
  <si>
    <t>497. hCoV-19/Australia/VIC301/2020|EPI_ISL_419992|2020-03-23, length: 29865, identity: +/99.89%</t>
  </si>
  <si>
    <t>498. hCoV-19/Australia/VIC303/2020|EPI_ISL_419994|2020-03-23, length: 29865, identity: +/99.94%</t>
  </si>
  <si>
    <t>499. hCoV-19/Australia/VIC313/2020|EPI_ISL_420004|2020-03-24, length: 29865, identity: +/99.84%</t>
  </si>
  <si>
    <t>500. hCoV-19/Australia/VIC316/2020|EPI_ISL_420007|2020-03-24, length: 29865, identity: +/99.92%</t>
  </si>
  <si>
    <t>501. hCoV-19/Australia/VIC325/2020|EPI_ISL_420016|2020-03-24, length: 29865, identity: +/99.93%</t>
  </si>
  <si>
    <t>502. hCoV-19/Australia/VIC330/2020|EPI_ISL_426640|2020-03-18, length: 29865, identity: +/99.82%</t>
  </si>
  <si>
    <t>503. hCoV-19/Australia/VIC345/2020|EPI_ISL_426654|2020-03-20, length: 29865, identity: +/99.79%</t>
  </si>
  <si>
    <t>504. hCoV-19/Australia/VIC372/2020|EPI_ISL_426679|2020-03-22, length: 29865, identity: +/99.72%</t>
  </si>
  <si>
    <t>505. hCoV-19/Australia/VIC380/2020|EPI_ISL_426687|2020-03-23, length: 29865, identity: +/99.73%</t>
  </si>
  <si>
    <t>506. hCoV-19/Australia/VIC399/2020|EPI_ISL_426702|2020-03-24, length: 29865, identity: +/99.90%</t>
  </si>
  <si>
    <t>507. hCoV-19/Australia/QLD02/2020|EPI_ISL_407896|2020-01-30, length: 29864, identity: +/99.97%</t>
  </si>
  <si>
    <t>508. hCoV-19/Australia/QLD09/2020|EPI_ISL_414414|2020-02-29, length: 29864, identity: +/99.97%</t>
  </si>
  <si>
    <t>509. hCoV-19/Australia/QLDID919/2020|EPI_ISL_417031|2020-03-11, length: 29864, identity: +/99.97%</t>
  </si>
  <si>
    <t>510. hCoV-19/Australia/QLDID920/2020|EPI_ISL_417032|2020-03-11, length: 29864, identity: +/99.98%</t>
  </si>
  <si>
    <t>511. hCoV-19/Australia/QLDID924/2020|EPI_ISL_418802|2020-03-18, length: 29864, identity: +/99.97%</t>
  </si>
  <si>
    <t>512. hCoV-19/Australia/QLDID925/2020|EPI_ISL_418803|2020-03-18, length: 29864, identity: +/99.97%</t>
  </si>
  <si>
    <t>513. hCoV-19/Australia/QLDID926/2020|EPI_ISL_418804|2020-03-18, length: 29864, identity: +/99.96%</t>
  </si>
  <si>
    <t>514. hCoV-19/Australia/QLDID927/2020|EPI_ISL_418807|2020-03-19, length: 29864, identity: +/99.97%</t>
  </si>
  <si>
    <t>515. hCoV-19/Australia/QLDID929/2020|EPI_ISL_420878|2020-03-24, length: 29864, identity: +/99.98%</t>
  </si>
  <si>
    <t>516. hCoV-19/Australia/QLDID931/2020|EPI_ISL_420879|2020-03-25, length: 29864, identity: +/99.97%</t>
  </si>
  <si>
    <t>517. hCoV-19/Australia/VIC159/2020|EPI_ISL_419856|2020-03-18, length: 29864, identity: +/99.88%</t>
  </si>
  <si>
    <t>518. hCoV-19/Australia/VIC166/2020|EPI_ISL_419863|2020-03-18, length: 29864, identity: +/99.91%</t>
  </si>
  <si>
    <t>519. hCoV-19/Australia/VIC170/2020|EPI_ISL_419867|2020-03-18, length: 29864, identity: +/99.92%</t>
  </si>
  <si>
    <t>520. hCoV-19/Austria/CeMM0120/2020|EPI_ISL_437977|2020-03-15, length: 29864, identity: +/99.77%</t>
  </si>
  <si>
    <t>521. hCoV-19/Taiwan/144/2020|EPI_ISL_421641|2020-03-19, length: 29864, identity: +/99.96%</t>
  </si>
  <si>
    <t>522. hCoV-19/Algeria/G0860_2262/2020|EPI_ISL_420037|2020-03-02, length: 29862, identity: +/99.83%</t>
  </si>
  <si>
    <t>523. hCoV-19/Australia/VIC96/2020|EPI_ISL_419807|2020-03-16, length: 29862, identity: +/99.95%</t>
  </si>
  <si>
    <t>524. hCoV-19/Australia/VIC368/2020|EPI_ISL_426676|2020-03-22, length: 29862, identity: +/99.83%</t>
  </si>
  <si>
    <t>525. hCoV-19/Belarus/ChVir2072/2020|EPI_ISL_419692|2020-03, length: 29862, identity: +/99.97%</t>
  </si>
  <si>
    <t>526. hCoV-19/Australia/VIC221/2020|EPI_ISL_419916|2020-03-20, length: 29860, identity: +/99.93%</t>
  </si>
  <si>
    <t>527. hCoV-19/Australia/VIC230/2020|EPI_ISL_419925|2020-03-21, length: 29859, identity: +/99.93%</t>
  </si>
  <si>
    <t>528. hCoV-19/Austria/CeMM0003/2020|EPI_ISL_419656|2020-02-26, length: 29859, identity: +/99.82%</t>
  </si>
  <si>
    <t>529. hCoV-19/France/BFC5019/2020|EPI_ISL_443264|2020-04-02, length: 29858, identity: +/99.85%</t>
  </si>
  <si>
    <t>530. hCoV-19/Vietnam/OUCRU022/2020|EPI_ISL_435303|2020-03-07, length: 29857, identity: +/99.97%</t>
  </si>
  <si>
    <t>531. hCoV-19/Australia/VIC123/2020|EPI_ISL_419731|2020-03-20, length: 29856, identity: +/99.85%</t>
  </si>
  <si>
    <t>532. hCoV-19/Australia/VIC193/2020|EPI_ISL_419889|2020-03-19, length: 29856, identity: +/99.92%</t>
  </si>
  <si>
    <t>533. hCoV-19/Australia/VIC342/2020|EPI_ISL_426651|2020-03-20, length: 29856, identity: +/99.94%</t>
  </si>
  <si>
    <t>534. hCoV-19/Malaysia/MKAK-CL-2020-7554/2020|EPI_ISL_416907|2020-02-06, length: 29856, identity: +/99.99%</t>
  </si>
  <si>
    <t>535. MT263074_Peru|2020-03-10, length: 29856, identity: +/99.96%</t>
  </si>
  <si>
    <t>536. hCoV-19/Australia/VIC137/2020|EPI_ISL_419830|2020-03-22, length: 29855, identity: +/99.97%</t>
  </si>
  <si>
    <t>537. hCoV-19/Australia/VIC382/2020|EPI_ISL_426689|2020-03-23, length: 29855, identity: +/99.92%</t>
  </si>
  <si>
    <t>538. hCoV-19/India/1073/2020|EPI_ISL_421662|2020-03-10, length: 29855, identity: +/99.96%</t>
  </si>
  <si>
    <t>539. hCoV-19/Luxembourg/LNS1995247/2020|EPI_ISL_429718|2020-03-19, length: 29855, identity: +/99.97%</t>
  </si>
  <si>
    <t>540. MT012098_India|2020-01-27, length: 29854, identity: +/99.98%</t>
  </si>
  <si>
    <t>541. hCoV-19/Australia/VIC383/2020|EPI_ISL_426690|2020-03-23, length: 29853, identity: +/99.95%</t>
  </si>
  <si>
    <t>542. hCoV-19/Korea/KCDC2006/2020|EPI_ISL_426168|2020-02-02, length: 29853, identity: +/99.97%</t>
  </si>
  <si>
    <t>543. hCoV-19/Switzerland/GE1402/2020|EPI_ISL_415700|2020-02-28, length: 29853, identity: +/99.97%</t>
  </si>
  <si>
    <t>544. hCoV-19/Australia/VIC351/2020|EPI_ISL_426659|2020-03-20, length: 29852, identity: +/99.93%</t>
  </si>
  <si>
    <t>545. hCoV-19/Australia/VIC385/2020|EPI_ISL_426692|2020-03-23, length: 29852, identity: +/99.95%</t>
  </si>
  <si>
    <t>546. hCoV-19/Australia/VIC356/2020|EPI_ISL_426664|2020-03-21, length: 29851, identity: +/99.96%</t>
  </si>
  <si>
    <t>547. hCoV-19/Australia/VIC362/2020|EPI_ISL_426670|2020-03-22, length: 29851, identity: +/99.92%</t>
  </si>
  <si>
    <t>548. hCoV-19/Israel/ISR_JP0320/2020|EPI_ISL_419211|2020-02-23, length: 29851, identity: +/99.98%</t>
  </si>
  <si>
    <t>549. MT050493_India|2020-01-31, length: 29851, identity: +/99.97%</t>
  </si>
  <si>
    <t>550. hCoV-19/Chile/Talca-1/2020|EPI_ISL_414577|2020-03-02, length: 29850, identity: +/99.95%</t>
  </si>
  <si>
    <t>551. hCoV-19/Australia/VIC171/2020|EPI_ISL_419868|2020-03-18, length: 29849, identity: +/99.92%</t>
  </si>
  <si>
    <t>552. hCoV-19/Australia/VIC346/2020|EPI_ISL_426655|2020-03-20, length: 29849, identity: +/99.92%</t>
  </si>
  <si>
    <t>553. hCoV-19/Thailand/61/2020|EPI_ISL_403962|2020-01-08, length: 29848, identity: +/99.99%</t>
  </si>
  <si>
    <t>554. hCoV-19/Wuhan/HBCDC-HB-01/2019|EPI_ISL_402132|2019-12-30, length: 29848, identity: +/99.99%</t>
  </si>
  <si>
    <t>555. hCoV-19/Australia/VIC348/2020|EPI_ISL_426657|2020-03-20, length: 29847, identity: +/99.83%</t>
  </si>
  <si>
    <t>556. hCoV-19/Wuhan/HBCDC-HB-02/2020|EPI_ISL_412978|2020-01-17, length: 29846, identity: +/99.98%</t>
  </si>
  <si>
    <t>557. hCoV-19/Singapore/1/2020|EPI_ISL_406973|2020-01-23, length: 29845, identity: +/99.99%</t>
  </si>
  <si>
    <t>558. hCoV-19/Australia/QLDID928/2020|EPI_ISL_418808|2020-03-19, length: 29844, identity: +/99.98%</t>
  </si>
  <si>
    <t>559. hCoV-19/Belgium/BC-03016/2020|EPI_ISL_415157|2020-03-01, length: 29843, identity: +/99.96%</t>
  </si>
  <si>
    <t>560. hCoV-19/Denmark/SSI-01/2020|EPI_ISL_416142|2020-02-26, length: 29843, identity: +/99.97%</t>
  </si>
  <si>
    <t>561. hCoV-19/Australia/NSWID930/2020|EPI_ISL_421636|2020-03-26, length: 29842, identity: +/99.96%</t>
  </si>
  <si>
    <t>562. hCoV-19/Australia/QLD01/2020|EPI_ISL_407894|2020-01-28, length: 29842, identity: +/99.98%</t>
  </si>
  <si>
    <t>563. hCoV-19/Australia/VIC338/2020|EPI_ISL_426647|2020-03-20, length: 29841, identity: +/99.83%</t>
  </si>
  <si>
    <t>564. hCoV-19/Australia/VIC384/2020|EPI_ISL_426691|2020-03-23, length: 29841, identity: +/99.85%</t>
  </si>
  <si>
    <t>565. hCoV-19/Italy/UniMI03/2020|EPI_ISL_417447|2020-02-24, length: 29841, identity: +/99.98%</t>
  </si>
  <si>
    <t>566. hCoV-19/Foshan/20SF207/2020|EPI_ISL_406534|2020-01-22, length: 29839, identity: +/99.99%</t>
  </si>
  <si>
    <t>567. hCoV-19/Belgium/KN-030756/2020|EPI_ISL_420450|2020-03-07, length: 29836, identity: +/99.95%</t>
  </si>
  <si>
    <t>568. hCoV-19/Pakistan/Gilgit1/2020|EPI_ISL_417444|2020-03-04, length: 29836, identity: +/99.97%</t>
  </si>
  <si>
    <t>569. hCoV-19/Thailand/TNIC-1889/2020|EPI_ISL_430837|2020-03-03, length: 29836, identity: +/99.97%</t>
  </si>
  <si>
    <t>570. hCoV-19/Australia/QLDID923/2020|EPI_ISL_418801|2020-03-14, length: 29835, identity: +/99.98%</t>
  </si>
  <si>
    <t>571. hCoV-19/Brunei/5/2020|EPI_ISL_435677|2020-03-21, length: 29835, identity: +/99.97%</t>
  </si>
  <si>
    <t>572. MT188341_USA|2020-03-05, length: 29835, identity: +/99.92%</t>
  </si>
  <si>
    <t>573. hCoV-19/Singapore/32/2020|EPI_ISL_420109|2020-03-11, length: 29834, identity: +/99.99%</t>
  </si>
  <si>
    <t>574. hCoV-19/Australia/VIC369/2020|EPI_ISL_426677|2020-03-22, length: 29833, identity: +/99.85%</t>
  </si>
  <si>
    <t>575. hCoV-19/Georgia/Tb-673/2020|EPI_ISL_416478|2020-03-14, length: 29833, identity: +/99.97%</t>
  </si>
  <si>
    <t>576. MT327745_Turkey|2020-03-17, length: 29832, identity: +/99.97%</t>
  </si>
  <si>
    <t>577. hCoV-19/Australia/QLDID922/2020|EPI_ISL_418799|2020-02-28, length: 29831, identity: +/99.98%</t>
  </si>
  <si>
    <t>578. hCoV-19/Thailand/SI200893-NT/2020|EPI_ISL_437624|2020-02-01, length: 29829, identity: +/99.99%</t>
  </si>
  <si>
    <t>579. MT192765_USA|2020-03-11, length: 29829, identity: +/99.98%</t>
  </si>
  <si>
    <t>580. hCoV-19/Australia/VIC51/2020|EPI_ISL_419826|2020-03-12, length: 29827, identity: +/99.95%</t>
  </si>
  <si>
    <t>581. hCoV-19/Greece/135/2020|EPI_ISL_434476|2020-03-10, length: 29825, identity: +/99.97%</t>
  </si>
  <si>
    <t>582. hCoV-19/Australia/VIC394/2020|EPI_ISL_426697|2020-03-24, length: 29823, identity: +/99.93%</t>
  </si>
  <si>
    <t>583. MT320891_Iran|2020-03-09, length: 29822, identity: +/99.98%</t>
  </si>
  <si>
    <t>584. hCoV-19/Australia/VIC389/2020|EPI_ISL_426696|2020-03-23, length: 29821, identity: +/99.95%</t>
  </si>
  <si>
    <t>585. hCoV-19/Australia/VIC344/2020|EPI_ISL_426653|2020-03-20, length: 29820, identity: +/99.94%</t>
  </si>
  <si>
    <t>586. hCoV-19/Australia/VIC343/2020|EPI_ISL_426652|2020-03-20, length: 29819, identity: +/99.79%</t>
  </si>
  <si>
    <t>587. hCoV-19/Greece/33_36910/2020|EPI_ISL_437893|2020-03-29, length: 29818, identity: +/99.97%</t>
  </si>
  <si>
    <t>588. hCoV-19/Myanmar/NIH-4385/2020|EPI_ISL_434709|2020, length: 29818, identity: +/99.57%</t>
  </si>
  <si>
    <t>589. hCoV-19/Australia/VIC339/2020|EPI_ISL_426648|2020-03-20, length: 29815, identity: +/99.95%</t>
  </si>
  <si>
    <t>590. hCoV-19/Nepal/61/2020|EPI_ISL_410301|2020-01-13, length: 29811, identity: +/99.99%</t>
  </si>
  <si>
    <t>591. MT072688_Nepal|2020-01-13, length: 29811, identity: +/99.99%</t>
  </si>
  <si>
    <t>592. hCoV-19/Finland/FIN03032020C/2020|EPI_ISL_413604|2020-03-03, length: 29807, identity: +/99.86%</t>
  </si>
  <si>
    <t>593. hCoV-19/Poland/PL_P5/2020|EPI_ISL_428928|2020-03-30, length: 29801, identity: +/99.97%</t>
  </si>
  <si>
    <t>594. hCoV-19/Argentina/PAIS_A001/2020|EPI_ISL_430793|2020-03-01, length: 29798, identity: +/99.95%</t>
  </si>
  <si>
    <t>595. hCoV-19/Iran/HGRC-2-2162/2020|EPI_ISL_437512|2020-03-26, length: 29793, identity: +/99.97%</t>
  </si>
  <si>
    <t>596. hCoV-19/Chile/Santiago-1/2020|EPI_ISL_414579|2020-03-03, length: 29790, identity: +/99.97%</t>
  </si>
  <si>
    <t>597. hCoV-19/Luxembourg/Lux1/2020|EPI_ISL_413593|2020-02-29, length: 29786, identity: +/99.98%</t>
  </si>
  <si>
    <t>598. hCoV-19/Netherlands/Gelderland_1/2020|EPI_ISL_415461|2020-03-10, length: 29786, identity: +/99.98%</t>
  </si>
  <si>
    <t>599. hCoV-19/Australia/NSW31/2020|EPI_ISL_417392|2020-03-10, length: 29785, identity: +/99.96%</t>
  </si>
  <si>
    <t>600. hCoV-19/Spain/Madrid_H5_34/2020|EPI_ISL_417956|2020-03-11, length: 29784, identity: +/99.53%</t>
  </si>
  <si>
    <t>601. hCoV-19/Australia/NSW01/2020|EPI_ISL_407893|2020-01-24, length: 29782, identity: +/99.99%</t>
  </si>
  <si>
    <t>602. hCoV-19/Australia/NSW03/2020|EPI_ISL_408977|2020-01-25, length: 29782, identity: +/99.99%</t>
  </si>
  <si>
    <t>603. hCoV-19/Australia/NSW04/2020|EPI_ISL_417030|2020-01-24, length: 29782, identity: +/99.98%</t>
  </si>
  <si>
    <t>604. hCoV-19/Australia/NSW05/2020|EPI_ISL_412975|2020-02-28, length: 29782, identity: +/99.97%</t>
  </si>
  <si>
    <t>605. hCoV-19/Australia/NSW06/2020|EPI_ISL_413213|2020-02-29, length: 29782, identity: +/99.97%</t>
  </si>
  <si>
    <t>606. hCoV-19/Australia/NSW07/2020|EPI_ISL_413214|2020-02-29, length: 29782, identity: +/99.98%</t>
  </si>
  <si>
    <t>607. hCoV-19/Australia/NSW15/2020|EPI_ISL_417383|2020-03-03, length: 29782, identity: +/99.97%</t>
  </si>
  <si>
    <t>608. hCoV-19/Australia/NSW18/2020|EPI_ISL_417384|2020-03-05, length: 29782, identity: +/99.97%</t>
  </si>
  <si>
    <t>609. hCoV-19/Australia/NSW19/2020|EPI_ISL_417385|2020-03-06, length: 29782, identity: +/99.97%</t>
  </si>
  <si>
    <t>610. hCoV-19/Australia/NSW21/2020|EPI_ISL_417386|2020-03-04, length: 29782, identity: +/99.97%</t>
  </si>
  <si>
    <t>611. hCoV-19/Australia/NSW24/2020|EPI_ISL_417387|2020-03-06, length: 29782, identity: +/99.97%</t>
  </si>
  <si>
    <t>612. hCoV-19/Australia/NSW25/2020|EPI_ISL_417388|2020-03-05, length: 29782, identity: +/99.97%</t>
  </si>
  <si>
    <t>613. hCoV-19/Australia/NSW26/2020|EPI_ISL_417389|2020-03-09, length: 29782, identity: +/99.96%</t>
  </si>
  <si>
    <t>614. hCoV-19/Australia/NSW27/2020|EPI_ISL_417390|2020-03-08, length: 29782, identity: +/99.96%</t>
  </si>
  <si>
    <t>615. hCoV-19/Australia/NSW28/2020|EPI_ISL_417391|2020-03-08, length: 29782, identity: +/99.96%</t>
  </si>
  <si>
    <t>616. hCoV-19/Canada/SK_4/2020|EPI_ISL_418810|2020-03-09, length: 29782, identity: +/99.97%</t>
  </si>
  <si>
    <t>617. hCoV-19/Colombia/Antioquia79256/2020|EPI_ISL_417924|2020-03-11, length: 29782, identity: +/99.97%</t>
  </si>
  <si>
    <t>618. hCoV-19/England/CAMB-72704/2020|EPI_ISL_439882|2020-03-23, length: 29782, identity: +/99.96%</t>
  </si>
  <si>
    <t>619. hCoV-19/Germany/BavPat1/2020|EPI_ISL_406862|2020-01-28, length: 29782, identity: +/99.98%</t>
  </si>
  <si>
    <t>620. hCoV-19/Hungary/mbl1/2020|EPI_ISL_416426|2020-03-17, length: 29782, identity: +/99.97%</t>
  </si>
  <si>
    <t>621. hCoV-19/Japan/UT-NCGM02/2020|EPI_ISL_418809|2020-02-01, length: 29782, identity: +/99.97%</t>
  </si>
  <si>
    <t>622. hCoV-19/Scotland/CVR23/2020|EPI_ISL_425749|2020-03-12, length: 29782, identity: +/99.97%</t>
  </si>
  <si>
    <t>623. hCoV-19/Scotland/CVR133/2020|EPI_ISL_425676|2020-03-16, length: 29782, identity: +/99.62%</t>
  </si>
  <si>
    <t>624. hCoV-19/Spain/Madrid_H12_1301/2020|EPI_ISL_421171|2020-03-05, length: 29782, identity: +/99.97%</t>
  </si>
  <si>
    <t>625. hCoV-19/USA/WI-11/2020|EPI_ISL_417505|2020-03-15, length: 29782, identity: +/99.97%</t>
  </si>
  <si>
    <t>626. hCoV-19/Wales/PHW37/2020|EPI_ISL_415657|2020-03-12, length: 29782, identity: +/99.98%</t>
  </si>
  <si>
    <t>627. MT198652_Spain|2020-03-05, length: 29782, identity: +/99.97%</t>
  </si>
  <si>
    <t>628. MT233519_Spain|2020-02-27, length: 29782, identity: +/99.96%</t>
  </si>
  <si>
    <t>629. MT256924_Colombia|2020-03-11, length: 29782, identity: +/99.97%</t>
  </si>
  <si>
    <t>630. MT292572_Spain|2020-03-10, length: 29782, identity: +/99.98%</t>
  </si>
  <si>
    <t>631. hCoV-19/Hangzhou/HZ48/2020|EPI_ISL_418441|2020-01-21, length: 29781, identity: +/99.99%</t>
  </si>
  <si>
    <t>632. MT253696_China|2020-01-23, length: 29781, identity: +/99.99%</t>
  </si>
  <si>
    <t>633. hCoV-19/Portugal/PT0007/2020|EPI_ISL_417992|2020-03-07, length: 29763, identity: +/99.97%</t>
  </si>
  <si>
    <t>634. hCoV-19/Italy/INMI4/2020|EPI_ISL_417922|2020-02-28, length: 29760, identity: +/99.97%</t>
  </si>
  <si>
    <t>635. hCoV-19/Germany/Baden-Wuerttemberg-1/2020|EPI_ISL_412912|2020-02-25, length: 29756, identity: +/99.97%</t>
  </si>
  <si>
    <t>636. hCoV-19/Brazil/SC-766/2020|EPI_ISL_427305|2020-03-10, length: 29751, identity: +/99.96%</t>
  </si>
  <si>
    <t>637. hCoV-19/Australia/WA01/2020|EPI_ISL_420531|2020-03-14, length: 29749, identity: +/99.97%</t>
  </si>
  <si>
    <t>638. hCoV-19/Australia/WA11/202|EPI_ISL_420456|2020-02-22, length: 29749, identity: +/99.97%</t>
  </si>
  <si>
    <t>639. hCoV-19/Australia/WA02/2020|EPI_ISL_420532|2020-03-13, length: 29742, identity: +/99.98%</t>
  </si>
  <si>
    <t>640. hCoV-19/Australia/WA03/2020|EPI_ISL_420533|2020-03-14, length: 29742, identity: +/99.97%</t>
  </si>
  <si>
    <t>641. hCoV-19/Australia/WA04/2020|EPI_ISL_420536|2020-03-15, length: 29742, identity: +/99.97%</t>
  </si>
  <si>
    <t>642. hCoV-19/Australia/WA06/2020|EPI_ISL_420534|2020-03-04, length: 29742, identity: +/99.97%</t>
  </si>
  <si>
    <t>643. hCoV-19/Australia/WA07/2020|EPI_ISL_420537|2020-03-13, length: 29742, identity: +/99.97%</t>
  </si>
  <si>
    <t>644. hCoV-19/Australia/WA09/2020|EPI_ISL_420538|2020-03-14, length: 29742, identity: +/99.97%</t>
  </si>
  <si>
    <t>645. hCoV-19/Australia/WA10/2020|EPI_ISL_420539|2020-03-14, length: 29742, identity: +/99.96%</t>
  </si>
  <si>
    <t>646. hCoV-19/Australia/NSW02/2020|EPI_ISL_408976|2020-01-22, length: 29741, identity: +/99.88%</t>
  </si>
  <si>
    <t>647. hCoV-19/Egypt/NRC-01/2020|EPI_ISL_430820|2020-03-18, length: 29737, identity: +/99.77%</t>
  </si>
  <si>
    <t>648. hCoV-19/Egypt/NRC-03/2020|EPI_ISL_430819|2020-03-18, length: 29709, identity: +/99.97%</t>
  </si>
  <si>
    <t>649. hCoV-19/Portugal/PT0085/2020|EPI_ISL_421488|2020-03-22, length: 29703, identity: +/99.97%</t>
  </si>
  <si>
    <t>650. hCoV-19/Australia/NSW65/2020|EPI_ISL_427645|2020-03-05, length: 29415, identity: +/99.95%</t>
  </si>
  <si>
    <t>651. hCoV-19/Australia/NSW66/2020|EPI_ISL_427646|2020-03-04, length: 29415, identity: +/99.95%</t>
  </si>
  <si>
    <t>652. hCoV-19/Australia/NSW22/2020|EPI_ISL_427649|2020-03-03, length: 29412, identity: +/99.96%</t>
  </si>
  <si>
    <t>653. hCoV-19/Australia/NSW23/2020|EPI_ISL_427650|2020-03-04, length: 29412, identity: +/99.96%</t>
  </si>
  <si>
    <t>654. hCoV-19/Australia/NSW29/2020|EPI_ISL_427651|2020-03-08, length: 29412, identity: +/99.97%</t>
  </si>
  <si>
    <t>655. hCoV-19/Australia/NSW33/2020|EPI_ISL_427654|2020-03-06, length: 29412, identity: +/99.96%</t>
  </si>
  <si>
    <t>656. hCoV-19/Australia/NSW34/2020|EPI_ISL_427655|2020-03-11, length: 29412, identity: +/99.96%</t>
  </si>
  <si>
    <t>657. hCoV-19/Australia/NSW49/2020|EPI_ISL_427659|2020-03-10, length: 29412, identity: +/99.96%</t>
  </si>
  <si>
    <t>658. hCoV-19/Australia/NSW51/2020|EPI_ISL_427660|2020-03-10, length: 29412, identity: +/99.97%</t>
  </si>
  <si>
    <t>659. hCoV-19/Australia/NSW59/2020|EPI_ISL_427662|2020-03-17, length: 29412, identity: +/99.96%</t>
  </si>
  <si>
    <t>660. hCoV-19/Australia/NSW60/2020|EPI_ISL_427663|2020-03-17, length: 29412, identity: +/99.92%</t>
  </si>
  <si>
    <t>661. hCoV-19/Australia/NSW64/2020|EPI_ISL_427773|2020-03-25, length: 29412, identity: +/99.96%</t>
  </si>
  <si>
    <t>662. hCoV-19/Australia/NSW67/2020|EPI_ISL_427733|2020-03-17, length: 29412, identity: +/99.96%</t>
  </si>
  <si>
    <t>663. hCoV-19/Australia/NSW68/2020|EPI_ISL_427751|2020-03-25, length: 29412, identity: +/99.96%</t>
  </si>
  <si>
    <t>664. hCoV-19/Australia/NSW69/2020|EPI_ISL_427705|2020-03-20, length: 29412, identity: +/99.96%</t>
  </si>
  <si>
    <t>665. hCoV-19/Australia/NSW70/2020|EPI_ISL_427757|2020-03-20, length: 29412, identity: +/99.96%</t>
  </si>
  <si>
    <t>666. hCoV-19/Australia/NSW71/2020|EPI_ISL_427759|2020-03-20, length: 29412, identity: +/99.96%</t>
  </si>
  <si>
    <t>667. hCoV-19/Australia/NSW72/2020|EPI_ISL_427744|2020-03-21, length: 29412, identity: +/99.96%</t>
  </si>
  <si>
    <t>668. hCoV-19/Australia/NSW73/2020|EPI_ISL_427750|2020-03-23, length: 29412, identity: +/99.96%</t>
  </si>
  <si>
    <t>669. hCoV-19/Australia/NSW74/2020|EPI_ISL_427706|2020-03-19, length: 29412, identity: +/99.95%</t>
  </si>
  <si>
    <t>670. hCoV-19/Australia/NSW75/2020|EPI_ISL_427703|2020-03-16, length: 29412, identity: +/99.97%</t>
  </si>
  <si>
    <t>671. hCoV-19/Australia/NSW77/2020|EPI_ISL_427729|2020-03-17, length: 29412, identity: +/99.96%</t>
  </si>
  <si>
    <t>672. hCoV-19/Australia/NSW78/2020|EPI_ISL_427770|2020-03-23, length: 29412, identity: +/99.96%</t>
  </si>
  <si>
    <t>673. hCoV-19/Australia/NSW79/2020|EPI_ISL_427790|2020-03-23, length: 29412, identity: +/99.96%</t>
  </si>
  <si>
    <t>674. hCoV-19/Australia/NSW80/2020|EPI_ISL_427690|2020-03-21, length: 29412, identity: +/99.96%</t>
  </si>
  <si>
    <t>675. hCoV-19/Australia/NSW81/2020|EPI_ISL_427720|2020-03-18, length: 29412, identity: +/99.96%</t>
  </si>
  <si>
    <t>676. hCoV-19/Australia/NSW82/2020|EPI_ISL_427805|2020-03-20, length: 29412, identity: +/99.96%</t>
  </si>
  <si>
    <t>677. hCoV-19/Australia/NSW83/2020|EPI_ISL_427711|2020-03-21, length: 29412, identity: +/99.96%</t>
  </si>
  <si>
    <t>678. hCoV-19/Australia/NSW84/2020|EPI_ISL_427723|2020-03-19, length: 29412, identity: +/99.95%</t>
  </si>
  <si>
    <t>679. hCoV-19/Australia/NSW85/2020|EPI_ISL_427718|2020-03-16, length: 29412, identity: +/99.96%</t>
  </si>
  <si>
    <t>680. hCoV-19/Australia/NSW86/2020|EPI_ISL_427725|2020-03-19, length: 29412, identity: +/99.95%</t>
  </si>
  <si>
    <t>681. hCoV-19/Australia/NSW87/2020|EPI_ISL_427800|2020-03-24, length: 29412, identity: +/99.96%</t>
  </si>
  <si>
    <t>682. hCoV-19/Australia/NSW88/2020|EPI_ISL_427702|2020-03-16, length: 29412, identity: +/99.96%</t>
  </si>
  <si>
    <t>683. hCoV-19/Australia/NSW89/2020|EPI_ISL_427776|2020-03-23, length: 29412, identity: +/99.96%</t>
  </si>
  <si>
    <t>684. hCoV-19/Australia/NSW90/2020|EPI_ISL_427680|2020-03-22, length: 29412, identity: +/99.92%</t>
  </si>
  <si>
    <t>685. hCoV-19/Australia/NSW91/2020|EPI_ISL_427712|2020-03-20, length: 29412, identity: +/99.95%</t>
  </si>
  <si>
    <t>686. hCoV-19/Australia/NSW92/2020|EPI_ISL_427675|2020-03-17, length: 29412, identity: +/99.96%</t>
  </si>
  <si>
    <t>687. hCoV-19/Australia/NSW93/2020|EPI_ISL_427681|2020-03-19, length: 29412, identity: +/99.96%</t>
  </si>
  <si>
    <t>688. hCoV-19/Australia/NSW94/2020|EPI_ISL_427716|2020-03-22, length: 29412, identity: +/99.96%</t>
  </si>
  <si>
    <t>689. hCoV-19/Australia/NSW95/2020|EPI_ISL_427672|2020-03-23, length: 29412, identity: +/99.96%</t>
  </si>
  <si>
    <t>690. hCoV-19/Australia/NSW96/2020|EPI_ISL_427678|2020-03-23, length: 29412, identity: +/99.96%</t>
  </si>
  <si>
    <t>691. hCoV-19/Australia/NSW97/2020|EPI_ISL_427769|2020-03-23, length: 29412, identity: +/99.96%</t>
  </si>
  <si>
    <t>692. hCoV-19/Australia/NSW98/2020|EPI_ISL_427774|2020-03-22, length: 29412, identity: +/99.96%</t>
  </si>
  <si>
    <t>693. hCoV-19/Australia/NSW99/2020|EPI_ISL_427777|2020-03-21, length: 29412, identity: +/99.95%</t>
  </si>
  <si>
    <t>694. hCoV-19/Australia/NSW100/2020|EPI_ISL_427722|2020-03-18, length: 29412, identity: +/99.95%</t>
  </si>
  <si>
    <t>695. hCoV-19/Australia/NSW101/2020|EPI_ISL_427717|2020-03-17, length: 29412, identity: +/99.97%</t>
  </si>
  <si>
    <t>696. hCoV-19/Australia/NSW102/2020|EPI_ISL_427656|2020-03-11, length: 29412, identity: +/99.97%</t>
  </si>
  <si>
    <t>697. hCoV-19/Australia/NSW103/2020|EPI_ISL_427657|2020-03-10, length: 29412, identity: +/99.97%</t>
  </si>
  <si>
    <t>698. hCoV-19/Australia/NSW104/2020|EPI_ISL_427677|2020-03-16, length: 29412, identity: +/99.97%</t>
  </si>
  <si>
    <t>699. hCoV-19/Australia/NSW105/2020|EPI_ISL_427686|2020-03-23, length: 29412, identity: +/99.97%</t>
  </si>
  <si>
    <t>700. hCoV-19/Australia/NSW106/2020|EPI_ISL_427748|2020-03-22, length: 29412, identity: +/99.97%</t>
  </si>
  <si>
    <t>701. hCoV-19/Australia/NSW107/2020|EPI_ISL_427772|2020-03-22, length: 29412, identity: +/99.97%</t>
  </si>
  <si>
    <t>702. hCoV-19/Australia/NSW108/2020|EPI_ISL_427804|2020-03-23, length: 29412, identity: +/99.97%</t>
  </si>
  <si>
    <t>703. hCoV-19/Australia/NSW109/2020|EPI_ISL_427754|2020-03-24, length: 29412, identity: +/99.97%</t>
  </si>
  <si>
    <t>704. hCoV-19/Australia/NSW110/2020|EPI_ISL_427741|2020-03-21, length: 29412, identity: +/99.85%</t>
  </si>
  <si>
    <t>705. hCoV-19/Australia/NSW111/2020|EPI_ISL_427661|2020-03-16, length: 29412, identity: +/99.96%</t>
  </si>
  <si>
    <t>706. hCoV-19/Australia/NSW112/2020|EPI_ISL_427666|2020-03-15, length: 29412, identity: +/99.96%</t>
  </si>
  <si>
    <t>707. hCoV-19/Australia/NSW113/2020|EPI_ISL_427728|2020-03-17, length: 29412, identity: +/99.96%</t>
  </si>
  <si>
    <t>708. hCoV-19/Australia/NSW114/2020|EPI_ISL_427724|2020-03-19, length: 29412, identity: +/99.96%</t>
  </si>
  <si>
    <t>709. hCoV-19/Australia/NSW115/2020|EPI_ISL_427696|2020-03-21, length: 29412, identity: +/99.92%</t>
  </si>
  <si>
    <t>710. hCoV-19/Australia/NSW116/2020|EPI_ISL_427698|2020-03-21, length: 29412, identity: +/99.96%</t>
  </si>
  <si>
    <t>711. hCoV-19/Australia/NSW117/2020|EPI_ISL_427756|2020-03-25, length: 29412, identity: +/99.96%</t>
  </si>
  <si>
    <t>712. hCoV-19/Australia/NSW118/2020|EPI_ISL_427693|2020-03-22, length: 29412, identity: +/99.96%</t>
  </si>
  <si>
    <t>713. hCoV-19/Australia/NSW119/2020|EPI_ISL_427669|2020-03-22, length: 29412, identity: +/99.96%</t>
  </si>
  <si>
    <t>714. hCoV-19/Australia/NSW120/2020|EPI_ISL_427679|2020-03-22, length: 29412, identity: +/99.96%</t>
  </si>
  <si>
    <t>715. hCoV-19/Australia/NSW121/2020|EPI_ISL_427688|2020-03-22, length: 29412, identity: +/99.96%</t>
  </si>
  <si>
    <t>716. hCoV-19/Australia/NSW122/2020|EPI_ISL_427778|2020-03-25, length: 29412, identity: +/99.96%</t>
  </si>
  <si>
    <t>717. hCoV-19/Australia/NSW123/2020|EPI_ISL_427780|2020-03-23, length: 29412, identity: +/99.96%</t>
  </si>
  <si>
    <t>718. hCoV-19/Australia/NSW124/2020|EPI_ISL_427782|2020-03-25, length: 29412, identity: +/99.96%</t>
  </si>
  <si>
    <t>719. hCoV-19/Australia/NSW125/2020|EPI_ISL_427785|2020-03-23, length: 29412, identity: +/99.96%</t>
  </si>
  <si>
    <t>720. hCoV-19/Australia/NSW126/2020|EPI_ISL_427794|2020-03-23, length: 29412, identity: +/99.96%</t>
  </si>
  <si>
    <t>721. hCoV-19/Australia/NSW127/2020|EPI_ISL_427808|2020-03-24, length: 29412, identity: +/99.96%</t>
  </si>
  <si>
    <t>722. hCoV-19/Australia/NSW128/2020|EPI_ISL_427689|2020-03-22, length: 29412, identity: +/99.96%</t>
  </si>
  <si>
    <t>723. hCoV-19/Australia/NSW129/2020|EPI_ISL_427760|2020-03-24, length: 29412, identity: +/99.96%</t>
  </si>
  <si>
    <t>724. hCoV-19/Australia/NSW130/2020|EPI_ISL_427768|2020-03-23, length: 29412, identity: +/99.96%</t>
  </si>
  <si>
    <t>725. hCoV-19/Australia/NSW131/2020|EPI_ISL_427783|2020-03-25, length: 29412, identity: +/99.96%</t>
  </si>
  <si>
    <t>726. hCoV-19/Australia/NSW132/2020|EPI_ISL_427787|2020-03-26, length: 29412, identity: +/99.96%</t>
  </si>
  <si>
    <t>727. hCoV-19/Australia/NSW133/2020|EPI_ISL_427791|2020-03-24, length: 29412, identity: +/99.96%</t>
  </si>
  <si>
    <t>728. hCoV-19/Australia/NSW134/2020|EPI_ISL_427742|2020-03-21, length: 29412, identity: +/99.74%</t>
  </si>
  <si>
    <t>729. hCoV-19/Australia/NSW135/2020|EPI_ISL_427673|2020-03-22, length: 29412, identity: +/99.96%</t>
  </si>
  <si>
    <t>730. hCoV-19/Australia/NSW136/2020|EPI_ISL_427692|2020-03-23, length: 29412, identity: +/99.96%</t>
  </si>
  <si>
    <t>731. hCoV-19/Australia/NSW137/2020|EPI_ISL_427700|2020-03-23, length: 29412, identity: +/99.96%</t>
  </si>
  <si>
    <t>732. hCoV-19/Australia/NSW138/2020|EPI_ISL_427761|2020-03-24, length: 29412, identity: +/99.96%</t>
  </si>
  <si>
    <t>733. hCoV-19/Australia/NSW139/2020|EPI_ISL_427795|2020-03-24, length: 29412, identity: +/99.96%</t>
  </si>
  <si>
    <t>734. hCoV-19/Australia/NSW140/2020|EPI_ISL_427799|2020-03-17, length: 29412, identity: +/99.96%</t>
  </si>
  <si>
    <t>735. hCoV-19/Australia/NSW141/2020|EPI_ISL_427802|2020-03-18, length: 29412, identity: +/99.96%</t>
  </si>
  <si>
    <t>736. hCoV-19/Australia/NSW142/2020|EPI_ISL_427749|2020-03-23, length: 29412, identity: +/99.96%</t>
  </si>
  <si>
    <t>737. hCoV-19/Australia/NSW143/2020|EPI_ISL_427737|2020-03-20, length: 29412, identity: +/99.96%</t>
  </si>
  <si>
    <t>738. hCoV-19/Australia/NSW144/2020|EPI_ISL_427738|2020-03-21, length: 29412, identity: +/99.96%</t>
  </si>
  <si>
    <t>739. hCoV-19/Australia/NSW145/2020|EPI_ISL_427708|2020-03-21, length: 29412, identity: +/99.96%</t>
  </si>
  <si>
    <t>740. hCoV-19/Australia/NSW146/2020|EPI_ISL_427682|2020-03-23, length: 29412, identity: +/99.95%</t>
  </si>
  <si>
    <t>741. hCoV-19/Australia/NSW147/2020|EPI_ISL_427764|2020-03-23, length: 29412, identity: +/99.95%</t>
  </si>
  <si>
    <t>742. hCoV-19/Australia/NSW148/2020|EPI_ISL_427683|2020-03-23, length: 29412, identity: +/99.94%</t>
  </si>
  <si>
    <t>743. hCoV-19/Australia/NSW149/2020|EPI_ISL_427775|2020-03-25, length: 29412, identity: +/99.95%</t>
  </si>
  <si>
    <t>744. hCoV-19/Australia/NSW150/2020|EPI_ISL_427796|2020-03-25, length: 29412, identity: +/99.96%</t>
  </si>
  <si>
    <t>745. hCoV-19/Australia/NSW151/2020|EPI_ISL_427721|2020-03-19, length: 29412, identity: +/99.95%</t>
  </si>
  <si>
    <t>746. hCoV-19/Australia/NSW152/2020|EPI_ISL_427648|2020-03-06, length: 29412, identity: +/99.96%</t>
  </si>
  <si>
    <t>747. hCoV-19/Australia/NSW153/2020|EPI_ISL_427653|2020-03-08, length: 29412, identity: +/99.96%</t>
  </si>
  <si>
    <t>748. hCoV-19/Australia/NSW154/2020|EPI_ISL_427652|2020-03-09, length: 29412, identity: +/99.96%</t>
  </si>
  <si>
    <t>749. hCoV-19/Australia/NSW155/2020|EPI_ISL_427647|2020-03-06, length: 29412, identity: +/99.96%</t>
  </si>
  <si>
    <t>750. hCoV-19/Australia/NSW156/2020|EPI_ISL_427719|2020-03-21, length: 29412, identity: +/99.94%</t>
  </si>
  <si>
    <t>751. hCoV-19/Australia/NSW157/2020|EPI_ISL_427674|2020-03-22, length: 29412, identity: +/99.96%</t>
  </si>
  <si>
    <t>752. hCoV-19/Australia/NSW158/2020|EPI_ISL_427735|2020-03-18, length: 29412, identity: +/99.96%</t>
  </si>
  <si>
    <t>753. hCoV-19/Australia/NSW159/2020|EPI_ISL_427781|2020-03-22, length: 29412, identity: +/99.96%</t>
  </si>
  <si>
    <t>754. hCoV-19/Australia/NSW160/2020|EPI_ISL_427784|2020-03-20, length: 29412, identity: +/99.96%</t>
  </si>
  <si>
    <t>755. hCoV-19/Australia/NSW161/2020|EPI_ISL_427788|2020-03-20, length: 29412, identity: +/99.96%</t>
  </si>
  <si>
    <t>756. hCoV-19/Australia/NSW162/2020|EPI_ISL_427758|2020-03-20, length: 29412, identity: +/99.95%</t>
  </si>
  <si>
    <t>757. hCoV-19/Australia/NSW163/2020|EPI_ISL_427789|2020-03-20, length: 29412, identity: +/99.96%</t>
  </si>
  <si>
    <t>758. hCoV-19/Australia/NSW164/2020|EPI_ISL_427715|2020-03-22, length: 29412, identity: +/99.95%</t>
  </si>
  <si>
    <t>759. hCoV-19/Australia/NSW165/2020|EPI_ISL_427731|2020-03-17, length: 29412, identity: +/99.95%</t>
  </si>
  <si>
    <t>760. hCoV-19/Australia/NSW166/2020|EPI_ISL_427771|2020-03-23, length: 29412, identity: +/99.96%</t>
  </si>
  <si>
    <t>761. hCoV-19/Australia/NSW167/2020|EPI_ISL_427697|2020-03-22, length: 29412, identity: +/99.95%</t>
  </si>
  <si>
    <t>762. hCoV-19/Australia/NSW168/2020|EPI_ISL_427739|2020-03-21, length: 29412, identity: +/99.94%</t>
  </si>
  <si>
    <t>763. hCoV-19/Australia/NSW169/2020|EPI_ISL_427779|2020-03-24, length: 29412, identity: +/99.97%</t>
  </si>
  <si>
    <t>764. hCoV-19/Australia/NSW170/2020|EPI_ISL_427676|2020-03-22, length: 29412, identity: +/99.95%</t>
  </si>
  <si>
    <t>765. hCoV-19/Australia/NSW171/2020|EPI_ISL_427743|2020-03-21, length: 29412, identity: +/99.95%</t>
  </si>
  <si>
    <t>766. hCoV-19/Australia/NSW174/2020|EPI_ISL_427668|2020-03-21, length: 29412, identity: +/99.95%</t>
  </si>
  <si>
    <t>767. hCoV-19/Australia/NSW175/2020|EPI_ISL_427687|2020-03-18, length: 29412, identity: +/99.95%</t>
  </si>
  <si>
    <t>768. hCoV-19/Australia/NSW176/2020|EPI_ISL_427734|2020-03-18, length: 29412, identity: +/99.83%</t>
  </si>
  <si>
    <t>769. hCoV-19/Australia/NSW177/2020|EPI_ISL_427667|2020-03-23, length: 29412, identity: +/99.95%</t>
  </si>
  <si>
    <t>770. hCoV-19/Australia/NSW178/2020|EPI_ISL_427670|2020-03-21, length: 29412, identity: +/99.95%</t>
  </si>
  <si>
    <t>771. hCoV-19/Australia/NSW179/2020|EPI_ISL_427685|2020-03-23, length: 29412, identity: +/99.93%</t>
  </si>
  <si>
    <t>772. hCoV-19/Australia/NSW180/2020|EPI_ISL_427701|2020-03-22, length: 29412, identity: +/99.95%</t>
  </si>
  <si>
    <t>773. hCoV-19/Australia/NSW181/2020|EPI_ISL_427709|2020-03-21, length: 29412, identity: +/99.95%</t>
  </si>
  <si>
    <t>774. hCoV-19/Australia/NSW182/2020|EPI_ISL_427713|2020-03-21, length: 29412, identity: +/99.95%</t>
  </si>
  <si>
    <t>775. hCoV-19/Australia/NSW183/2020|EPI_ISL_427714|2020-03-21, length: 29412, identity: +/99.95%</t>
  </si>
  <si>
    <t>776. hCoV-19/Australia/NSW184/2020|EPI_ISL_427752|2020-03-24, length: 29412, identity: +/99.95%</t>
  </si>
  <si>
    <t>777. hCoV-19/Australia/NSW185/2020|EPI_ISL_427793|2020-03-26, length: 29412, identity: +/99.95%</t>
  </si>
  <si>
    <t>778. hCoV-19/Australia/NSW186/2020|EPI_ISL_427803|2020-03-24, length: 29412, identity: +/99.95%</t>
  </si>
  <si>
    <t>779. hCoV-19/Australia/NSW187/2020|EPI_ISL_427691|2020-03-22, length: 29412, identity: +/99.95%</t>
  </si>
  <si>
    <t>780. hCoV-19/Australia/NSW188/2020|EPI_ISL_427694|2020-03-22, length: 29412, identity: +/99.95%</t>
  </si>
  <si>
    <t>781. hCoV-19/Australia/NSW189/2020|EPI_ISL_427740|2020-03-21, length: 29412, identity: +/99.95%</t>
  </si>
  <si>
    <t>782. hCoV-19/Australia/NSW190/2020|EPI_ISL_427736|2020-03-16, length: 29412, identity: +/99.95%</t>
  </si>
  <si>
    <t>783. hCoV-19/Australia/NSW191/2020|EPI_ISL_427786|2020-03-25, length: 29412, identity: +/99.95%</t>
  </si>
  <si>
    <t>784. hCoV-19/Australia/NSW192/2020|EPI_ISL_427797|2020-03-26, length: 29412, identity: +/99.95%</t>
  </si>
  <si>
    <t>785. hCoV-19/Australia/NSW193/2020|EPI_ISL_427798|2020-03-20, length: 29412, identity: +/99.95%</t>
  </si>
  <si>
    <t>786. hCoV-19/Australia/NSW194/2020|EPI_ISL_427763|2020-03-23, length: 29412, identity: +/99.95%</t>
  </si>
  <si>
    <t>787. hCoV-19/Australia/NSW195/2020|EPI_ISL_427767|2020-03-22, length: 29412, identity: +/99.95%</t>
  </si>
  <si>
    <t>788. hCoV-19/Australia/NSW196/2020|EPI_ISL_427806|2020-03-26, length: 29412, identity: +/99.95%</t>
  </si>
  <si>
    <t>789. hCoV-19/Australia/NSW197/2020|EPI_ISL_427746|2020-03-21, length: 29412, identity: +/99.95%</t>
  </si>
  <si>
    <t>790. hCoV-19/Australia/NSW198/2020|EPI_ISL_427707|2020-03-23, length: 29412, identity: +/99.91%</t>
  </si>
  <si>
    <t>791. hCoV-19/Australia/NSW199/2020|EPI_ISL_427747|2020-03-22, length: 29412, identity: +/99.95%</t>
  </si>
  <si>
    <t>792. hCoV-19/Australia/NSW200/2020|EPI_ISL_427684|2020-03-23, length: 29412, identity: +/99.94%</t>
  </si>
  <si>
    <t>793. hCoV-19/Australia/NSW201/2020|EPI_ISL_427710|2020-03-21, length: 29412, identity: +/99.94%</t>
  </si>
  <si>
    <t>794. hCoV-19/Australia/NSW202/2020|EPI_ISL_427762|2020-03-22, length: 29412, identity: +/99.95%</t>
  </si>
  <si>
    <t>795. hCoV-19/Australia/NSW203/2020|EPI_ISL_427765|2020-03-22, length: 29412, identity: +/99.95%</t>
  </si>
  <si>
    <t>796. hCoV-19/Australia/NSW204/2020|EPI_ISL_427792|2020-03-25, length: 29412, identity: +/99.95%</t>
  </si>
  <si>
    <t>797. hCoV-19/Australia/NSW205/2020|EPI_ISL_427745|2020-03-21, length: 29412, identity: +/99.86%</t>
  </si>
  <si>
    <t>798. hCoV-19/Australia/NSW206/2020|EPI_ISL_427695|2020-03-22, length: 29412, identity: +/99.94%</t>
  </si>
  <si>
    <t>799. hCoV-19/Australia/NSW207/2020|EPI_ISL_427807|2020-03-23, length: 29412, identity: +/99.94%</t>
  </si>
  <si>
    <t>800. hCoV-19/Australia/NSW208/2020|EPI_ISL_427753|2020-03-24, length: 29412, identity: +/99.94%</t>
  </si>
  <si>
    <t>801. hCoV-19/Australia/NSW209/2020|EPI_ISL_427755|2020-03-23, length: 29412, identity: +/99.94%</t>
  </si>
  <si>
    <t>802. hCoV-19/Australia/NSW210/2020|EPI_ISL_427766|2020-03-25, length: 29412, identity: +/99.95%</t>
  </si>
  <si>
    <t>803. hCoV-19/Australia/NSW213/2020|EPI_ISL_427726|2020-03-19, length: 29412, identity: +/99.94%</t>
  </si>
  <si>
    <t>804. hCoV-19/Australia/NSW214/2020|EPI_ISL_427727|2020-03-17, length: 29412, identity: +/99.94%</t>
  </si>
  <si>
    <t>805. hCoV-19/Australia/NSW215/2020|EPI_ISL_427730|2020-03-17, length: 29412, identity: +/99.94%</t>
  </si>
  <si>
    <t>806. hCoV-19/Australia/NSW216/2020|EPI_ISL_427732|2020-03-17, length: 29412, identity: +/99.94%</t>
  </si>
  <si>
    <t>807. hCoV-19/Australia/NSW217/2020|EPI_ISL_427644|2020-03-02, length: 29412, identity: +/99.96%</t>
  </si>
  <si>
    <t>808. hCoV-19/Australia/NSW218/2020|EPI_ISL_427665|2020-03-11, length: 29412, identity: +/99.96%</t>
  </si>
  <si>
    <t>809. hCoV-19/Australia/NSW219/202|EPI_ISL_427643|2020-02-28, length: 29412, identity: +/99.97%</t>
  </si>
  <si>
    <t>810. hCoV-19/Australia/NSW76/2020|EPI_ISL_427704|2020-03-19, length: 29411, identity: +/99.97%</t>
  </si>
  <si>
    <t>811. hCoV-19/Australia/NSW08/2020|EPI_ISL_413594|2020-02-28, length: 29409, identity: +/99.99%</t>
  </si>
  <si>
    <t>812. hCoV-19/Australia/NSW09/2020|EPI_ISL_413595|2020-02-28, length: 29409, identity: +/99.97%</t>
  </si>
  <si>
    <t>813. hCoV-19/Australia/NSW10/2020|EPI_ISL_413596|2020-02-28, length: 29409, identity: +/99.99%</t>
  </si>
  <si>
    <t>814. hCoV-19/Australia/NSW11/2020|EPI_ISL_413597|2020-03-02, length: 29409, identity: +/99.98%</t>
  </si>
  <si>
    <t>815. hCoV-19/Australia/NSW12/2020|EPI_ISL_413598|2020-03-04, length: 29409, identity: +/99.97%</t>
  </si>
  <si>
    <t>816. hCoV-19/Australia/NSW13/2020|EPI_ISL_413599|2020-03-04, length: 29409, identity: +/99.97%</t>
  </si>
  <si>
    <t>817. hCoV-19/Australia/NSW14/2020|EPI_ISL_413600|2020-03-03, length: 29409, identity: +/99.98%</t>
  </si>
  <si>
    <t>818. hCoV-19/Australia/NSW35/2020|EPI_ISL_417393|2020-03-08, length: 29409, identity: +/99.96%</t>
  </si>
  <si>
    <t>819. hCoV-19/Australia/NSW36/2020|EPI_ISL_417394|2020-03-10, length: 29409, identity: +/99.97%</t>
  </si>
  <si>
    <t>820. hCoV-19/Australia/NSW37/2020|EPI_ISL_417395|2020-03-10, length: 29409, identity: +/99.97%</t>
  </si>
  <si>
    <t>821. hCoV-19/Australia/NSW38/2020|EPI_ISL_417396|2020-03-10, length: 29409, identity: +/99.97%</t>
  </si>
  <si>
    <t>822. hCoV-19/Australia/NSW39/2020|EPI_ISL_417397|2020-03-11, length: 29409, identity: +/99.98%</t>
  </si>
  <si>
    <t>823. hCoV-19/Australia/NSW40/2020|EPI_ISL_417398|2020-03-11, length: 29409, identity: +/99.97%</t>
  </si>
  <si>
    <t>824. hCoV-19/Australia/NSW41/2020|EPI_ISL_417399|2020-03-10, length: 29409, identity: +/99.98%</t>
  </si>
  <si>
    <t>825. hCoV-19/Australia/NSW44/2020|EPI_ISL_417400|2020-03-10, length: 29409, identity: +/99.97%</t>
  </si>
  <si>
    <t>826. hCoV-19/Australia/NSW45/2020|EPI_ISL_417401|2020-03-13, length: 29409, identity: +/99.98%</t>
  </si>
  <si>
    <t>827. hCoV-19/Australia/NSW47/2020|EPI_ISL_417402|2020-03-13, length: 29409, identity: +/99.98%</t>
  </si>
  <si>
    <t>828. hCoV-19/Australia/NSW48/2020|EPI_ISL_417403|2020-03-14, length: 29409, identity: +/99.98%</t>
  </si>
  <si>
    <t>829. hCoV-19/Australia/NSW50/2020|EPI_ISL_417404|2020-03-12, length: 29409, identity: +/99.97%</t>
  </si>
  <si>
    <t>830. hCoV-19/Australia/NSW52/2020|EPI_ISL_417405|2020-03-11, length: 29409, identity: +/99.98%</t>
  </si>
  <si>
    <t>831. hCoV-19/Australia/NSW53/2020|EPI_ISL_417406|2020-03-11, length: 29409, identity: +/99.97%</t>
  </si>
  <si>
    <t>832. hCoV-19/Australia/NSW54/2020|EPI_ISL_417407|2020-03-14, length: 29409, identity: +/99.97%</t>
  </si>
  <si>
    <t>833. hCoV-19/Australia/NSW56/2020|EPI_ISL_417408|2020-03-17, length: 29409, identity: +/99.97%</t>
  </si>
  <si>
    <t>834. hCoV-19/Australia/NSW57/2020|EPI_ISL_417409|2020-03-16, length: 29409, identity: +/99.97%</t>
  </si>
  <si>
    <t>835. hCoV-19/Australia/NSW58/2020|EPI_ISL_417410|2020-03-16, length: 29409, identity: +/99.98%</t>
  </si>
  <si>
    <t>836. hCoV-19/Australia/NSW61/2020|EPI_ISL_417411|2020-03-17, length: 29409, identity: +/99.97%</t>
  </si>
  <si>
    <t>837. hCoV-19/Australia/NSW62/2020|EPI_ISL_417412|2020-03-17, length: 29409, identity: +/99.98%</t>
  </si>
  <si>
    <t>838. hCoV-19/Australia/NSW63/2020|EPI_ISL_427664|2020-03-17, length: 29409, identity: +/99.97%</t>
  </si>
  <si>
    <t>839. hCoV-19/Australia/NSW173/2020|EPI_ISL_427801|2020-03-26, length: 29409, identity: +/99.97%</t>
  </si>
  <si>
    <t>840. hCoV-19/Jordan/SR-033/2020|EPI_ISL_429993|2020-03-16, length: 29409, identity: +/99.97%</t>
  </si>
  <si>
    <t>841. hCoV-19/Australia/NSW211/2020|EPI_ISL_427699|2020-03-21, length: 29406, identity: +/99.95%</t>
  </si>
  <si>
    <t>842. hCoV-19/Australia/NSW212/2020|EPI_ISL_427671|2020-03-21, length: 29406, identity: +/99.94%</t>
  </si>
  <si>
    <t>843. hCoV-19/Australia/NSW46/2020|EPI_ISL_427658|2020-03-10, length: 29403, identity: +/99.97%</t>
  </si>
  <si>
    <t>from Australia</t>
  </si>
  <si>
    <t>overseas</t>
  </si>
  <si>
    <t>NSW</t>
  </si>
  <si>
    <t>VIC</t>
  </si>
  <si>
    <t>Australia</t>
  </si>
  <si>
    <t>state</t>
  </si>
  <si>
    <t>cluster size (how many seq, including representative seq)</t>
  </si>
  <si>
    <t>NT</t>
  </si>
  <si>
    <t>QLD</t>
  </si>
  <si>
    <t>WA</t>
  </si>
  <si>
    <t>counting</t>
  </si>
  <si>
    <t>sum</t>
  </si>
  <si>
    <t xml:space="preserve">Cluster 1, No. sequences: 158, Representative: hCoV-19/Australia/VIC683/2020|EPI_ISL_426978|2020-03-29, length:29906 </t>
  </si>
  <si>
    <t>0. hCoV-19/Australia/VIC683/2020|EPI_ISL_426978|2020-03-29, length: 29906, identity: 100%</t>
  </si>
  <si>
    <t>1. hCoV-19/Australia/NT08/2020|EPI_ISL_426634|2020-03-20, length: 29903, identity: +/99.73%</t>
  </si>
  <si>
    <t>2. hCoV-19/Australia/NT10/2020|EPI_ISL_426898|2020-03-26, length: 29903, identity: +/99.67%</t>
  </si>
  <si>
    <t>3. hCoV-19/Australia/NT12/2020|EPI_ISL_426900|2020-03-25, length: 29903, identity: +/99.92%</t>
  </si>
  <si>
    <t>4. hCoV-19/Australia/NT13/2020|EPI_ISL_426901|2020-03-25, length: 29903, identity: +/99.80%</t>
  </si>
  <si>
    <t>5. hCoV-19/Australia/NT29/2020|EPI_ISL_430632|2020, length: 29903, identity: +/99.81%</t>
  </si>
  <si>
    <t>6. hCoV-19/Australia/NT31/2020|EPI_ISL_430635|2020, length: 29903, identity: +/99.75%</t>
  </si>
  <si>
    <t>7. hCoV-19/Australia/NT32/2020|EPI_ISL_430636|2020, length: 29903, identity: +/99.71%</t>
  </si>
  <si>
    <t>8. hCoV-19/Australia/VIC414/2020|EPI_ISL_426714|2020-03-26, length: 29903, identity: +/99.83%</t>
  </si>
  <si>
    <t>9. hCoV-19/Australia/VIC415/2020|EPI_ISL_426715|2020-03-25, length: 29903, identity: +/99.73%</t>
  </si>
  <si>
    <t>10. hCoV-19/Australia/VIC417/2020|EPI_ISL_426717|2020-03-25, length: 29903, identity: +/99.81%</t>
  </si>
  <si>
    <t>11. hCoV-19/Australia/VIC418/2020|EPI_ISL_426718|2020-03-25, length: 29903, identity: +/99.78%</t>
  </si>
  <si>
    <t>12. hCoV-19/Australia/VIC425/2020|EPI_ISL_426725|2020-03-25, length: 29903, identity: +/99.88%</t>
  </si>
  <si>
    <t>13. hCoV-19/Australia/VIC427/2020|EPI_ISL_426727|2020-03-25, length: 29903, identity: +/99.82%</t>
  </si>
  <si>
    <t>14. hCoV-19/Australia/VIC429/2020|EPI_ISL_426729|2020-03-26, length: 29903, identity: +/99.82%</t>
  </si>
  <si>
    <t>15. hCoV-19/Australia/VIC430/2020|EPI_ISL_426730|2020-03-26, length: 29903, identity: +/99.52%</t>
  </si>
  <si>
    <t>16. hCoV-19/Australia/VIC433/2020|EPI_ISL_426732|2020-03-25, length: 29903, identity: +/99.64%</t>
  </si>
  <si>
    <t>17. hCoV-19/Australia/VIC437/2020|EPI_ISL_426734|2020-03-26, length: 29903, identity: +/99.83%</t>
  </si>
  <si>
    <t>18. hCoV-19/Australia/VIC439/2020|EPI_ISL_426736|2020-03-26, length: 29903, identity: +/99.83%</t>
  </si>
  <si>
    <t>19. hCoV-19/Australia/VIC440/2020|EPI_ISL_426737|2020-03-26, length: 29903, identity: +/99.83%</t>
  </si>
  <si>
    <t>20. hCoV-19/Australia/VIC443/2020|EPI_ISL_426740|2020-03-27, length: 29903, identity: +/99.86%</t>
  </si>
  <si>
    <t>21. hCoV-19/Australia/VIC447/2020|EPI_ISL_426743|2020-03-27, length: 29903, identity: +/99.95%</t>
  </si>
  <si>
    <t>22. hCoV-19/Australia/VIC450/2020|EPI_ISL_426746|2020-03-25, length: 29903, identity: +/99.83%</t>
  </si>
  <si>
    <t>23. hCoV-19/Australia/VIC451/2020|EPI_ISL_426747|2020-03-25, length: 29903, identity: +/99.82%</t>
  </si>
  <si>
    <t>24. hCoV-19/Australia/VIC454/2020|EPI_ISL_426750|2020-03-25, length: 29903, identity: +/99.67%</t>
  </si>
  <si>
    <t>25. hCoV-19/Australia/VIC456/2020|EPI_ISL_426751|2020-03-25, length: 29903, identity: +/99.86%</t>
  </si>
  <si>
    <t>26. hCoV-19/Australia/VIC460/2020|EPI_ISL_426753|2020-03-26, length: 29903, identity: +/99.66%</t>
  </si>
  <si>
    <t>27. hCoV-19/Australia/VIC461/2020|EPI_ISL_426754|2020-03-27, length: 29903, identity: +/99.77%</t>
  </si>
  <si>
    <t>28. hCoV-19/Australia/VIC463/2020|EPI_ISL_426756|2020-03-26, length: 29903, identity: +/99.94%</t>
  </si>
  <si>
    <t>29. hCoV-19/Australia/VIC468/2020|EPI_ISL_426761|2020-03-27, length: 29903, identity: +/99.82%</t>
  </si>
  <si>
    <t>30. hCoV-19/Australia/VIC473/2020|EPI_ISL_426906|2020-03-28, length: 29903, identity: +/99.89%</t>
  </si>
  <si>
    <t>31. hCoV-19/Australia/VIC478/2020|EPI_ISL_426910|2020-03-28, length: 29903, identity: +/99.76%</t>
  </si>
  <si>
    <t>32. hCoV-19/Australia/VIC483/2020|EPI_ISL_426914|2020-03-29, length: 29903, identity: +/99.91%</t>
  </si>
  <si>
    <t>33. hCoV-19/Australia/VIC486/2020|EPI_ISL_426917|2020-03-29, length: 29903, identity: +/99.66%</t>
  </si>
  <si>
    <t>34. hCoV-19/Australia/VIC487/2020|EPI_ISL_426918|2020-03-29, length: 29903, identity: +/99.82%</t>
  </si>
  <si>
    <t>35. hCoV-19/Australia/VIC488/2020|EPI_ISL_426919|2020-03-29, length: 29903, identity: +/99.83%</t>
  </si>
  <si>
    <t>36. hCoV-19/Australia/VIC490/2020|EPI_ISL_426921|2020-03-30, length: 29903, identity: +/99.92%</t>
  </si>
  <si>
    <t>37. hCoV-19/Australia/VIC533/2020|EPI_ISL_426799|2020-03-24, length: 29903, identity: +/99.59%</t>
  </si>
  <si>
    <t>38. hCoV-19/Australia/VIC550/2020|EPI_ISL_436689|2020-03-23, length: 29903, identity: +/99.74%</t>
  </si>
  <si>
    <t>39. hCoV-19/Australia/VIC556/2020|EPI_ISL_426817|2020-03-25, length: 29903, identity: +/99.84%</t>
  </si>
  <si>
    <t>40. hCoV-19/Australia/VIC574/2020|EPI_ISL_426833|2020-03-26, length: 29903, identity: +/99.80%</t>
  </si>
  <si>
    <t>41. hCoV-19/Australia/VIC576/2020|EPI_ISL_426835|2020-03-26, length: 29903, identity: +/99.74%</t>
  </si>
  <si>
    <t>42. hCoV-19/Australia/VIC580/2020|EPI_ISL_426837|2020-03-25, length: 29903, identity: +/99.61%</t>
  </si>
  <si>
    <t>43. hCoV-19/Australia/VIC581/2020|EPI_ISL_426838|2020-03-25, length: 29903, identity: +/99.65%</t>
  </si>
  <si>
    <t>44. hCoV-19/Australia/VIC583/2020|EPI_ISL_426840|2020-03-25, length: 29903, identity: +/99.76%</t>
  </si>
  <si>
    <t>45. hCoV-19/Australia/VIC585/2020|EPI_ISL_426842|2020-03-25, length: 29903, identity: +/99.92%</t>
  </si>
  <si>
    <t>46. hCoV-19/Australia/VIC587/2020|EPI_ISL_426844|2020-03-25, length: 29903, identity: +/99.76%</t>
  </si>
  <si>
    <t>47. hCoV-19/Australia/VIC589/2020|EPI_ISL_426846|2020-03-22, length: 29903, identity: +/99.72%</t>
  </si>
  <si>
    <t>48. hCoV-19/Australia/VIC594/2020|EPI_ISL_426851|2020-03-25, length: 29903, identity: +/99.92%</t>
  </si>
  <si>
    <t>49. hCoV-19/Australia/VIC607/2020|EPI_ISL_426862|2020-03-27, length: 29903, identity: +/99.91%</t>
  </si>
  <si>
    <t>50. hCoV-19/Australia/VIC619/2020|EPI_ISL_426923|2020-03-28, length: 29903, identity: +/99.92%</t>
  </si>
  <si>
    <t>51. hCoV-19/Australia/VIC620/2020|EPI_ISL_426924|2020-03-28, length: 29903, identity: +/99.80%</t>
  </si>
  <si>
    <t>52. hCoV-19/Australia/VIC622/2020|EPI_ISL_426926|2020-03-29, length: 29903, identity: +/99.83%</t>
  </si>
  <si>
    <t>53. hCoV-19/Australia/VIC625/2020|EPI_ISL_426929|2020-03-28, length: 29903, identity: +/99.73%</t>
  </si>
  <si>
    <t>54. hCoV-19/Australia/VIC629/2020|EPI_ISL_426873|2020-03-25, length: 29903, identity: +/99.57%</t>
  </si>
  <si>
    <t>55. hCoV-19/Australia/VIC637/2020|EPI_ISL_426933|2020-03-28, length: 29903, identity: +/99.81%</t>
  </si>
  <si>
    <t>56. hCoV-19/Australia/VIC687/2020|EPI_ISL_426981|2020-03-29, length: 29903, identity: +/99.78%</t>
  </si>
  <si>
    <t>57. hCoV-19/Australia/VIC701/2020|EPI_ISL_426878|2020-03-21, length: 29903, identity: +/99.81%</t>
  </si>
  <si>
    <t>58. hCoV-19/Australia/VIC706/2020|EPI_ISL_426993|2020-03-30, length: 29903, identity: +/99.86%</t>
  </si>
  <si>
    <t>59. hCoV-19/Australia/VIC707/2020|EPI_ISL_426994|2020-03-29, length: 29903, identity: +/99.93%</t>
  </si>
  <si>
    <t>60. hCoV-19/Australia/VIC716/2020|EPI_ISL_427001|2020-03-27, length: 29903, identity: +/99.73%</t>
  </si>
  <si>
    <t>61. hCoV-19/Australia/VIC720/2020|EPI_ISL_427003|2020-03-28, length: 29903, identity: +/99.69%</t>
  </si>
  <si>
    <t>62. hCoV-19/Australia/VIC725/2020|EPI_ISL_427006|2020-03-28, length: 29903, identity: +/99.81%</t>
  </si>
  <si>
    <t>63. hCoV-19/Australia/VIC727/2020|EPI_ISL_427007|2020-03-29, length: 29903, identity: +/99.71%</t>
  </si>
  <si>
    <t>64. hCoV-19/Australia/VIC735/2020|EPI_ISL_427014|2020-03-30, length: 29903, identity: +/99.83%</t>
  </si>
  <si>
    <t>65. hCoV-19/Australia/VIC736/2020|EPI_ISL_427015|2020-03-30, length: 29903, identity: +/99.80%</t>
  </si>
  <si>
    <t>66. hCoV-19/Australia/VIC737/2020|EPI_ISL_427016|2020-03-30, length: 29903, identity: +/99.77%</t>
  </si>
  <si>
    <t>67. hCoV-19/Australia/VIC738/2020|EPI_ISL_427017|2020-03-30, length: 29903, identity: +/99.81%</t>
  </si>
  <si>
    <t>68. hCoV-19/Australia/VIC739/2020|EPI_ISL_427018|2020-03-30, length: 29903, identity: +/99.83%</t>
  </si>
  <si>
    <t>69. hCoV-19/Australia/VIC746/2020|EPI_ISL_427024|2020-03-29, length: 29903, identity: +/99.89%</t>
  </si>
  <si>
    <t>70. hCoV-19/Australia/VIC748/2020|EPI_ISL_427026|2020-03-30, length: 29903, identity: +/99.64%</t>
  </si>
  <si>
    <t>71. hCoV-19/Australia/VIC754/2020|EPI_ISL_427031|2020-03-30, length: 29903, identity: +/99.92%</t>
  </si>
  <si>
    <t>72. hCoV-19/Australia/VIC764/2020|EPI_ISL_427040|2020-03-29, length: 29903, identity: +/99.82%</t>
  </si>
  <si>
    <t>73. hCoV-19/Australia/VIC769/2020|EPI_ISL_427046|2020-03-20, length: 29903, identity: +/99.51%</t>
  </si>
  <si>
    <t>74. hCoV-19/Australia/VIC781/2020|EPI_ISL_427056|2020-03-30, length: 29903, identity: +/99.72%</t>
  </si>
  <si>
    <t>75. hCoV-19/Australia/VIC782/2020|EPI_ISL_427057|2020-03-30, length: 29903, identity: +/99.83%</t>
  </si>
  <si>
    <t>76. hCoV-19/Australia/VIC786/2020|EPI_ISL_427061|2020-03-30, length: 29903, identity: +/99.93%</t>
  </si>
  <si>
    <t>77. hCoV-19/Australia/VIC787/2020|EPI_ISL_427062|2020-03-30, length: 29903, identity: +/99.81%</t>
  </si>
  <si>
    <t>78. hCoV-19/Australia/VIC788/2020|EPI_ISL_427063|2020-03-31, length: 29903, identity: +/99.83%</t>
  </si>
  <si>
    <t>79. hCoV-19/Australia/VIC791/2020|EPI_ISL_427066|2020-03-31, length: 29903, identity: +/99.71%</t>
  </si>
  <si>
    <t>80. hCoV-19/Australia/VIC793/2020|EPI_ISL_427068|2020-03-31, length: 29903, identity: +/99.90%</t>
  </si>
  <si>
    <t>81. hCoV-19/Australia/VIC794/2020|EPI_ISL_427069|2020-03-31, length: 29903, identity: +/99.77%</t>
  </si>
  <si>
    <t>82. hCoV-19/Australia/VIC798/2020|EPI_ISL_427072|2020-04-01, length: 29903, identity: +/99.59%</t>
  </si>
  <si>
    <t>83. hCoV-19/Australia/VIC799/2020|EPI_ISL_427073|2020-04-01, length: 29903, identity: +/99.74%</t>
  </si>
  <si>
    <t>84. hCoV-19/Australia/VIC802/2020|EPI_ISL_427076|2020-04-01, length: 29903, identity: +/99.92%</t>
  </si>
  <si>
    <t>85. hCoV-19/Australia/VIC805/2020|EPI_ISL_427079|2020-03-16, length: 29903, identity: +/99.69%</t>
  </si>
  <si>
    <t>86. hCoV-19/Australia/VIC892/2020|EPI_ISL_427144|2020-04-06, length: 29903, identity: +/99.91%</t>
  </si>
  <si>
    <t>87. hCoV-19/Australia/VIC913/2020|EPI_ISL_426882|2020-03-24, length: 29903, identity: +/99.91%</t>
  </si>
  <si>
    <t>88. hCoV-19/Australia/VIC918/2020|EPI_ISL_427152|2020-03-27, length: 29903, identity: +/99.57%</t>
  </si>
  <si>
    <t>89. hCoV-19/Australia/VIC920/2020|EPI_ISL_427153|2020-03-27, length: 29903, identity: +/99.86%</t>
  </si>
  <si>
    <t>90. hCoV-19/Australia/VIC929/2020|EPI_ISL_427157|2020-03-30, length: 29903, identity: +/99.88%</t>
  </si>
  <si>
    <t>91. hCoV-19/Australia/VIC935/2020|EPI_ISL_430471|2020-03-25, length: 29903, identity: +/99.83%</t>
  </si>
  <si>
    <t>92. hCoV-19/Australia/VIC946/2020|EPI_ISL_430640|2020-03-26, length: 29903, identity: +/99.79%</t>
  </si>
  <si>
    <t>93. hCoV-19/Australia/VIC948/2020|EPI_ISL_430647|2020-03-26, length: 29903, identity: +/99.78%</t>
  </si>
  <si>
    <t>94. hCoV-19/Australia/VIC953/2020|EPI_ISL_430645|2020-03-26, length: 29903, identity: +/99.77%</t>
  </si>
  <si>
    <t>95. hCoV-19/Australia/VIC957/2020|EPI_ISL_430649|2020-03-27, length: 29903, identity: +/99.73%</t>
  </si>
  <si>
    <t>96. hCoV-19/Australia/VIC961/2020|EPI_ISL_430654|2020-03-27, length: 29903, identity: +/99.80%</t>
  </si>
  <si>
    <t>97. hCoV-19/Australia/VIC968/2020|EPI_ISL_430651|2020-03-27, length: 29903, identity: +/99.70%</t>
  </si>
  <si>
    <t>98. hCoV-19/Australia/VIC971/2020|EPI_ISL_430661|2020-03-27, length: 29903, identity: +/99.76%</t>
  </si>
  <si>
    <t>99. hCoV-19/Australia/VIC974/2020|EPI_ISL_430659|2020-03-28, length: 29903, identity: +/99.80%</t>
  </si>
  <si>
    <t>100. hCoV-19/Australia/VIC975/2020|EPI_ISL_430658|2020-03-28, length: 29903, identity: +/99.78%</t>
  </si>
  <si>
    <t>101. hCoV-19/Australia/VIC984/2020|EPI_ISL_430552|2020-03-30, length: 29903, identity: +/99.72%</t>
  </si>
  <si>
    <t>102. hCoV-19/Australia/VIC991/2020|EPI_ISL_430474|2020-03-31, length: 29903, identity: +/99.74%</t>
  </si>
  <si>
    <t>103. hCoV-19/Australia/VIC994/2020|EPI_ISL_430478|2020-03-31, length: 29903, identity: +/99.82%</t>
  </si>
  <si>
    <t>104. hCoV-19/Australia/VIC997/2020|EPI_ISL_430481|2020-03-31, length: 29903, identity: +/99.82%</t>
  </si>
  <si>
    <t>105. hCoV-19/Australia/VIC998/2020|EPI_ISL_430482|2020-03-31, length: 29903, identity: +/99.81%</t>
  </si>
  <si>
    <t>106. hCoV-19/Australia/VIC1002/2020|EPI_ISL_430486|2020-03-31, length: 29903, identity: +/99.80%</t>
  </si>
  <si>
    <t>107. hCoV-19/Australia/VIC1008/2020|EPI_ISL_430473|2020-03-31, length: 29903, identity: +/99.80%</t>
  </si>
  <si>
    <t>108. hCoV-19/Australia/VIC1013/2020|EPI_ISL_430553|2020-04-01, length: 29903, identity: +/99.63%</t>
  </si>
  <si>
    <t>109. hCoV-19/Australia/VIC1015/2020|EPI_ISL_430559|2020-04-01, length: 29903, identity: +/99.65%</t>
  </si>
  <si>
    <t>110. hCoV-19/Australia/VIC1016/2020|EPI_ISL_430476|2020-04-01, length: 29903, identity: +/99.83%</t>
  </si>
  <si>
    <t>111. hCoV-19/Australia/VIC1018/2020|EPI_ISL_430490|2020-04-01, length: 29903, identity: +/99.82%</t>
  </si>
  <si>
    <t>112. hCoV-19/Australia/VIC1023/2020|EPI_ISL_430530|2020-04-02, length: 29903, identity: +/99.56%</t>
  </si>
  <si>
    <t>113. hCoV-19/Australia/VIC1081/2020|EPI_ISL_430580|2020-04-06, length: 29903, identity: +/99.68%</t>
  </si>
  <si>
    <t>114. hCoV-19/Australia/VIC1085/2020|EPI_ISL_430587|2020-04-06, length: 29903, identity: +/99.65%</t>
  </si>
  <si>
    <t>115. hCoV-19/Australia/VIC1104/2020|EPI_ISL_430585|2020-04-07, length: 29903, identity: +/99.59%</t>
  </si>
  <si>
    <t>116. hCoV-19/Australia/VIC1107/2020|EPI_ISL_430590|2020-04-07, length: 29903, identity: +/99.78%</t>
  </si>
  <si>
    <t>117. hCoV-19/Australia/VIC1109/2020|EPI_ISL_430618|2020-04-07, length: 29903, identity: +/99.74%</t>
  </si>
  <si>
    <t>118. hCoV-19/Australia/VIC1110/2020|EPI_ISL_430569|2020-04-07, length: 29903, identity: +/99.65%</t>
  </si>
  <si>
    <t>119. hCoV-19/Australia/VIC1113/2020|EPI_ISL_430575|2020-04-07, length: 29903, identity: +/99.73%</t>
  </si>
  <si>
    <t>120. hCoV-19/Australia/VIC1114/2020|EPI_ISL_430576|2020-04-07, length: 29903, identity: +/99.71%</t>
  </si>
  <si>
    <t>121. hCoV-19/Australia/VIC1133/2020|EPI_ISL_430596|2020-04-08, length: 29903, identity: +/99.80%</t>
  </si>
  <si>
    <t>122. hCoV-19/Australia/VIC1134/2020|EPI_ISL_430600|2020-04-08, length: 29903, identity: +/99.80%</t>
  </si>
  <si>
    <t>123. hCoV-19/Australia/VIC1137/2020|EPI_ISL_430607|2020-04-08, length: 29903, identity: +/99.81%</t>
  </si>
  <si>
    <t>124. hCoV-19/Australia/VIC1138/2020|EPI_ISL_430609|2020-04-08, length: 29903, identity: +/99.81%</t>
  </si>
  <si>
    <t>125. hCoV-19/Australia/VIC1139/2020|EPI_ISL_430610|2020-04-08, length: 29903, identity: +/99.82%</t>
  </si>
  <si>
    <t>126. hCoV-19/Australia/VIC1143/2020|EPI_ISL_430614|2020-04-08, length: 29903, identity: +/99.82%</t>
  </si>
  <si>
    <t>127. hCoV-19/Australia/VIC1160/2020|EPI_ISL_430605|2020-04-09, length: 29903, identity: +/99.82%</t>
  </si>
  <si>
    <t>128. hCoV-19/Australia/VIC1162/2020|EPI_ISL_430616|2020-04-09, length: 29903, identity: +/99.79%</t>
  </si>
  <si>
    <t>129. hCoV-19/Australia/VIC1189/2020|EPI_ISL_430521|2020-03-23, length: 29903, identity: +/99.75%</t>
  </si>
  <si>
    <t>130. hCoV-19/Australia/VIC1192/2020|EPI_ISL_430528|2020-03-30, length: 29903, identity: +/99.76%</t>
  </si>
  <si>
    <t>131. hCoV-19/Australia/VIC1198/2020|EPI_ISL_430507|2020-03-31, length: 29903, identity: +/99.72%</t>
  </si>
  <si>
    <t>132. hCoV-19/Australia/VIC1199/2020|EPI_ISL_430523|2020-03-31, length: 29903, identity: +/99.67%</t>
  </si>
  <si>
    <t>133. hCoV-19/Australia/VIC1200/2020|EPI_ISL_430527|2020-03-31, length: 29903, identity: +/99.73%</t>
  </si>
  <si>
    <t>134. hCoV-19/Australia/VIC1208/2020|EPI_ISL_430498|2020-04-01, length: 29903, identity: +/99.75%</t>
  </si>
  <si>
    <t>135. hCoV-19/Australia/VIC1210/2020|EPI_ISL_430500|2020-04-01, length: 29903, identity: +/99.80%</t>
  </si>
  <si>
    <t>136. hCoV-19/Australia/VIC1211/2020|EPI_ISL_430501|2020-04-01, length: 29903, identity: +/99.55%</t>
  </si>
  <si>
    <t>137. hCoV-19/Australia/VIC1214/2020|EPI_ISL_430505|2020-04-01, length: 29903, identity: +/99.75%</t>
  </si>
  <si>
    <t>138. hCoV-19/Australia/VIC1222/2020|EPI_ISL_430519|2020-04-01, length: 29903, identity: +/99.81%</t>
  </si>
  <si>
    <t>139. hCoV-19/Australia/VIC1224/2020|EPI_ISL_430522|2020-04-01, length: 29903, identity: +/99.79%</t>
  </si>
  <si>
    <t>140. hCoV-19/Australia/VIC1230/2020|EPI_ISL_436688|2020-04-02, length: 29903, identity: +/99.73%</t>
  </si>
  <si>
    <t>141. hCoV-19/Australia/VIC1235/2020|EPI_ISL_430512|2020-04-02, length: 29903, identity: +/99.78%</t>
  </si>
  <si>
    <t>142. hCoV-19/Australia/VIC1248/2020|EPI_ISL_436114|2020-04-09, length: 29903, identity: +/99.75%</t>
  </si>
  <si>
    <t>143. hCoV-19/Australia/VIC1255/2020|EPI_ISL_436119|2020-04-11, length: 29903, identity: +/99.82%</t>
  </si>
  <si>
    <t>144. hCoV-19/Australia/VIC1256/2020|EPI_ISL_436120|2020-04-11, length: 29903, identity: +/99.79%</t>
  </si>
  <si>
    <t>145. hCoV-19/Australia/VIC1273/2020|EPI_ISL_436131|2020-04-14, length: 29903, identity: +/99.78%</t>
  </si>
  <si>
    <t>146. hCoV-19/Australia/VIC1292/2020|EPI_ISL_430711|2020-04-09, length: 29903, identity: +/99.71%</t>
  </si>
  <si>
    <t>147. hCoV-19/Australia/VIC1353/2020|EPI_ISL_430716|2020-04-12, length: 29903, identity: +/99.70%</t>
  </si>
  <si>
    <t>148. hCoV-19/Australia/VIC1355/2020|EPI_ISL_430638|2020-04-09, length: 29903, identity: +/99.77%</t>
  </si>
  <si>
    <t>149. hCoV-19/Australia/VIC421/2020|EPI_ISL_426721|2020-03-25, length: 29902, identity: +/99.82%</t>
  </si>
  <si>
    <t>150. hCoV-19/Australia/VIC434/2020|EPI_ISL_426733|2020-03-25, length: 29901, identity: +/99.76%</t>
  </si>
  <si>
    <t>151. hCoV-19/Australia/VIC729/2020|EPI_ISL_427008|2020-03-29, length: 29901, identity: +/99.75%</t>
  </si>
  <si>
    <t>152. hCoV-19/Australia/VIC916/2020|EPI_ISL_427151|2020-03-26, length: 29901, identity: +/99.75%</t>
  </si>
  <si>
    <t>153. hCoV-19/Australia/VIC1132/2020|EPI_ISL_430593|2020-04-08, length: 29901, identity: +/99.77%</t>
  </si>
  <si>
    <t>154. hCoV-19/Australia/VIC438/2020|EPI_ISL_426735|2020-03-26, length: 29900, identity: +/99.92%</t>
  </si>
  <si>
    <t>155. hCoV-19/Australia/VIC999/2020|EPI_ISL_430483|2020-03-31, length: 29899, identity: +/99.82%</t>
  </si>
  <si>
    <t>156. hCoV-19/Australia/VIC653/2020|EPI_ISL_426949|2020-03-28, length: 29888, identity: +/99.57%</t>
  </si>
  <si>
    <t>157. hCoV-19/Australia/VIC212/2020|EPI_ISL_419907|2020-03-20, length: 29865, identity: +/99.82%</t>
  </si>
  <si>
    <t xml:space="preserve">Cluster 2, No. sequences: 104, Representative: hCoV-19/Australia/NT30/2020|EPI_ISL_430633|2020, length:29903 </t>
  </si>
  <si>
    <t>0. hCoV-19/Australia/NT30/2020|EPI_ISL_430633|2020, length: 29903, identity: 100%</t>
  </si>
  <si>
    <t>1. hCoV-19/Australia/VIC471/2020|EPI_ISL_426763|2020-03-26, length: 29903, identity: +/99.64%</t>
  </si>
  <si>
    <t>2. hCoV-19/Australia/VIC475/2020|EPI_ISL_426907|2020-03-28, length: 29903, identity: +/99.59%</t>
  </si>
  <si>
    <t>3. hCoV-19/Australia/VIC489/2020|EPI_ISL_426920|2020-03-29, length: 29903, identity: +/99.63%</t>
  </si>
  <si>
    <t>4. hCoV-19/Australia/VIC494/2020|EPI_ISL_426767|2020-03-23, length: 29903, identity: +/99.68%</t>
  </si>
  <si>
    <t>5. hCoV-19/Australia/VIC495/2020|EPI_ISL_426768|2020-03-23, length: 29903, identity: +/99.72%</t>
  </si>
  <si>
    <t>6. hCoV-19/Australia/VIC496/2020|EPI_ISL_426769|2020-03-23, length: 29903, identity: +/99.63%</t>
  </si>
  <si>
    <t>7. hCoV-19/Australia/VIC498/2020|EPI_ISL_426771|2020-03-23, length: 29903, identity: +/99.71%</t>
  </si>
  <si>
    <t>8. hCoV-19/Australia/VIC504/2020|EPI_ISL_426775|2020-03-23, length: 29903, identity: +/99.70%</t>
  </si>
  <si>
    <t>9. hCoV-19/Australia/VIC520/2020|EPI_ISL_426789|2020-03-23, length: 29903, identity: +/99.71%</t>
  </si>
  <si>
    <t>10. hCoV-19/Australia/VIC525/2020|EPI_ISL_426792|2020-03-24, length: 29903, identity: +/99.69%</t>
  </si>
  <si>
    <t>11. hCoV-19/Australia/VIC530/2020|EPI_ISL_426796|2020-03-23, length: 29903, identity: +/99.70%</t>
  </si>
  <si>
    <t>12. hCoV-19/Australia/VIC531/2020|EPI_ISL_426797|2020-03-24, length: 29903, identity: +/99.70%</t>
  </si>
  <si>
    <t>13. hCoV-19/Australia/VIC534/2020|EPI_ISL_426800|2020-03-25, length: 29903, identity: +/99.66%</t>
  </si>
  <si>
    <t>14. hCoV-19/Australia/VIC536/2020|EPI_ISL_426802|2020-03-24, length: 29903, identity: +/99.70%</t>
  </si>
  <si>
    <t>15. hCoV-19/Australia/VIC540/2020|EPI_ISL_426805|2020-03-24, length: 29903, identity: +/99.70%</t>
  </si>
  <si>
    <t>16. hCoV-19/Australia/VIC541/2020|EPI_ISL_426806|2020-03-24, length: 29903, identity: +/99.71%</t>
  </si>
  <si>
    <t>17. hCoV-19/Australia/VIC546/2020|EPI_ISL_426809|2020-03-24, length: 29903, identity: +/99.64%</t>
  </si>
  <si>
    <t>18. hCoV-19/Australia/VIC548/2020|EPI_ISL_426811|2020-03-25, length: 29903, identity: +/99.70%</t>
  </si>
  <si>
    <t>19. hCoV-19/Australia/VIC561/2020|EPI_ISL_426822|2020-03-25, length: 29903, identity: +/99.70%</t>
  </si>
  <si>
    <t>20. hCoV-19/Australia/VIC563/2020|EPI_ISL_426824|2020-03-24, length: 29903, identity: +/99.72%</t>
  </si>
  <si>
    <t>21. hCoV-19/Australia/VIC566/2020|EPI_ISL_426826|2020-03-25, length: 29903, identity: +/99.70%</t>
  </si>
  <si>
    <t>22. hCoV-19/Australia/VIC582/2020|EPI_ISL_426839|2020-03-25, length: 29903, identity: +/99.77%</t>
  </si>
  <si>
    <t>23. hCoV-19/Australia/VIC591/2020|EPI_ISL_426848|2020-03-22, length: 29903, identity: +/99.72%</t>
  </si>
  <si>
    <t>24. hCoV-19/Australia/VIC593/2020|EPI_ISL_426850|2020-03-23, length: 29903, identity: +/99.73%</t>
  </si>
  <si>
    <t>25. hCoV-19/Australia/VIC595/2020|EPI_ISL_426852|2020-03-25, length: 29903, identity: +/99.65%</t>
  </si>
  <si>
    <t>26. hCoV-19/Australia/VIC596/2020|EPI_ISL_426853|2020-03-25, length: 29903, identity: +/99.65%</t>
  </si>
  <si>
    <t>27. hCoV-19/Australia/VIC597/2020|EPI_ISL_426854|2020-03-25, length: 29903, identity: +/99.70%</t>
  </si>
  <si>
    <t>28. hCoV-19/Australia/VIC599/2020|EPI_ISL_426856|2020-03-25, length: 29903, identity: +/99.68%</t>
  </si>
  <si>
    <t>29. hCoV-19/Australia/VIC603/2020|EPI_ISL_426858|2020-03-26, length: 29903, identity: +/99.67%</t>
  </si>
  <si>
    <t>30. hCoV-19/Australia/VIC626/2020|EPI_ISL_426930|2020-03-28, length: 29903, identity: +/99.53%</t>
  </si>
  <si>
    <t>31. hCoV-19/Australia/VIC635/2020|EPI_ISL_426876|2020-03-28, length: 29903, identity: +/99.73%</t>
  </si>
  <si>
    <t>32. hCoV-19/Australia/VIC644/2020|EPI_ISL_426940|2020-03-28, length: 29903, identity: +/99.70%</t>
  </si>
  <si>
    <t>33. hCoV-19/Australia/VIC651/2020|EPI_ISL_426947|2020-03-28, length: 29903, identity: +/99.56%</t>
  </si>
  <si>
    <t>34. hCoV-19/Australia/VIC655/2020|EPI_ISL_426951|2020-03-28, length: 29903, identity: +/99.72%</t>
  </si>
  <si>
    <t>35. hCoV-19/Australia/VIC657/2020|EPI_ISL_426953|2020-03-28, length: 29903, identity: +/99.63%</t>
  </si>
  <si>
    <t>36. hCoV-19/Australia/VIC658/2020|EPI_ISL_426954|2020-03-28, length: 29903, identity: +/99.67%</t>
  </si>
  <si>
    <t>37. hCoV-19/Australia/VIC659/2020|EPI_ISL_426955|2020-03-27, length: 29903, identity: +/99.73%</t>
  </si>
  <si>
    <t>38. hCoV-19/Australia/VIC660/2020|EPI_ISL_426956|2020-03-28, length: 29903, identity: +/99.73%</t>
  </si>
  <si>
    <t>39. hCoV-19/Australia/VIC661/2020|EPI_ISL_426957|2020-03-27, length: 29903, identity: +/99.68%</t>
  </si>
  <si>
    <t>40. hCoV-19/Australia/VIC664/2020|EPI_ISL_426960|2020-03-27, length: 29903, identity: +/99.68%</t>
  </si>
  <si>
    <t>41. hCoV-19/Australia/VIC665/2020|EPI_ISL_426961|2020-03-27, length: 29903, identity: +/99.71%</t>
  </si>
  <si>
    <t>42. hCoV-19/Australia/VIC668/2020|EPI_ISL_426964|2020-03-27, length: 29903, identity: +/99.68%</t>
  </si>
  <si>
    <t>43. hCoV-19/Australia/VIC672/2020|EPI_ISL_426968|2020-03-27, length: 29903, identity: +/99.70%</t>
  </si>
  <si>
    <t>44. hCoV-19/Australia/VIC674/2020|EPI_ISL_426970|2020-03-27, length: 29903, identity: +/99.66%</t>
  </si>
  <si>
    <t>45. hCoV-19/Australia/VIC682/2020|EPI_ISL_426977|2020-03-29, length: 29903, identity: +/99.71%</t>
  </si>
  <si>
    <t>46. hCoV-19/Australia/VIC696/2020|EPI_ISL_426988|2020-03-28, length: 29903, identity: +/99.60%</t>
  </si>
  <si>
    <t>47. hCoV-19/Australia/VIC718/2020|EPI_ISL_427002|2020-03-27, length: 29903, identity: +/99.69%</t>
  </si>
  <si>
    <t>48. hCoV-19/Australia/VIC732/2020|EPI_ISL_427011|2020-03-30, length: 29903, identity: +/99.66%</t>
  </si>
  <si>
    <t>49. hCoV-19/Australia/VIC733/2020|EPI_ISL_427012|2020-03-30, length: 29903, identity: +/99.67%</t>
  </si>
  <si>
    <t>50. hCoV-19/Australia/VIC734/2020|EPI_ISL_427013|2020-03-30, length: 29903, identity: +/99.66%</t>
  </si>
  <si>
    <t>51. hCoV-19/Australia/VIC744/2020|EPI_ISL_427022|2020-03-29, length: 29903, identity: +/99.74%</t>
  </si>
  <si>
    <t>52. hCoV-19/Australia/VIC745/2020|EPI_ISL_427023|2020-03-29, length: 29903, identity: +/99.77%</t>
  </si>
  <si>
    <t>53. hCoV-19/Australia/VIC747/2020|EPI_ISL_427025|2020-03-31, length: 29903, identity: +/99.59%</t>
  </si>
  <si>
    <t>54. hCoV-19/Australia/VIC765/2020|EPI_ISL_427041|2020-03-29, length: 29903, identity: +/99.75%</t>
  </si>
  <si>
    <t>55. hCoV-19/Australia/VIC772/2020|EPI_ISL_427048|2020-03-20, length: 29903, identity: +/99.69%</t>
  </si>
  <si>
    <t>56. hCoV-19/Australia/VIC773/2020|EPI_ISL_427049|2020-03-20, length: 29903, identity: +/99.56%</t>
  </si>
  <si>
    <t>57. hCoV-19/Australia/VIC780/2020|EPI_ISL_427055|2020-03-30, length: 29903, identity: +/99.67%</t>
  </si>
  <si>
    <t>58. hCoV-19/Australia/VIC783/2020|EPI_ISL_427058|2020-03-30, length: 29903, identity: +/99.72%</t>
  </si>
  <si>
    <t>59. hCoV-19/Australia/VIC785/2020|EPI_ISL_427060|2020-03-30, length: 29903, identity: +/99.70%</t>
  </si>
  <si>
    <t>60. hCoV-19/Australia/VIC797/2020|EPI_ISL_427071|2020-04-01, length: 29903, identity: +/99.66%</t>
  </si>
  <si>
    <t>61. hCoV-19/Australia/VIC800/2020|EPI_ISL_427074|2020-04-01, length: 29903, identity: +/99.66%</t>
  </si>
  <si>
    <t>62. hCoV-19/Australia/VIC870/2020|EPI_ISL_427125|2020-04-05, length: 29903, identity: +/99.69%</t>
  </si>
  <si>
    <t>63. hCoV-19/Australia/VIC938/2020|EPI_ISL_430472|2020-03-25, length: 29903, identity: +/99.67%</t>
  </si>
  <si>
    <t>64. hCoV-19/Australia/VIC942/2020|EPI_ISL_430639|2020-03-26, length: 29903, identity: +/99.71%</t>
  </si>
  <si>
    <t>65. hCoV-19/Australia/VIC951/2020|EPI_ISL_430646|2020-03-26, length: 29903, identity: +/99.66%</t>
  </si>
  <si>
    <t>66. hCoV-19/Australia/VIC959/2020|EPI_ISL_430663|2020-03-27, length: 29903, identity: +/99.65%</t>
  </si>
  <si>
    <t>67. hCoV-19/Australia/VIC964/2020|EPI_ISL_430655|2020-03-27, length: 29903, identity: +/99.71%</t>
  </si>
  <si>
    <t>68. hCoV-19/Australia/VIC966/2020|EPI_ISL_430653|2020-03-27, length: 29903, identity: +/99.70%</t>
  </si>
  <si>
    <t>69. hCoV-19/Australia/VIC989/2020|EPI_ISL_430551|2020-03-31, length: 29903, identity: +/99.71%</t>
  </si>
  <si>
    <t>70. hCoV-19/Australia/VIC995/2020|EPI_ISL_430479|2020-03-31, length: 29903, identity: +/99.70%</t>
  </si>
  <si>
    <t>71. hCoV-19/Australia/VIC1000/2020|EPI_ISL_430484|2020-03-31, length: 29903, identity: +/99.71%</t>
  </si>
  <si>
    <t>72. hCoV-19/Australia/VIC1011/2020|EPI_ISL_430547|2020-04-01, length: 29903, identity: +/99.70%</t>
  </si>
  <si>
    <t>73. hCoV-19/Australia/VIC1025/2020|EPI_ISL_430532|2020-04-02, length: 29903, identity: +/99.62%</t>
  </si>
  <si>
    <t>74. hCoV-19/Australia/VIC1037/2020|EPI_ISL_430533|2020-04-03, length: 29903, identity: +/99.70%</t>
  </si>
  <si>
    <t>75. hCoV-19/Australia/VIC1039/2020|EPI_ISL_430535|2020-04-03, length: 29903, identity: +/99.78%</t>
  </si>
  <si>
    <t>76. hCoV-19/Australia/VIC1041/2020|EPI_ISL_430536|2020-04-03, length: 29903, identity: +/99.70%</t>
  </si>
  <si>
    <t>77. hCoV-19/Australia/VIC1042/2020|EPI_ISL_430538|2020-04-03, length: 29903, identity: +/99.66%</t>
  </si>
  <si>
    <t>78. hCoV-19/Australia/VIC1043/2020|EPI_ISL_430539|2020-04-03, length: 29903, identity: +/99.68%</t>
  </si>
  <si>
    <t>79. hCoV-19/Australia/VIC1056/2020|EPI_ISL_430669|2020-04-03, length: 29903, identity: +/99.66%</t>
  </si>
  <si>
    <t>80. hCoV-19/Australia/VIC1062/2020|EPI_ISL_430578|2020-04-04, length: 29903, identity: +/99.70%</t>
  </si>
  <si>
    <t>81. hCoV-19/Australia/VIC1067/2020|EPI_ISL_430670|2020-04-04, length: 29903, identity: +/99.72%</t>
  </si>
  <si>
    <t>82. hCoV-19/Australia/VIC1071/2020|EPI_ISL_430581|2020-04-05, length: 29903, identity: +/99.59%</t>
  </si>
  <si>
    <t>83. hCoV-19/Australia/VIC1080/2020|EPI_ISL_430579|2020-04-06, length: 29903, identity: +/99.70%</t>
  </si>
  <si>
    <t>84. hCoV-19/Australia/VIC1086/2020|EPI_ISL_430597|2020-04-06, length: 29903, identity: +/99.73%</t>
  </si>
  <si>
    <t>85. hCoV-19/Australia/VIC1087/2020|EPI_ISL_430574|2020-04-06, length: 29903, identity: +/99.62%</t>
  </si>
  <si>
    <t>86. hCoV-19/Australia/VIC1094/2020|EPI_ISL_430583|2020-04-07, length: 29903, identity: +/99.61%</t>
  </si>
  <si>
    <t>87. hCoV-19/Australia/VIC1103/2020|EPI_ISL_430584|2020-04-07, length: 29903, identity: +/99.55%</t>
  </si>
  <si>
    <t>88. hCoV-19/Australia/VIC1112/2020|EPI_ISL_430573|2020-04-07, length: 29903, identity: +/99.72%</t>
  </si>
  <si>
    <t>89. hCoV-19/Australia/VIC1115/2020|EPI_ISL_430577|2020-04-07, length: 29903, identity: +/99.68%</t>
  </si>
  <si>
    <t>90. hCoV-19/Australia/VIC1119/2020|EPI_ISL_430567|2020-04-08, length: 29903, identity: +/99.69%</t>
  </si>
  <si>
    <t>91. hCoV-19/Australia/VIC1135/2020|EPI_ISL_430601|2020-04-08, length: 29903, identity: +/99.70%</t>
  </si>
  <si>
    <t>92. hCoV-19/Australia/VIC1144/2020|EPI_ISL_430619|2020-04-08, length: 29903, identity: +/99.68%</t>
  </si>
  <si>
    <t>93. hCoV-19/Australia/VIC1157/2020|EPI_ISL_430598|2020-04-09, length: 29903, identity: +/99.71%</t>
  </si>
  <si>
    <t>94. hCoV-19/Australia/VIC1158/2020|EPI_ISL_430602|2020-04-09, length: 29903, identity: +/99.71%</t>
  </si>
  <si>
    <t>95. hCoV-19/Australia/VIC1161/2020|EPI_ISL_430615|2020-04-09, length: 29903, identity: +/99.73%</t>
  </si>
  <si>
    <t>96. hCoV-19/Australia/VIC1279/2020|EPI_ISL_430678|2020-04-07, length: 29903, identity: +/99.72%</t>
  </si>
  <si>
    <t>97. hCoV-19/Australia/VIC1284/2020|EPI_ISL_430701|2020-04-09, length: 29903, identity: +/99.66%</t>
  </si>
  <si>
    <t>98. hCoV-19/Australia/VIC1300/2020|EPI_ISL_430677|2020-04-10, length: 29903, identity: +/99.69%</t>
  </si>
  <si>
    <t>99. hCoV-19/Australia/VIC1328/2020|EPI_ISL_430695|2020-04-12, length: 29903, identity: +/99.68%</t>
  </si>
  <si>
    <t>100. hCoV-19/Australia/VIC663/2020|EPI_ISL_426959|2020-03-28, length: 29900, identity: +/99.67%</t>
  </si>
  <si>
    <t>101. hCoV-19/Australia/VIC679/2020|EPI_ISL_426974|2020-03-27, length: 29900, identity: +/99.57%</t>
  </si>
  <si>
    <t>102. hCoV-19/Australia/VIC742/2020|EPI_ISL_427020|2020-03-29, length: 29897, identity: +/99.82%</t>
  </si>
  <si>
    <t>103. hCoV-19/Australia/VIC753/2020|EPI_ISL_427030|2020-03-30, length: 29883, identity: +/99.57%</t>
  </si>
  <si>
    <t>states</t>
  </si>
  <si>
    <t xml:space="preserve">Cluster 3, No. sequences: 24, Representative: hCoV-19/Australia/NT06/2020|EPI_ISL_426633|2020-03-19, length:29903 </t>
  </si>
  <si>
    <t>0. hCoV-19/Australia/NT06/2020|EPI_ISL_426633|2020-03-19, length: 29903, identity: 100%</t>
  </si>
  <si>
    <t>1. hCoV-19/Australia/NT14/2020|EPI_ISL_426902|2020-03-26, length: 29903, identity: +/99.58%</t>
  </si>
  <si>
    <t>2. hCoV-19/Australia/NT36/2020|EPI_ISL_430494|2020, length: 29903, identity: +/99.57%</t>
  </si>
  <si>
    <t>3. hCoV-19/Australia/VIC408/2020|EPI_ISL_426710|2020-03-26, length: 29903, identity: +/99.79%</t>
  </si>
  <si>
    <t>4. hCoV-19/Australia/VIC410/2020|EPI_ISL_426712|2020-03-26, length: 29903, identity: +/99.78%</t>
  </si>
  <si>
    <t>5. hCoV-19/Australia/VIC413/2020|EPI_ISL_426713|2020-03-26, length: 29903, identity: +/99.77%</t>
  </si>
  <si>
    <t>6. hCoV-19/Australia/VIC426/2020|EPI_ISL_426726|2020-03-25, length: 29903, identity: +/99.74%</t>
  </si>
  <si>
    <t>7. hCoV-19/Australia/VIC467/2020|EPI_ISL_426760|2020-03-27, length: 29903, identity: +/99.67%</t>
  </si>
  <si>
    <t>8. hCoV-19/Australia/VIC476/2020|EPI_ISL_426908|2020-03-28, length: 29903, identity: +/99.72%</t>
  </si>
  <si>
    <t>9. hCoV-19/Australia/VIC481/2020|EPI_ISL_426912|2020-03-29, length: 29903, identity: +/99.71%</t>
  </si>
  <si>
    <t>10. hCoV-19/Australia/VIC510/2020|EPI_ISL_426780|2020-03-23, length: 29903, identity: +/99.63%</t>
  </si>
  <si>
    <t>11. hCoV-19/Australia/VIC562/2020|EPI_ISL_426823|2020-03-24, length: 29903, identity: +/99.82%</t>
  </si>
  <si>
    <t>12. hCoV-19/Australia/VIC575/2020|EPI_ISL_426834|2020-03-26, length: 29903, identity: +/99.67%</t>
  </si>
  <si>
    <t>13. hCoV-19/Australia/VIC704/2020|EPI_ISL_426991|2020-03-26, length: 29903, identity: +/99.74%</t>
  </si>
  <si>
    <t>14. hCoV-19/Australia/VIC713/2020|EPI_ISL_427000|2020-03-29, length: 29903, identity: +/99.83%</t>
  </si>
  <si>
    <t>15. hCoV-19/Australia/VIC766/2020|EPI_ISL_427042|2020-03-18, length: 29903, identity: +/99.60%</t>
  </si>
  <si>
    <t>16. hCoV-19/Australia/VIC774/2020|EPI_ISL_427050|2020-03-18, length: 29903, identity: +/99.84%</t>
  </si>
  <si>
    <t>17. hCoV-19/Australia/VIC784/2020|EPI_ISL_427059|2020-03-30, length: 29903, identity: +/99.63%</t>
  </si>
  <si>
    <t>18. hCoV-19/Australia/VIC803/2020|EPI_ISL_427077|2020-04-01, length: 29903, identity: +/99.67%</t>
  </si>
  <si>
    <t>19. hCoV-19/Australia/VIC819/2020|EPI_ISL_427091|2020-04-03, length: 29903, identity: +/99.57%</t>
  </si>
  <si>
    <t>20. hCoV-19/Australia/VIC888/2020|EPI_ISL_427141|2020-04-06, length: 29903, identity: +/99.57%</t>
  </si>
  <si>
    <t>21. hCoV-19/Australia/VIC930/2020|EPI_ISL_427158|2020-03-30, length: 29903, identity: +/99.82%</t>
  </si>
  <si>
    <t>22. hCoV-19/Australia/VIC1212/2020|EPI_ISL_430502|2020-04-01, length: 29903, identity: +/99.57%</t>
  </si>
  <si>
    <t>23. hCoV-19/Australia/VIC709/2020|EPI_ISL_426996|2020-03-29, length: 29900, identity: +/99.61%</t>
  </si>
  <si>
    <t xml:space="preserve">Cluster 4, No. sequences: 22, Representative: hCoV-19/Australia/VIC895/2020|EPI_ISL_427147|2020-04-06, length:29906 </t>
  </si>
  <si>
    <t>0. hCoV-19/Australia/VIC895/2020|EPI_ISL_427147|2020-04-06, length: 29906, identity: 100%</t>
  </si>
  <si>
    <t>1. hCoV-19/Australia/NT16/2020|EPI_ISL_426903|2020-03-24, length: 29903, identity: +/99.80%</t>
  </si>
  <si>
    <t>2. hCoV-19/Australia/VIC406/2020|EPI_ISL_426708|2020-03-25, length: 29903, identity: +/99.54%</t>
  </si>
  <si>
    <t>3. hCoV-19/Australia/VIC444/2020|EPI_ISL_426741|2020-03-27, length: 29903, identity: +/99.61%</t>
  </si>
  <si>
    <t>4. hCoV-19/Australia/VIC482/2020|EPI_ISL_426913|2020-03-28, length: 29903, identity: +/99.85%</t>
  </si>
  <si>
    <t>5. hCoV-19/Australia/VIC493/2020|EPI_ISL_426766|2020-03-22, length: 29903, identity: +/99.60%</t>
  </si>
  <si>
    <t>6. hCoV-19/Australia/VIC508/2020|EPI_ISL_426778|2020-03-23, length: 29903, identity: +/99.77%</t>
  </si>
  <si>
    <t>7. hCoV-19/Australia/VIC512/2020|EPI_ISL_426782|2020-03-23, length: 29903, identity: +/99.80%</t>
  </si>
  <si>
    <t>8. hCoV-19/Australia/VIC513/2020|EPI_ISL_426783|2020-03-23, length: 29903, identity: +/99.79%</t>
  </si>
  <si>
    <t>9. hCoV-19/Australia/VIC514/2020|EPI_ISL_426784|2020-03-23, length: 29903, identity: +/99.87%</t>
  </si>
  <si>
    <t>10. hCoV-19/Australia/VIC518/2020|EPI_ISL_426788|2020-03-23, length: 29903, identity: +/99.67%</t>
  </si>
  <si>
    <t>11. hCoV-19/Australia/VIC537/2020|EPI_ISL_426803|2020-03-24, length: 29903, identity: +/99.65%</t>
  </si>
  <si>
    <t>12. hCoV-19/Australia/VIC553/2020|EPI_ISL_426814|2020-03-25, length: 29903, identity: +/99.82%</t>
  </si>
  <si>
    <t>13. hCoV-19/Australia/VIC612/2020|EPI_ISL_426866|2020-03-26, length: 29903, identity: +/99.78%</t>
  </si>
  <si>
    <t>14. hCoV-19/Australia/VIC669/2020|EPI_ISL_426965|2020-03-27, length: 29903, identity: +/99.71%</t>
  </si>
  <si>
    <t>15. hCoV-19/Australia/VIC705/2020|EPI_ISL_426992|2020-03-30, length: 29903, identity: +/99.57%</t>
  </si>
  <si>
    <t>16. hCoV-19/Australia/VIC821/2020|EPI_ISL_427093|2020-04-03, length: 29903, identity: +/99.84%</t>
  </si>
  <si>
    <t>17. hCoV-19/Australia/VIC893/2020|EPI_ISL_427145|2020-04-06, length: 29903, identity: +/99.75%</t>
  </si>
  <si>
    <t>18. hCoV-19/Australia/VIC894/2020|EPI_ISL_427146|2020-04-06, length: 29903, identity: +/99.73%</t>
  </si>
  <si>
    <t>19. hCoV-19/Australia/VIC1275/2020|EPI_ISL_430687|2020-03-25, length: 29903, identity: +/99.63%</t>
  </si>
  <si>
    <t>20. hCoV-19/Australia/VIC1319/2020|EPI_ISL_430700|2020-04-11, length: 29903, identity: +/99.81%</t>
  </si>
  <si>
    <t>21. hCoV-19/Australia/VIC515/2020|EPI_ISL_426785|2020-03-23, length: 29902, identity: +/99.72%</t>
  </si>
  <si>
    <t>australia</t>
  </si>
  <si>
    <t xml:space="preserve">Cluster 5, No. sequences: 18, Representative: hCoV-19/Australia/VIC1305/2020|EPI_ISL_430705|2020-04-10, length:29903 </t>
  </si>
  <si>
    <t>0. hCoV-19/Australia/VIC1305/2020|EPI_ISL_430705|2020-04-10, length: 29903, identity: 100%</t>
  </si>
  <si>
    <t>1. hCoV-19/Australia/VIC1313/2020|EPI_ISL_430714|2020-04-10, length: 29903, identity: +/99.66%</t>
  </si>
  <si>
    <t>2. hCoV-19/Australia/VIC1315/2020|EPI_ISL_430689|2020-04-11, length: 29903, identity: +/99.73%</t>
  </si>
  <si>
    <t>3. hCoV-19/Australia/VIC1316/2020|EPI_ISL_430690|2020-04-11, length: 29903, identity: +/99.74%</t>
  </si>
  <si>
    <t>4. hCoV-19/Australia/VIC1318/2020|EPI_ISL_430693|2020-04-11, length: 29903, identity: +/99.73%</t>
  </si>
  <si>
    <t>5. hCoV-19/Australia/VIC1329/2020|EPI_ISL_430696|2020-04-12, length: 29903, identity: +/99.74%</t>
  </si>
  <si>
    <t>6. hCoV-19/Australia/VIC1336/2020|EPI_ISL_430698|2020-04-13, length: 29903, identity: +/99.68%</t>
  </si>
  <si>
    <t>7. hCoV-19/Australia/VIC1344/2020|EPI_ISL_430697|2020-04-14, length: 29903, identity: +/99.74%</t>
  </si>
  <si>
    <t>8. hCoV-19/DK/ALAB-SSI-133/2020|EPI_ISL_437642|2020-03-08, length: 29903, identity: +/99.64%</t>
  </si>
  <si>
    <t>9. hCoV-19/Gambia/GC19-015/2020|EPI_ISL_428855|2020-03-17, length: 29903, identity: +/99.63%</t>
  </si>
  <si>
    <t>10. hCoV-19/Germany/BAV-MVP0005/2020|EPI_ISL_437206|2020-03-18, length: 29903, identity: +/99.70%</t>
  </si>
  <si>
    <t>11. hCoV-19/Ireland/21023/2020|EPI_ISL_418516|2020-03-06, length: 29903, identity: +/99.63%</t>
  </si>
  <si>
    <t>12. hCoV-19/Serbia/KV26-04/2020|EPI_ISL_437435|2020-04-04, length: 29903, identity: +/99.63%</t>
  </si>
  <si>
    <t>13. hCoV-19/Australia/VIC365/2020|EPI_ISL_426673|2020-03-22, length: 29902, identity: +/99.76%</t>
  </si>
  <si>
    <t>14. hCoV-19/Australia/VIC535/2020|EPI_ISL_426801|2020-03-25, length: 29900, identity: +/99.76%</t>
  </si>
  <si>
    <t>15. hCoV-19/Australia/VIC555/2020|EPI_ISL_426816|2020-03-25, length: 29900, identity: +/99.75%</t>
  </si>
  <si>
    <t>16. hCoV-19/Australia/VIC779/2020|EPI_ISL_427054|2020-03-30, length: 29900, identity: +/99.74%</t>
  </si>
  <si>
    <t>17. hCoV-19/Australia/VIC502/2020|EPI_ISL_426773|2020-03-22, length: 29897, identity: +/99.66%</t>
  </si>
  <si>
    <t xml:space="preserve">Cluster 6, No. sequences: 17, Representative: hCoV-19/Australia/VIC985/2020|EPI_ISL_430554|2020-03-30, length:29903 </t>
  </si>
  <si>
    <t>0. hCoV-19/Australia/VIC985/2020|EPI_ISL_430554|2020-03-30, length: 29903, identity: 100%</t>
  </si>
  <si>
    <t>1. hCoV-19/Australia/VIC1024/2020|EPI_ISL_430531|2020-04-02, length: 29903, identity: +/99.72%</t>
  </si>
  <si>
    <t>2. hCoV-19/Australia/VIC1045/2020|EPI_ISL_430546|2020-04-03, length: 29903, identity: +/99.95%</t>
  </si>
  <si>
    <t>3. hCoV-19/Australia/VIC1164/2020|EPI_ISL_430624|2020-04-09, length: 29903, identity: +/99.63%</t>
  </si>
  <si>
    <t>4. hCoV-19/Australia/VIC63/2020|EPI_ISL_419775|2020-03-13, length: 29899, identity: +/99.71%</t>
  </si>
  <si>
    <t>5. hCoV-19/Australia/VIC164/2020|EPI_ISL_419861|2020-03-18, length: 29894, identity: +/99.61%</t>
  </si>
  <si>
    <t>6. hCoV-19/Australia/VIC386/2020|EPI_ISL_426693|2020-03-23, length: 29892, identity: +/99.67%</t>
  </si>
  <si>
    <t>7. hCoV-19/Australia/VIC116/2020|EPI_ISL_419721|2020-03-19, length: 29891, identity: +/99.51%</t>
  </si>
  <si>
    <t>8. hCoV-19/Australia/VIC24/2020|EPI_ISL_419739|2020-03-09, length: 29873, identity: +/99.71%</t>
  </si>
  <si>
    <t>9. hCoV-19/Australia/VIC76/2020|EPI_ISL_419788|2020-03-14, length: 29873, identity: +/99.75%</t>
  </si>
  <si>
    <t>10. hCoV-19/Australia/VIC177/2020|EPI_ISL_419874|2020-03-18, length: 29873, identity: +/99.67%</t>
  </si>
  <si>
    <t>11. hCoV-19/Australia/VIC119/2020|EPI_ISL_419726|2020-03-19, length: 29866, identity: +/99.81%</t>
  </si>
  <si>
    <t>12. hCoV-19/Australia/VIC02/2020|EPI_ISL_416410|2020-01-24, length: 29865, identity: +/99.58%</t>
  </si>
  <si>
    <t>13. hCoV-19/Australia/VIC19/2020|EPI_ISL_419738|2020-03-08, length: 29865, identity: +/99.57%</t>
  </si>
  <si>
    <t>14. hCoV-19/Australia/VIC118/2020|EPI_ISL_419719|2020-03-20, length: 29865, identity: +/99.76%</t>
  </si>
  <si>
    <t>15. hCoV-19/Australia/VIC358/2020|EPI_ISL_426666|2020-03-21, length: 29865, identity: +/99.77%</t>
  </si>
  <si>
    <t>16. hCoV-19/Australia/VIC09/2020|EPI_ISL_416515|2020-03-15, length: 29852, identity: +/99.65%</t>
  </si>
  <si>
    <t xml:space="preserve">Cluster 7, No. sequences: 8, Representative: hCoV-19/Australia/VIC986/2020|EPI_ISL_430557|2020-03-30, length:29903 </t>
  </si>
  <si>
    <t>0. hCoV-19/Australia/VIC986/2020|EPI_ISL_430557|2020-03-30, length: 29903, identity: 100%</t>
  </si>
  <si>
    <t>1. hCoV-19/Australia/VIC1079/2020|EPI_ISL_430565|2020-04-06, length: 29903, identity: +/99.84%</t>
  </si>
  <si>
    <t>2. hCoV-19/Australia/VIC1175/2020|EPI_ISL_430625|2020-04-10, length: 29903, identity: +/99.53%</t>
  </si>
  <si>
    <t>3. hCoV-19/Australia/VIC1187/2020|EPI_ISL_430675|2020-04-11, length: 29903, identity: +/99.64%</t>
  </si>
  <si>
    <t>4. hCoV-19/Australia/VIC1209/2020|EPI_ISL_430499|2020-04-01, length: 29903, identity: +/99.58%</t>
  </si>
  <si>
    <t>5. hCoV-19/Australia/VIC1234/2020|EPI_ISL_430511|2020-04-02, length: 29903, identity: +/99.86%</t>
  </si>
  <si>
    <t>6. hCoV-19/Australia/VIC1237/2020|EPI_ISL_430525|2020-04-02, length: 29903, identity: +/99.83%</t>
  </si>
  <si>
    <t>7. hCoV-19/Australia/VIC1057/2020|EPI_ISL_430668|2020-04-03, length: 29901, identity: +/99.63%</t>
  </si>
  <si>
    <t xml:space="preserve">Cluster 8, No. sequences: 8, Representative: hCoV-19/Australia/VIC588/2020|EPI_ISL_426845|2020-03-21, length:29904 </t>
  </si>
  <si>
    <t>0. hCoV-19/Australia/VIC588/2020|EPI_ISL_426845|2020-03-21, length: 29904, identity: 100%</t>
  </si>
  <si>
    <t>1. hCoV-19/Australia/VIC560/2020|EPI_ISL_426821|2020-03-25, length: 29903, identity: +/99.58%</t>
  </si>
  <si>
    <t>2. hCoV-19/Australia/VIC873/2020|EPI_ISL_427128|2020-04-05, length: 29903, identity: +/99.54%</t>
  </si>
  <si>
    <t>3. hCoV-19/Australia/VIC887/2020|EPI_ISL_427140|2020-04-06, length: 29903, identity: +/99.60%</t>
  </si>
  <si>
    <t>4. hCoV-19/Australia/VIC1301/2020|EPI_ISL_430679|2020-04-10, length: 29903, identity: +/99.73%</t>
  </si>
  <si>
    <t>5. hCoV-19/Australia/VIC1302/2020|EPI_ISL_430680|2020-04-10, length: 29903, identity: +/99.63%</t>
  </si>
  <si>
    <t>6. hCoV-19/Australia/VIC1342/2020|EPI_ISL_430683|2020-04-14, length: 29903, identity: +/99.72%</t>
  </si>
  <si>
    <t>7. hCoV-19/Australia/VIC899/2020|EPI_ISL_427149|2020-04-08, length: 29900, identity: +/99.64%</t>
  </si>
  <si>
    <t xml:space="preserve">Cluster 9, No. sequences: 5, Representative: hCoV-19/Australia/VIC757/2020|EPI_ISL_427034|2020-03-31, length:29904 </t>
  </si>
  <si>
    <t>0. hCoV-19/Australia/VIC757/2020|EPI_ISL_427034|2020-03-31, length: 29904, identity: 100%</t>
  </si>
  <si>
    <t>1. hCoV-19/Australia/VIC409/2020|EPI_ISL_426711|2020-03-26, length: 29903, identity: +/99.68%</t>
  </si>
  <si>
    <t>2. hCoV-19/Australia/VIC708/2020|EPI_ISL_426995|2020-03-29, length: 29903, identity: +/99.75%</t>
  </si>
  <si>
    <t>3. hCoV-19/Australia/VIC850/2020|EPI_ISL_427110|2020-04-04, length: 29903, identity: +/99.67%</t>
  </si>
  <si>
    <t>4. hCoV-19/Australia/VIC927/2020|EPI_ISL_427155|2020-03-30, length: 29903, identity: +/99.70%</t>
  </si>
  <si>
    <t xml:space="preserve">Cluster 10, No. sequences: 5, Representative: hCoV-19/Australia/VIC621/2020|EPI_ISL_426925|2020-03-28, length:29903 </t>
  </si>
  <si>
    <t>0. hCoV-19/Australia/VIC621/2020|EPI_ISL_426925|2020-03-28, length: 29903, identity: 100%</t>
  </si>
  <si>
    <t>1. hCoV-19/Australia/VIC767/2020|EPI_ISL_427044|2020-03-20, length: 29903, identity: +/99.73%</t>
  </si>
  <si>
    <t>2. hCoV-19/Australia/VIC771/2020|EPI_ISL_427047|2020-03-18, length: 29903, identity: +/99.66%</t>
  </si>
  <si>
    <t>3. hCoV-19/Australia/VIC810/2020|EPI_ISL_427084|2020-04-01, length: 29903, identity: +/99.53%</t>
  </si>
  <si>
    <t>4. hCoV-19/Australia/VIC1078/2020|EPI_ISL_430564|2020-04-06, length: 29903, identity: +/99.54%</t>
  </si>
  <si>
    <t xml:space="preserve">Cluster 11, No. sequences: 5, Representative: hCoV-19/Australia/VIC1047/2020|EPI_ISL_430561|2020-04-03, length:29903 </t>
  </si>
  <si>
    <t>0. hCoV-19/Australia/VIC1047/2020|EPI_ISL_430561|2020-04-03, length: 29903, identity: 100%</t>
  </si>
  <si>
    <t>1. hCoV-19/Australia/VIC1048/2020|EPI_ISL_430562|2020-04-03, length: 29903, identity: +/99.50%</t>
  </si>
  <si>
    <t>2. hCoV-19/Australia/VIC1089/2020|EPI_ISL_430673|2020-04-06, length: 29903, identity: +/99.50%</t>
  </si>
  <si>
    <t>3. hCoV-19/Australia/VIC1247/2020|EPI_ISL_436113|2020-04-09, length: 29903, identity: +/99.59%</t>
  </si>
  <si>
    <t>4. hCoV-19/Australia/VIC1267/2020|EPI_ISL_436126|2020-04-12, length: 29903, identity: +/99.73%</t>
  </si>
  <si>
    <t xml:space="preserve">Cluster 12, No. sequences: 5, Representative: hCoV-19/Australia/VIC673/2020|EPI_ISL_426969|2020-03-26, length:29903 </t>
  </si>
  <si>
    <t>0. hCoV-19/Australia/VIC673/2020|EPI_ISL_426969|2020-03-26, length: 29903, identity: 100%</t>
  </si>
  <si>
    <t>1. hCoV-19/Australia/VIC689/2020|EPI_ISL_426982|2020-03-29, length: 29903, identity: +/99.55%</t>
  </si>
  <si>
    <t>2. hCoV-19/Australia/VIC760/2020|EPI_ISL_427036|2020-03-29, length: 29903, identity: +/99.56%</t>
  </si>
  <si>
    <t>3. hCoV-19/Australia/VIC804/2020|EPI_ISL_427078|2020-04-01, length: 29903, identity: +/99.53%</t>
  </si>
  <si>
    <t>4. hCoV-19/Australia/VIC1220/2020|EPI_ISL_430517|2020-04-01, length: 29903, identity: +/99.62%</t>
  </si>
  <si>
    <t xml:space="preserve">Cluster 13, No. sequences: 5, Representative: hCoV-19/Australia/VIC936/2020|EPI_ISL_430470|2020-03-25, length:29903 </t>
  </si>
  <si>
    <t>0. hCoV-19/Australia/VIC936/2020|EPI_ISL_430470|2020-03-25, length: 29903, identity: 100%</t>
  </si>
  <si>
    <t>1. hCoV-19/Australia/VIC949/2020|EPI_ISL_430641|2020-03-26, length: 29903, identity: +/99.83%</t>
  </si>
  <si>
    <t>2. hCoV-19/Australia/VIC1032/2020|EPI_ISL_430665|2020-04-02, length: 29903, identity: +/99.89%</t>
  </si>
  <si>
    <t>3. hCoV-19/Australia/VIC1218/2020|EPI_ISL_430515|2020-04-01, length: 29903, identity: +/99.91%</t>
  </si>
  <si>
    <t>4. hCoV-19/Australia/VIC1354/2020|EPI_ISL_430717|2020-04-12, length: 29903, identity: +/99.74%</t>
  </si>
  <si>
    <t xml:space="preserve">Cluster 14, No. sequences: 4, Representative: hCoV-19/Australia/VIC101/2020|EPI_ISL_419813|2020-03-16, length:29893 </t>
  </si>
  <si>
    <t>0. hCoV-19/Australia/VIC101/2020|EPI_ISL_419813|2020-03-16, length: 29893, identity: 100%</t>
  </si>
  <si>
    <t>1. hCoV-19/Australia/VIC61/2020|EPI_ISL_419773|2020-03-13, length: 29865, identity: +/99.59%</t>
  </si>
  <si>
    <t>2. hCoV-19/Australia/VIC370/2020|EPI_ISL_426678|2020-03-22, length: 29863, identity: +/99.65%</t>
  </si>
  <si>
    <t>3. hCoV-19/Australia/VIC374/2020|EPI_ISL_426681|2020-03-22, length: 29863, identity: +/99.69%</t>
  </si>
  <si>
    <t xml:space="preserve">Cluster 15, No. sequences: 4, Representative: hCoV-19/Australia/VIC472/2020|EPI_ISL_426764|2020-03-26, length:29904 </t>
  </si>
  <si>
    <t>0. hCoV-19/Australia/VIC472/2020|EPI_ISL_426764|2020-03-26, length: 29904, identity: 100%</t>
  </si>
  <si>
    <t>1. hCoV-19/Australia/VIC491/2020|EPI_ISL_426922|2020-03-30, length: 29903, identity: +/99.65%</t>
  </si>
  <si>
    <t>2. hCoV-19/Australia/VIC1340/2020|EPI_ISL_430686|2020-04-13, length: 29903, identity: +/99.57%</t>
  </si>
  <si>
    <t>3. hCoV-19/Australia/VIC1345/2020|EPI_ISL_430708|2020-04-14, length: 29903, identity: +/99.60%</t>
  </si>
  <si>
    <t xml:space="preserve">Cluster 16, No. sequences: 4, Representative: hCoV-19/Australia/VIC388/2020|EPI_ISL_426695|2020-03-23, length:29891 </t>
  </si>
  <si>
    <t>0. hCoV-19/Australia/VIC388/2020|EPI_ISL_426695|2020-03-23, length: 29891, identity: 100%</t>
  </si>
  <si>
    <t>1. hCoV-19/Australia/VIC122/2020|EPI_ISL_419724|2020-03-20, length: 29866, identity: +/99.81%</t>
  </si>
  <si>
    <t>2. hCoV-19/Australia/VIC14/2020|EPI_ISL_419734|2020-02-02, length: 29865, identity: +/99.81%</t>
  </si>
  <si>
    <t>3. hCoV-19/Australia/VIC11/2020|EPI_ISL_416517|2020-03-16, length: 29821, identity: +/99.82%</t>
  </si>
  <si>
    <t xml:space="preserve">Cluster 17, No. sequences: 4, Representative: hCoV-19/Australia/NT18/2020|EPI_ISL_426635|2020-03-23, length:29903 </t>
  </si>
  <si>
    <t>0. hCoV-19/Australia/NT18/2020|EPI_ISL_426635|2020-03-23, length: 29903, identity: 100%</t>
  </si>
  <si>
    <t>1. hCoV-19/Australia/VIC503/2020|EPI_ISL_426774|2020-03-23, length: 29903, identity: +/99.56%</t>
  </si>
  <si>
    <t>2. hCoV-19/Australia/VIC506/2020|EPI_ISL_426777|2020-03-23, length: 29903, identity: +/99.62%</t>
  </si>
  <si>
    <t>3. hCoV-19/Australia/VIC522/2020|EPI_ISL_426790|2020-03-23, length: 29903, identity: +/99.77%</t>
  </si>
  <si>
    <t xml:space="preserve">Cluster 18, No. sequences: 4, Representative: hCoV-19/Australia/VIC511/2020|EPI_ISL_426781|2020-03-23, length:29903 </t>
  </si>
  <si>
    <t>0. hCoV-19/Australia/VIC511/2020|EPI_ISL_426781|2020-03-23, length: 29903, identity: 100%</t>
  </si>
  <si>
    <t>1. hCoV-19/Australia/VIC549/2020|EPI_ISL_426812|2020-03-23, length: 29903, identity: +/99.61%</t>
  </si>
  <si>
    <t>2. hCoV-19/Australia/VIC570/2020|EPI_ISL_426830|2020-03-25, length: 29903, identity: +/99.54%</t>
  </si>
  <si>
    <t>3. hCoV-19/Australia/VIC590/2020|EPI_ISL_426847|2020-03-22, length: 29903, identity: +/99.69%</t>
  </si>
  <si>
    <t xml:space="preserve">Cluster 19, No. sequences: 3, Representative: hCoV-19/England/CAMB-84ACA/2020|EPI_ISL_440487|2020-03-09, length:29782 </t>
  </si>
  <si>
    <t>0. hCoV-19/England/CAMB-84ACA/2020|EPI_ISL_440487|2020-03-09, length: 29782, identity: 100%</t>
  </si>
  <si>
    <t>1. hCoV-19/DRC/376/2020|EPI_ISL_420851|2020-03-25, length: 29762, identity: +/99.57%</t>
  </si>
  <si>
    <t>2. hCoV-19/DRC/73/2020|EPI_ISL_417941|2020-03-18, length: 29743, identity: +/99.62%</t>
  </si>
  <si>
    <t xml:space="preserve">Cluster 20, No. sequences: 3, Representative: hCoV-19/Australia/VIC332/2020|EPI_ISL_426641|2020-03-18, length:29901 </t>
  </si>
  <si>
    <t>0. hCoV-19/Australia/VIC332/2020|EPI_ISL_426641|2020-03-18, length: 29901, identity: 100%</t>
  </si>
  <si>
    <t>1. hCoV-19/Australia/VIC397/2020|EPI_ISL_426700|2020-03-24, length: 29887, identity: +/99.66%</t>
  </si>
  <si>
    <t>2. hCoV-19/Australia/VIC379/2020|EPI_ISL_426686|2020-03-22, length: 29865, identity: +/99.73%</t>
  </si>
  <si>
    <t xml:space="preserve">Cluster 21, No. sequences: 3, Representative: hCoV-19/Australia/VIC442/2020|EPI_ISL_426739|2020-03-27, length:29903 </t>
  </si>
  <si>
    <t>0. hCoV-19/Australia/VIC442/2020|EPI_ISL_426739|2020-03-27, length: 29903, identity: 100%</t>
  </si>
  <si>
    <t>1. hCoV-19/Australia/VIC700/2020|EPI_ISL_426990|2020-03-27, length: 29903, identity: +/99.67%</t>
  </si>
  <si>
    <t>2. hCoV-19/Australia/VIC852/2020|EPI_ISL_427112|2020-04-04, length: 29903, identity: +/99.68%</t>
  </si>
  <si>
    <t xml:space="preserve">Cluster 22, No. sequences: 3, Representative: hCoV-19/Australia/VIC1314/2020|EPI_ISL_430681|2020-04-11, length:29903 </t>
  </si>
  <si>
    <t>0. hCoV-19/Australia/VIC1314/2020|EPI_ISL_430681|2020-04-11, length: 29903, identity: 100%</t>
  </si>
  <si>
    <t>1. hCoV-19/Australia/VIC1334/2020|EPI_ISL_430682|2020-04-13, length: 29903, identity: +/99.75%</t>
  </si>
  <si>
    <t>2. hCoV-19/Australia/VIC1343/2020|EPI_ISL_430684|2020-04-14, length: 29903, identity: +/99.83%</t>
  </si>
  <si>
    <t xml:space="preserve">Cluster 23, No. sequences: 2, Representative: hCoV-19/Australia/VIC592/2020|EPI_ISL_426849|2020-03-23, length:29903 </t>
  </si>
  <si>
    <t>0. hCoV-19/Australia/VIC592/2020|EPI_ISL_426849|2020-03-23, length: 29903, identity: 100%</t>
  </si>
  <si>
    <t>1. hCoV-19/Australia/VIC944/2020|EPI_ISL_430642|2020-03-26, length: 29896, identity: +/99.56%</t>
  </si>
  <si>
    <t xml:space="preserve">Cluster 24, No. sequences: 2, Representative: hCoV-19/Australia/VIC1003/2020|EPI_ISL_430487|2020-03-31, length:29903 </t>
  </si>
  <si>
    <t>0. hCoV-19/Australia/VIC1003/2020|EPI_ISL_430487|2020-03-31, length: 29903, identity: 100%</t>
  </si>
  <si>
    <t>1. hCoV-19/Australia/VIC1260/2020|EPI_ISL_436123|2020-04-11, length: 29903, identity: +/99.51%</t>
  </si>
  <si>
    <t xml:space="preserve">Cluster 25, No. sequences: 2, Representative: hCoV-19/Australia/VIC691/2020|EPI_ISL_426983|2020-03-27, length:29902 </t>
  </si>
  <si>
    <t>0. hCoV-19/Australia/VIC691/2020|EPI_ISL_426983|2020-03-27, length: 29902, identity: 100%</t>
  </si>
  <si>
    <t>1. hCoV-19/Australia/VIC424/2020|EPI_ISL_426724|2020-03-25, length: 29894, identity: +/99.57%</t>
  </si>
  <si>
    <t xml:space="preserve">Cluster 26, No. sequences: 2, Representative: hCoV-19/Australia/VIC956/2020|EPI_ISL_430529|2020-03-27, length:29903 </t>
  </si>
  <si>
    <t>0. hCoV-19/Australia/VIC956/2020|EPI_ISL_430529|2020-03-27, length: 29903, identity: 100%</t>
  </si>
  <si>
    <t>1. hCoV-19/Australia/VIC1038/2020|EPI_ISL_430534|2020-04-03, length: 29903, identity: +/99.66%</t>
  </si>
  <si>
    <t xml:space="preserve">Cluster 27, No. sequences: 2, Representative: hCoV-19/Australia/VIC559/2020|EPI_ISL_426820|2020-03-24, length:29903 </t>
  </si>
  <si>
    <t>0. hCoV-19/Australia/VIC559/2020|EPI_ISL_426820|2020-03-24, length: 29903, identity: 100%</t>
  </si>
  <si>
    <t>1. hCoV-19/Australia/VIC1044/2020|EPI_ISL_430540|2020-04-03, length: 29903, identity: +/99.53%</t>
  </si>
  <si>
    <t xml:space="preserve">Cluster 28, No. sequences: 2, Representative: hCoV-19/Australia/VIC1055/2020|EPI_ISL_430667|2020-04-03, length:29903 </t>
  </si>
  <si>
    <t>0. hCoV-19/Australia/VIC1055/2020|EPI_ISL_430667|2020-04-03, length: 29903, identity: 100%</t>
  </si>
  <si>
    <t>1. hCoV-19/Australia/VIC1106/2020|EPI_ISL_430588|2020-04-07, length: 29903, identity: +/99.60%</t>
  </si>
  <si>
    <t xml:space="preserve">Cluster 29, No. sequences: 2, Representative: hCoV-19/Australia/VIC1321/2020|EPI_ISL_430704|2020-04-11, length:29903 </t>
  </si>
  <si>
    <t>0. hCoV-19/Australia/VIC1321/2020|EPI_ISL_430704|2020-04-11, length: 29903, identity: 100%</t>
  </si>
  <si>
    <t>1. hCoV-19/Australia/VIC569/2020|EPI_ISL_426829|2020-03-25, length: 29900, identity: +/99.66%</t>
  </si>
  <si>
    <t xml:space="preserve">Cluster 30, No. sequences: 2, Representative: hCoV-19/Australia/VIC790/2020|EPI_ISL_427065|2020-03-31, length:29903 </t>
  </si>
  <si>
    <t>0. hCoV-19/Australia/VIC790/2020|EPI_ISL_427065|2020-03-31, length: 29903, identity: 100%</t>
  </si>
  <si>
    <t>1. hCoV-19/Australia/VIC1281/2020|EPI_ISL_430676|2020-04-08, length: 29903, identity: +/99.71%</t>
  </si>
  <si>
    <t xml:space="preserve">Cluster 31, No. sequences: 2, Representative: hCoV-19/Australia/VIC693/2020|EPI_ISL_426985|2020-03-27, length:29903 </t>
  </si>
  <si>
    <t>0. hCoV-19/Australia/VIC693/2020|EPI_ISL_426985|2020-03-27, length: 29903, identity: 100%</t>
  </si>
  <si>
    <t>1. hCoV-19/Australia/VIC1012/2020|EPI_ISL_430548|2020-04-01, length: 29903, identity: +/99.65%</t>
  </si>
  <si>
    <t xml:space="preserve">Cluster 32, No. sequences: 2, Representative: hCoV-19/Australia/VIC578/2020|EPI_ISL_426836|2020-03-26, length:29903 </t>
  </si>
  <si>
    <t>0. hCoV-19/Australia/VIC578/2020|EPI_ISL_426836|2020-03-26, length: 29903, identity: 100%</t>
  </si>
  <si>
    <t>1. hCoV-19/Australia/VIC1145/2020|EPI_ISL_430620|2020-04-08, length: 29903, identity: +/99.50%</t>
  </si>
  <si>
    <t xml:space="preserve">Cluster 33, No. sequences: 2, Representative: hCoV-19/Australia/VIC633/2020|EPI_ISL_426875|2020-03-27, length:29903 </t>
  </si>
  <si>
    <t>0. hCoV-19/Australia/VIC633/2020|EPI_ISL_426875|2020-03-27, length: 29903, identity: 100%</t>
  </si>
  <si>
    <t>1. hCoV-19/Australia/VIC670/2020|EPI_ISL_426966|2020-03-27, length: 29903, identity: +/99.62%</t>
  </si>
  <si>
    <t xml:space="preserve">Cluster 34, No. sequences: 2, Representative: hCoV-19/Australia/NT28/2020|EPI_ISL_430631|2020, length:29903 </t>
  </si>
  <si>
    <t>0. hCoV-19/Australia/NT28/2020|EPI_ISL_430631|2020, length: 29903, identity: 100%</t>
  </si>
  <si>
    <t>1. hCoV-19/Australia/VIC1017/2020|EPI_ISL_430489|2020-04-01, length: 29903, identity: +/99.70%</t>
  </si>
  <si>
    <t xml:space="preserve">Cluster 35, No. sequences: 1, Representative: hCoV-19/Australia/VIC695/2020|EPI_ISL_426987|2020-03-28, length:29903 </t>
  </si>
  <si>
    <t xml:space="preserve">Cluster 36, No. sequences: 1, Representative: hCoV-19/Australia/VIC609/2020|EPI_ISL_426863|2020-03-27, length:29903 </t>
  </si>
  <si>
    <t xml:space="preserve">Cluster 37, No. sequences: 1, Representative: hCoV-19/Australia/VIC-CBA5/2020|EPI_ISL_430065|2020-04-08, length:29875 </t>
  </si>
  <si>
    <t xml:space="preserve">Cluster 38, No. sequences: 1, Representative: hCoV-19/Australia/VIC624/2020|EPI_ISL_426928|2020-03-28, length:29903 </t>
  </si>
  <si>
    <t xml:space="preserve">Cluster 39, No. sequences: 1, Representative: hCoV-19/Australia/VIC711/2020|EPI_ISL_426998|2020-03-29, length:29903 </t>
  </si>
  <si>
    <t xml:space="preserve">Cluster 40, No. sequences: 1, Representative: hCoV-19/Australia/VIC1064/2020|EPI_ISL_430672|2020-04-04, length:29903 </t>
  </si>
  <si>
    <t xml:space="preserve">Cluster 41, No. sequences: 1, Representative: hCoV-19/Australia/VIC10/2020|EPI_ISL_416516|2020-03-16, length:29874 </t>
  </si>
  <si>
    <t xml:space="preserve">Cluster 42, No. sequences: 1, Representative: hCoV-19/Australia/VIC955/2020|EPI_ISL_430643|2020-03-26, length:29903 </t>
  </si>
  <si>
    <t xml:space="preserve">Cluster 43, No. sequences: 1, Representative: hCoV-19/Australia/NT04/2020|EPI_ISL_419833|2020-02-22, length:29865 </t>
  </si>
  <si>
    <t xml:space="preserve">Cluster 44, No. sequences: 1, Representative: hCoV-19/Australia/VIC643/2020|EPI_ISL_426939|2020-03-28, length:29903 </t>
  </si>
  <si>
    <t xml:space="preserve">Cluster 45, No. sequences: 1, Representative: hCoV-19/Australia/VIC545/2020|EPI_ISL_426808|2020-03-24, length:29903 </t>
  </si>
  <si>
    <t xml:space="preserve">Cluster 46, No. sequences: 1, Representative: hCoV-19/Australia/VIC1108/2020|EPI_ISL_430591|2020-04-07, length:29903 </t>
  </si>
  <si>
    <t xml:space="preserve">Cluster 47, No. sequences: 1, Representative: hCoV-19/Australia/VIC801/2020|EPI_ISL_427075|2020-04-01, length:29903 </t>
  </si>
  <si>
    <t xml:space="preserve">Cluster 48, No. sequences: 1, Representative: hCoV-19/Australia/VIC466/2020|EPI_ISL_426759|2020-03-27, length:29903 </t>
  </si>
  <si>
    <t xml:space="preserve">Cluster 49, No. sequences: 1, Representative: hCoV-19/Australia/VIC557/2020|EPI_ISL_426818|2020-03-25, length:29903 </t>
  </si>
  <si>
    <t xml:space="preserve">Cluster 50, No. sequences: 1, Representative: hCoV-19/Australia/VIC452/2020|EPI_ISL_426748|2020-03-25, length:29903 </t>
  </si>
  <si>
    <t xml:space="preserve">Cluster 51, No. sequences: 1, Representative: hCoV-19/Australia/VIC1174/2020|EPI_ISL_430623|2020-04-10, length:29903 </t>
  </si>
  <si>
    <t xml:space="preserve">Cluster 52, No. sequences: 1, Representative: hCoV-19/Australia/VIC928/2020|EPI_ISL_427156|2020-03-30, length:29903 </t>
  </si>
  <si>
    <t xml:space="preserve">Cluster 53, No. sequences: 1, Representative: hCoV-19/Australia/VIC671/2020|EPI_ISL_426967|2020-03-27, length:29765 </t>
  </si>
  <si>
    <t xml:space="preserve">Cluster 54, No. sequences: 1, Representative: hCoV-19/Australia/VIC1250/2020|EPI_ISL_436115|2020-04-10, length:29903 </t>
  </si>
  <si>
    <t xml:space="preserve">Cluster 55, No. sequences: 1, Representative: hCoV-19/Australia/VIC814/2020|EPI_ISL_427087|2020-04-02, length:29903 </t>
  </si>
  <si>
    <t xml:space="preserve">Cluster 56, No. sequences: 1, Representative: hCoV-19/Australia/VIC730/2020|EPI_ISL_427009|2020-03-30, length:29903 </t>
  </si>
  <si>
    <t xml:space="preserve">Cluster 57, No. sequences: 1, Representative: hCoV-19/Australia/VIC654/2020|EPI_ISL_426950|2020-03-28, length:29903 </t>
  </si>
  <si>
    <t xml:space="preserve">Cluster 58, No. sequences: 1, Representative: hCoV-19/Australia/VIC121/2020|EPI_ISL_419723|2020-03-18, length:29887 </t>
  </si>
  <si>
    <t xml:space="preserve">Cluster 59, No. sequences: 1, Representative: hCoV-19/Australia/VIC996/2020|EPI_ISL_430480|2020-03-31, length:29903 </t>
  </si>
  <si>
    <t xml:space="preserve">Cluster 60, No. sequences: 1, Representative: hCoV-19/Australia/VIC422/2020|EPI_ISL_426722|2020-03-25, length:29903 </t>
  </si>
  <si>
    <t xml:space="preserve">Cluster 61, No. sequences: 1, Representative: hCoV-19/Australia/VIC885/2020|EPI_ISL_427138|2020-04-06, length:29903 </t>
  </si>
  <si>
    <t xml:space="preserve">Cluster 62, No. sequences: 1, Representative: hCoV-19/Finland/13M3/2020|EPI_ISL_418389|2020-03-13, length:29811 </t>
  </si>
  <si>
    <t xml:space="preserve">Cluster 63, No. sequences: 1, Representative: hCoV-19/Australia/VIC809/2020|EPI_ISL_427083|2020-03-28, length:29903 </t>
  </si>
  <si>
    <t xml:space="preserve">Cluster 64, No. sequences: 1, Representative: hCoV-19/Australia/VIC692/2020|EPI_ISL_426984|2020-03-27, length:29901 </t>
  </si>
  <si>
    <t xml:space="preserve">Cluster 65, No. sequences: 1, Representative: hCoV-19/Australia/VIC864/2020|EPI_ISL_427121|2020-04-05, length:29903 </t>
  </si>
  <si>
    <t xml:space="preserve">Cluster 66, No. sequences: 1, Representative: hCoV-19/Australia/VIC93/2020|EPI_ISL_419815|2020-03-15, length:29873 </t>
  </si>
  <si>
    <t xml:space="preserve">Cluster 67, No. sequences: 1, Representative: hCoV-19/Australia/VIC1221/2020|EPI_ISL_430518|2020-04-01, length:29903 </t>
  </si>
  <si>
    <t xml:space="preserve">Cluster 68, No. sequences: 1, Representative: hCoV-19/Australia/VIC360/2020|EPI_ISL_426668|2020-03-22, length:29887 </t>
  </si>
  <si>
    <t xml:space="preserve">Cluster 69, No. sequences: 1, Representative: hCoV-19/Australia/VIC1061/2020|EPI_ISL_430549|2020-04-04, length:29903 </t>
  </si>
  <si>
    <t xml:space="preserve">Cluster 70, No. sequences: 1, Representative: hCoV-19/Australia/VIC1136/2020|EPI_ISL_430606|2020-04-08, length:29903 </t>
  </si>
  <si>
    <t xml:space="preserve">Cluster 71, No. sequences: 1, Representative: hCoV-19/Australia/VIC-CBA6/2020|EPI_ISL_430066|2020-04-08, length:29875 </t>
  </si>
  <si>
    <t xml:space="preserve">Cluster 72, No. sequences: 1, Representative: hCoV-19/Australia/VIC470/2020|EPI_ISL_426762|2020-03-26, length:29903 </t>
  </si>
  <si>
    <t xml:space="preserve">Cluster 73, No. sequences: 1, Representative: hCoV-19/Australia/VIC12/2020|EPI_ISL_416518|2020-03-16, length:29872 </t>
  </si>
  <si>
    <t xml:space="preserve">Cluster 74, No. sequences: 1, Representative: hCoV-19/Australia/VIC818/2020|EPI_ISL_427090|2020-04-03, length:29894 </t>
  </si>
  <si>
    <t xml:space="preserve">Cluster 75, No. sequences: 1, Representative: hCoV-19/Australia/VIC528/2020|EPI_ISL_426794|2020-03-24, length:29903 </t>
  </si>
  <si>
    <t xml:space="preserve">Cluster 76, No. sequences: 1, Representative: hCoV-19/Australia/VIC1317/2020|EPI_ISL_430691|2020-04-11, length:29903 </t>
  </si>
  <si>
    <t xml:space="preserve">Cluster 77, No. sequences: 1, Representative: hCoV-19/Australia/VIC1276/2020|EPI_ISL_430685|2020-04-04, length:29903 </t>
  </si>
  <si>
    <t xml:space="preserve">Cluster 78, No. sequences: 1, Representative: hCoV-19/Australia/VIC1014/2020|EPI_ISL_430555|2020-04-01, length:29903 </t>
  </si>
  <si>
    <t xml:space="preserve">Cluster 79, No. sequences: 1, Representative: hCoV-19/Netherlands/Dalen_1363624/2020|EPI_ISL_413568|2020-03-01, length:29783 </t>
  </si>
  <si>
    <t xml:space="preserve">Cluster 80, No. sequences: 1, Representative: hCoV-19/Australia/VIC1005/2020|EPI_ISL_430491|2020-03-31, length:29903 </t>
  </si>
  <si>
    <t xml:space="preserve">Cluster 81, No. sequences: 1, Representative: hCoV-19/Australia/VIC854/2020|EPI_ISL_427114|2020-04-04, length:29894 </t>
  </si>
  <si>
    <t xml:space="preserve">Cluster 82, No. sequences: 1, Representative: hCoV-19/Australia/VIC960/2020|EPI_ISL_430648|2020-03-27, length:29903 </t>
  </si>
  <si>
    <t xml:space="preserve">Cluster 83, No. sequences: 1, Representative: hCoV-19/Australia/VIC1186/2020|EPI_ISL_430629|2020-04-11, length:29903 </t>
  </si>
  <si>
    <t xml:space="preserve">Cluster 84, No. sequences: 1, Representative: hCoV-19/Australia/VIC1004/2020|EPI_ISL_430488|2020-03-31, length:29903 </t>
  </si>
  <si>
    <t xml:space="preserve">Cluster 85, No. sequences: 1, Representative: hCoV-19/Australia/VIC448/2020|EPI_ISL_426744|2020-03-24, length:29903 </t>
  </si>
  <si>
    <t xml:space="preserve">Cluster 86, No. sequences: 1, Representative: hCoV-19/Australia/VIC872/2020|EPI_ISL_427127|2020-04-05, length:29900 </t>
  </si>
  <si>
    <t xml:space="preserve">Cluster 87, No. sequences: 1, Representative: hCoV-19/Australia/VIC06/2020|EPI_ISL_416414|2020-03-06, length:29865 </t>
  </si>
  <si>
    <t xml:space="preserve">Cluster 88, No. sequences: 1, Representative: hCoV-19/Australia/VIC290/2020|EPI_ISL_419981|2020-03-22, length:29853 </t>
  </si>
  <si>
    <t xml:space="preserve">Cluster 89, No. sequences: 1, Representative: hCoV-19/Australia/VIC423/2020|EPI_ISL_426723|2020-03-25, length:29903 </t>
  </si>
  <si>
    <t xml:space="preserve">Cluster 90, No. sequences: 1, Representative: hCoV-19/Australia/VIC1303/2020|EPI_ISL_430694|2020-04-10, length:29903 </t>
  </si>
  <si>
    <t xml:space="preserve">Cluster 91, No. sequences: 1, Representative: hCoV-19/Australia/VIC107/2020|EPI_ISL_419720|2020-03-17, length:29865 </t>
  </si>
  <si>
    <t xml:space="preserve">Cluster 92, No. sequences: 1, Representative: hCoV-19/Australia/VIC363/2020|EPI_ISL_426671|2020-03-22, length:29901 </t>
  </si>
  <si>
    <t xml:space="preserve">Cluster 93, No. sequences: 1, Representative: hCoV-19/Brunei/1/2020|EPI_ISL_443187|2020-03-11, length:29859 </t>
  </si>
  <si>
    <t xml:space="preserve">Cluster 94, No. sequences: 1, Representative: hCoV-19/Australia/VIC967/2020|EPI_ISL_430660|2020-03-27, length:29903 </t>
  </si>
  <si>
    <t xml:space="preserve">Cluster 95, No. sequences: 1, Representative: hCoV-19/Australia/VIC453/2020|EPI_ISL_426749|2020-03-25, length:29903 </t>
  </si>
  <si>
    <t xml:space="preserve">Cluster 96, No. sequences: 1, Representative: hCoV-19/Australia/VIC684/2020|EPI_ISL_426979|2020-03-29, length:29903 </t>
  </si>
  <si>
    <t xml:space="preserve">Cluster 97, No. sequences: 1, Representative: hCoV-19/Australia/VIC789/2020|EPI_ISL_427064|2020-03-31, length:29903 </t>
  </si>
  <si>
    <t xml:space="preserve">Cluster 98, No. sequences: 1, Representative: hCoV-19/Australia/VIC776/2020|EPI_ISL_427051|2020-03-30, length:29903 </t>
  </si>
  <si>
    <t xml:space="preserve">Cluster 99, No. sequences: 1, Representative: hCoV-19/Australia/VIC601/2020|EPI_ISL_426857|2020-03-26, length:29902 </t>
  </si>
  <si>
    <t xml:space="preserve">Cluster 100, No. sequences: 1, Representative: hCoV-19/Australia/VIC352/2020|EPI_ISL_426660|2020-03-20, length:29846 </t>
  </si>
  <si>
    <t xml:space="preserve">Cluster 101, No. sequences: 1, Representative: hCoV-19/Australia/VIC992/2020|EPI_ISL_430475|2020-03-31, length:29906 </t>
  </si>
  <si>
    <t xml:space="preserve">Cluster 102, No. sequences: 1, Representative: hCoV-19/Australia/VIC1295/2020|EPI_ISL_430712|2020-04-09, length:29903 </t>
  </si>
  <si>
    <t xml:space="preserve">Cluster 103, No. sequences: 1, Representative: hCoV-19/Australia/VIC1176/2020|EPI_ISL_430630|2020-04-10, length:29903 </t>
  </si>
  <si>
    <t xml:space="preserve">Cluster 104, No. sequences: 1, Representative: hCoV-19/Australia/VIC1197/2020|EPI_ISL_430506|2020-03-31, length:29903 </t>
  </si>
  <si>
    <t xml:space="preserve">Cluster 105, No. sequences: 1, Representative: hCoV-19/Australia/VIC792/2020|EPI_ISL_427067|2020-03-31, length:29903 </t>
  </si>
  <si>
    <t xml:space="preserve">Cluster 106, No. sequences: 1, Representative: hCoV-19/Australia/VIC829/2020|EPI_ISL_427097|2020-04-04, length:29903 </t>
  </si>
  <si>
    <t xml:space="preserve">Cluster 107, No. sequences: 1, Representative: hCoV-19/Australia/VIC1163/2020|EPI_ISL_430617|2020-04-09, length:29906 </t>
  </si>
  <si>
    <t xml:space="preserve">Cluster 108, No. sequences: 1, Representative: hCoV-19/Australia/VIC1233/2020|EPI_ISL_430510|2020-04-02, length:29903 </t>
  </si>
  <si>
    <t xml:space="preserve">Cluster 109, No. sequences: 1, Representative: hCoV-19/Australia/VIC1219/2020|EPI_ISL_430516|2020-04-01, length:29903 </t>
  </si>
  <si>
    <t xml:space="preserve">Cluster 110, No. sequences: 1, Representative: hCoV-19/Australia/VIC1068/2020|EPI_ISL_430671|2020-04-04, length:29903 </t>
  </si>
  <si>
    <t xml:space="preserve">Cluster 111, No. sequences: 1, Representative: hCoV-19/Australia/VIC1335/2020|EPI_ISL_430692|2020-04-13, length:29903 </t>
  </si>
  <si>
    <t xml:space="preserve">Cluster 112, No. sequences: 1, Representative: hCoV-19/Australia/VIC987/2020|EPI_ISL_430558|2020-03-30, length:29882 </t>
  </si>
  <si>
    <t xml:space="preserve">Cluster 113, No. sequences: 1, Representative: hCoV-19/Australia/VIC1181/2020|EPI_ISL_430627|2020-04-11, length:29903 </t>
  </si>
  <si>
    <t xml:space="preserve">Cluster 114, No. sequences: 1, Representative: hCoV-19/Australia/VIC477/2020|EPI_ISL_426909|2020-03-28, length:29903 </t>
  </si>
  <si>
    <t xml:space="preserve">Cluster 115, No. sequences: 1, Representative: hCoV-19/Australia/VIC1257/2020|EPI_ISL_436121|2020-04-11, length:29903 </t>
  </si>
  <si>
    <t xml:space="preserve">Cluster 116, No. sequences: 1, Representative: hCoV-19/Australia/VIC1304/2020|EPI_ISL_430703|2020-04-10, length:29903 </t>
  </si>
  <si>
    <t xml:space="preserve">Cluster 117, No. sequences: 1, Representative: hCoV-19/Australia/VIC777/2020|EPI_ISL_427052|2020-03-30, length:29765 </t>
  </si>
  <si>
    <t xml:space="preserve">Cluster 118, No. sequences: 1, Representative: hCoV-19/Australia/VIC1142/2020|EPI_ISL_430613|2020-04-10, length:29903 </t>
  </si>
  <si>
    <t xml:space="preserve">Cluster 119, No. sequences: 1, Representative: hCoV-19/Australia/VIC721/2020|EPI_ISL_427004|2020-03-27, length:29904 </t>
  </si>
  <si>
    <t xml:space="preserve">Cluster 120, No. sequences: 1, Representative: hCoV-19/Australia/VIC641/2020|EPI_ISL_426937|2020-03-29, length:29903 </t>
  </si>
  <si>
    <t xml:space="preserve">Cluster 121, No. sequences: 1, Representative: hCoV-19/Australia/VIC604/2020|EPI_ISL_426859|2020-03-26, length:29903 </t>
  </si>
  <si>
    <t>clusters</t>
  </si>
  <si>
    <t>total</t>
  </si>
  <si>
    <t>Representative sequence for the cluster</t>
  </si>
  <si>
    <t>Australian state/territory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</si>
</sst>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rgb="FF000000"/>
      <name val="Trebuchet MS"/>
      <family val="2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0" applyFont="1" applyAlignment="1">
      <alignment vertical="center"/>
    </xf>
    <xf numFmtId="0" fontId="2" fillId="0" borderId="0" xfId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javascript:%20hideShow('hello0')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javascript:%20hideShow('hello1')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javascript:%20hideShow('hello2')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javascript:%20hideShow('hello3')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javascript:%20hideShow('hello4')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javascript:%20hideShow('hello5')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javascript:%20hideShow('hello6')" TargetMode="Externa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hyperlink" Target="javascript:%20hideShow('hello13')" TargetMode="External"/><Relationship Id="rId13" Type="http://schemas.openxmlformats.org/officeDocument/2006/relationships/hyperlink" Target="javascript:%20hideShow('hello18')" TargetMode="External"/><Relationship Id="rId18" Type="http://schemas.openxmlformats.org/officeDocument/2006/relationships/hyperlink" Target="javascript:%20hideShow('hello23')" TargetMode="External"/><Relationship Id="rId26" Type="http://schemas.openxmlformats.org/officeDocument/2006/relationships/hyperlink" Target="javascript:%20hideShow('hello31')" TargetMode="External"/><Relationship Id="rId3" Type="http://schemas.openxmlformats.org/officeDocument/2006/relationships/hyperlink" Target="javascript:%20hideShow('hello8')" TargetMode="External"/><Relationship Id="rId21" Type="http://schemas.openxmlformats.org/officeDocument/2006/relationships/hyperlink" Target="javascript:%20hideShow('hello26')" TargetMode="External"/><Relationship Id="rId7" Type="http://schemas.openxmlformats.org/officeDocument/2006/relationships/hyperlink" Target="javascript:%20hideShow('hello12')" TargetMode="External"/><Relationship Id="rId12" Type="http://schemas.openxmlformats.org/officeDocument/2006/relationships/hyperlink" Target="javascript:%20hideShow('hello17')" TargetMode="External"/><Relationship Id="rId17" Type="http://schemas.openxmlformats.org/officeDocument/2006/relationships/hyperlink" Target="javascript:%20hideShow('hello22')" TargetMode="External"/><Relationship Id="rId25" Type="http://schemas.openxmlformats.org/officeDocument/2006/relationships/hyperlink" Target="javascript:%20hideShow('hello30')" TargetMode="External"/><Relationship Id="rId2" Type="http://schemas.openxmlformats.org/officeDocument/2006/relationships/image" Target="../media/image1.png"/><Relationship Id="rId16" Type="http://schemas.openxmlformats.org/officeDocument/2006/relationships/hyperlink" Target="javascript:%20hideShow('hello21')" TargetMode="External"/><Relationship Id="rId20" Type="http://schemas.openxmlformats.org/officeDocument/2006/relationships/hyperlink" Target="javascript:%20hideShow('hello25')" TargetMode="External"/><Relationship Id="rId29" Type="http://schemas.openxmlformats.org/officeDocument/2006/relationships/hyperlink" Target="javascript:%20hideShow('hello34')" TargetMode="External"/><Relationship Id="rId1" Type="http://schemas.openxmlformats.org/officeDocument/2006/relationships/hyperlink" Target="javascript:%20hideShow('hello7')" TargetMode="External"/><Relationship Id="rId6" Type="http://schemas.openxmlformats.org/officeDocument/2006/relationships/hyperlink" Target="javascript:%20hideShow('hello11')" TargetMode="External"/><Relationship Id="rId11" Type="http://schemas.openxmlformats.org/officeDocument/2006/relationships/hyperlink" Target="javascript:%20hideShow('hello16')" TargetMode="External"/><Relationship Id="rId24" Type="http://schemas.openxmlformats.org/officeDocument/2006/relationships/hyperlink" Target="javascript:%20hideShow('hello29')" TargetMode="External"/><Relationship Id="rId5" Type="http://schemas.openxmlformats.org/officeDocument/2006/relationships/hyperlink" Target="javascript:%20hideShow('hello10')" TargetMode="External"/><Relationship Id="rId15" Type="http://schemas.openxmlformats.org/officeDocument/2006/relationships/hyperlink" Target="javascript:%20hideShow('hello20')" TargetMode="External"/><Relationship Id="rId23" Type="http://schemas.openxmlformats.org/officeDocument/2006/relationships/hyperlink" Target="javascript:%20hideShow('hello28')" TargetMode="External"/><Relationship Id="rId28" Type="http://schemas.openxmlformats.org/officeDocument/2006/relationships/hyperlink" Target="javascript:%20hideShow('hello33')" TargetMode="External"/><Relationship Id="rId10" Type="http://schemas.openxmlformats.org/officeDocument/2006/relationships/hyperlink" Target="javascript:%20hideShow('hello15')" TargetMode="External"/><Relationship Id="rId19" Type="http://schemas.openxmlformats.org/officeDocument/2006/relationships/hyperlink" Target="javascript:%20hideShow('hello24')" TargetMode="External"/><Relationship Id="rId4" Type="http://schemas.openxmlformats.org/officeDocument/2006/relationships/hyperlink" Target="javascript:%20hideShow('hello9')" TargetMode="External"/><Relationship Id="rId9" Type="http://schemas.openxmlformats.org/officeDocument/2006/relationships/hyperlink" Target="javascript:%20hideShow('hello14')" TargetMode="External"/><Relationship Id="rId14" Type="http://schemas.openxmlformats.org/officeDocument/2006/relationships/hyperlink" Target="javascript:%20hideShow('hello19')" TargetMode="External"/><Relationship Id="rId22" Type="http://schemas.openxmlformats.org/officeDocument/2006/relationships/hyperlink" Target="javascript:%20hideShow('hello27')" TargetMode="External"/><Relationship Id="rId27" Type="http://schemas.openxmlformats.org/officeDocument/2006/relationships/hyperlink" Target="javascript:%20hideShow('hello32')" TargetMode="External"/></Relationships>
</file>

<file path=xl/drawings/_rels/drawing9.xml.rels><?xml version="1.0" encoding="UTF-8" standalone="yes"?>
<Relationships xmlns="http://schemas.openxmlformats.org/package/2006/relationships"><Relationship Id="rId26" Type="http://schemas.openxmlformats.org/officeDocument/2006/relationships/hyperlink" Target="javascript:%20hideShow('hello59')" TargetMode="External"/><Relationship Id="rId21" Type="http://schemas.openxmlformats.org/officeDocument/2006/relationships/hyperlink" Target="javascript:%20hideShow('hello54')" TargetMode="External"/><Relationship Id="rId42" Type="http://schemas.openxmlformats.org/officeDocument/2006/relationships/hyperlink" Target="javascript:%20hideShow('hello75')" TargetMode="External"/><Relationship Id="rId47" Type="http://schemas.openxmlformats.org/officeDocument/2006/relationships/hyperlink" Target="javascript:%20hideShow('hello80')" TargetMode="External"/><Relationship Id="rId63" Type="http://schemas.openxmlformats.org/officeDocument/2006/relationships/hyperlink" Target="javascript:%20hideShow('hello96')" TargetMode="External"/><Relationship Id="rId68" Type="http://schemas.openxmlformats.org/officeDocument/2006/relationships/hyperlink" Target="javascript:%20hideShow('hello101')" TargetMode="External"/><Relationship Id="rId84" Type="http://schemas.openxmlformats.org/officeDocument/2006/relationships/hyperlink" Target="javascript:%20hideShow('hello117')" TargetMode="External"/><Relationship Id="rId16" Type="http://schemas.openxmlformats.org/officeDocument/2006/relationships/hyperlink" Target="javascript:%20hideShow('hello49')" TargetMode="External"/><Relationship Id="rId11" Type="http://schemas.openxmlformats.org/officeDocument/2006/relationships/hyperlink" Target="javascript:%20hideShow('hello44')" TargetMode="External"/><Relationship Id="rId32" Type="http://schemas.openxmlformats.org/officeDocument/2006/relationships/hyperlink" Target="javascript:%20hideShow('hello65')" TargetMode="External"/><Relationship Id="rId37" Type="http://schemas.openxmlformats.org/officeDocument/2006/relationships/hyperlink" Target="javascript:%20hideShow('hello70')" TargetMode="External"/><Relationship Id="rId53" Type="http://schemas.openxmlformats.org/officeDocument/2006/relationships/hyperlink" Target="javascript:%20hideShow('hello86')" TargetMode="External"/><Relationship Id="rId58" Type="http://schemas.openxmlformats.org/officeDocument/2006/relationships/hyperlink" Target="javascript:%20hideShow('hello91')" TargetMode="External"/><Relationship Id="rId74" Type="http://schemas.openxmlformats.org/officeDocument/2006/relationships/hyperlink" Target="javascript:%20hideShow('hello107')" TargetMode="External"/><Relationship Id="rId79" Type="http://schemas.openxmlformats.org/officeDocument/2006/relationships/hyperlink" Target="javascript:%20hideShow('hello112')" TargetMode="External"/><Relationship Id="rId5" Type="http://schemas.openxmlformats.org/officeDocument/2006/relationships/hyperlink" Target="javascript:%20hideShow('hello38')" TargetMode="External"/><Relationship Id="rId19" Type="http://schemas.openxmlformats.org/officeDocument/2006/relationships/hyperlink" Target="javascript:%20hideShow('hello52')" TargetMode="External"/><Relationship Id="rId14" Type="http://schemas.openxmlformats.org/officeDocument/2006/relationships/hyperlink" Target="javascript:%20hideShow('hello47')" TargetMode="External"/><Relationship Id="rId22" Type="http://schemas.openxmlformats.org/officeDocument/2006/relationships/hyperlink" Target="javascript:%20hideShow('hello55')" TargetMode="External"/><Relationship Id="rId27" Type="http://schemas.openxmlformats.org/officeDocument/2006/relationships/hyperlink" Target="javascript:%20hideShow('hello60')" TargetMode="External"/><Relationship Id="rId30" Type="http://schemas.openxmlformats.org/officeDocument/2006/relationships/hyperlink" Target="javascript:%20hideShow('hello63')" TargetMode="External"/><Relationship Id="rId35" Type="http://schemas.openxmlformats.org/officeDocument/2006/relationships/hyperlink" Target="javascript:%20hideShow('hello68')" TargetMode="External"/><Relationship Id="rId43" Type="http://schemas.openxmlformats.org/officeDocument/2006/relationships/hyperlink" Target="javascript:%20hideShow('hello76')" TargetMode="External"/><Relationship Id="rId48" Type="http://schemas.openxmlformats.org/officeDocument/2006/relationships/hyperlink" Target="javascript:%20hideShow('hello81')" TargetMode="External"/><Relationship Id="rId56" Type="http://schemas.openxmlformats.org/officeDocument/2006/relationships/hyperlink" Target="javascript:%20hideShow('hello89')" TargetMode="External"/><Relationship Id="rId64" Type="http://schemas.openxmlformats.org/officeDocument/2006/relationships/hyperlink" Target="javascript:%20hideShow('hello97')" TargetMode="External"/><Relationship Id="rId69" Type="http://schemas.openxmlformats.org/officeDocument/2006/relationships/hyperlink" Target="javascript:%20hideShow('hello102')" TargetMode="External"/><Relationship Id="rId77" Type="http://schemas.openxmlformats.org/officeDocument/2006/relationships/hyperlink" Target="javascript:%20hideShow('hello110')" TargetMode="External"/><Relationship Id="rId8" Type="http://schemas.openxmlformats.org/officeDocument/2006/relationships/hyperlink" Target="javascript:%20hideShow('hello41')" TargetMode="External"/><Relationship Id="rId51" Type="http://schemas.openxmlformats.org/officeDocument/2006/relationships/hyperlink" Target="javascript:%20hideShow('hello84')" TargetMode="External"/><Relationship Id="rId72" Type="http://schemas.openxmlformats.org/officeDocument/2006/relationships/hyperlink" Target="javascript:%20hideShow('hello105')" TargetMode="External"/><Relationship Id="rId80" Type="http://schemas.openxmlformats.org/officeDocument/2006/relationships/hyperlink" Target="javascript:%20hideShow('hello113')" TargetMode="External"/><Relationship Id="rId85" Type="http://schemas.openxmlformats.org/officeDocument/2006/relationships/hyperlink" Target="javascript:%20hideShow('hello118')" TargetMode="External"/><Relationship Id="rId3" Type="http://schemas.openxmlformats.org/officeDocument/2006/relationships/hyperlink" Target="javascript:%20hideShow('hello36')" TargetMode="External"/><Relationship Id="rId12" Type="http://schemas.openxmlformats.org/officeDocument/2006/relationships/hyperlink" Target="javascript:%20hideShow('hello45')" TargetMode="External"/><Relationship Id="rId17" Type="http://schemas.openxmlformats.org/officeDocument/2006/relationships/hyperlink" Target="javascript:%20hideShow('hello50')" TargetMode="External"/><Relationship Id="rId25" Type="http://schemas.openxmlformats.org/officeDocument/2006/relationships/hyperlink" Target="javascript:%20hideShow('hello58')" TargetMode="External"/><Relationship Id="rId33" Type="http://schemas.openxmlformats.org/officeDocument/2006/relationships/hyperlink" Target="javascript:%20hideShow('hello66')" TargetMode="External"/><Relationship Id="rId38" Type="http://schemas.openxmlformats.org/officeDocument/2006/relationships/hyperlink" Target="javascript:%20hideShow('hello71')" TargetMode="External"/><Relationship Id="rId46" Type="http://schemas.openxmlformats.org/officeDocument/2006/relationships/hyperlink" Target="javascript:%20hideShow('hello79')" TargetMode="External"/><Relationship Id="rId59" Type="http://schemas.openxmlformats.org/officeDocument/2006/relationships/hyperlink" Target="javascript:%20hideShow('hello92')" TargetMode="External"/><Relationship Id="rId67" Type="http://schemas.openxmlformats.org/officeDocument/2006/relationships/hyperlink" Target="javascript:%20hideShow('hello100')" TargetMode="External"/><Relationship Id="rId20" Type="http://schemas.openxmlformats.org/officeDocument/2006/relationships/hyperlink" Target="javascript:%20hideShow('hello53')" TargetMode="External"/><Relationship Id="rId41" Type="http://schemas.openxmlformats.org/officeDocument/2006/relationships/hyperlink" Target="javascript:%20hideShow('hello74')" TargetMode="External"/><Relationship Id="rId54" Type="http://schemas.openxmlformats.org/officeDocument/2006/relationships/hyperlink" Target="javascript:%20hideShow('hello87')" TargetMode="External"/><Relationship Id="rId62" Type="http://schemas.openxmlformats.org/officeDocument/2006/relationships/hyperlink" Target="javascript:%20hideShow('hello95')" TargetMode="External"/><Relationship Id="rId70" Type="http://schemas.openxmlformats.org/officeDocument/2006/relationships/hyperlink" Target="javascript:%20hideShow('hello103')" TargetMode="External"/><Relationship Id="rId75" Type="http://schemas.openxmlformats.org/officeDocument/2006/relationships/hyperlink" Target="javascript:%20hideShow('hello108')" TargetMode="External"/><Relationship Id="rId83" Type="http://schemas.openxmlformats.org/officeDocument/2006/relationships/hyperlink" Target="javascript:%20hideShow('hello116')" TargetMode="External"/><Relationship Id="rId88" Type="http://schemas.openxmlformats.org/officeDocument/2006/relationships/hyperlink" Target="javascript:%20hideShow('hello121')" TargetMode="External"/><Relationship Id="rId1" Type="http://schemas.openxmlformats.org/officeDocument/2006/relationships/hyperlink" Target="javascript:%20hideShow('hello35')" TargetMode="External"/><Relationship Id="rId6" Type="http://schemas.openxmlformats.org/officeDocument/2006/relationships/hyperlink" Target="javascript:%20hideShow('hello39')" TargetMode="External"/><Relationship Id="rId15" Type="http://schemas.openxmlformats.org/officeDocument/2006/relationships/hyperlink" Target="javascript:%20hideShow('hello48')" TargetMode="External"/><Relationship Id="rId23" Type="http://schemas.openxmlformats.org/officeDocument/2006/relationships/hyperlink" Target="javascript:%20hideShow('hello56')" TargetMode="External"/><Relationship Id="rId28" Type="http://schemas.openxmlformats.org/officeDocument/2006/relationships/hyperlink" Target="javascript:%20hideShow('hello61')" TargetMode="External"/><Relationship Id="rId36" Type="http://schemas.openxmlformats.org/officeDocument/2006/relationships/hyperlink" Target="javascript:%20hideShow('hello69')" TargetMode="External"/><Relationship Id="rId49" Type="http://schemas.openxmlformats.org/officeDocument/2006/relationships/hyperlink" Target="javascript:%20hideShow('hello82')" TargetMode="External"/><Relationship Id="rId57" Type="http://schemas.openxmlformats.org/officeDocument/2006/relationships/hyperlink" Target="javascript:%20hideShow('hello90')" TargetMode="External"/><Relationship Id="rId10" Type="http://schemas.openxmlformats.org/officeDocument/2006/relationships/hyperlink" Target="javascript:%20hideShow('hello43')" TargetMode="External"/><Relationship Id="rId31" Type="http://schemas.openxmlformats.org/officeDocument/2006/relationships/hyperlink" Target="javascript:%20hideShow('hello64')" TargetMode="External"/><Relationship Id="rId44" Type="http://schemas.openxmlformats.org/officeDocument/2006/relationships/hyperlink" Target="javascript:%20hideShow('hello77')" TargetMode="External"/><Relationship Id="rId52" Type="http://schemas.openxmlformats.org/officeDocument/2006/relationships/hyperlink" Target="javascript:%20hideShow('hello85')" TargetMode="External"/><Relationship Id="rId60" Type="http://schemas.openxmlformats.org/officeDocument/2006/relationships/hyperlink" Target="javascript:%20hideShow('hello93')" TargetMode="External"/><Relationship Id="rId65" Type="http://schemas.openxmlformats.org/officeDocument/2006/relationships/hyperlink" Target="javascript:%20hideShow('hello98')" TargetMode="External"/><Relationship Id="rId73" Type="http://schemas.openxmlformats.org/officeDocument/2006/relationships/hyperlink" Target="javascript:%20hideShow('hello106')" TargetMode="External"/><Relationship Id="rId78" Type="http://schemas.openxmlformats.org/officeDocument/2006/relationships/hyperlink" Target="javascript:%20hideShow('hello111')" TargetMode="External"/><Relationship Id="rId81" Type="http://schemas.openxmlformats.org/officeDocument/2006/relationships/hyperlink" Target="javascript:%20hideShow('hello114')" TargetMode="External"/><Relationship Id="rId86" Type="http://schemas.openxmlformats.org/officeDocument/2006/relationships/hyperlink" Target="javascript:%20hideShow('hello119')" TargetMode="External"/><Relationship Id="rId4" Type="http://schemas.openxmlformats.org/officeDocument/2006/relationships/hyperlink" Target="javascript:%20hideShow('hello37')" TargetMode="External"/><Relationship Id="rId9" Type="http://schemas.openxmlformats.org/officeDocument/2006/relationships/hyperlink" Target="javascript:%20hideShow('hello42')" TargetMode="External"/><Relationship Id="rId13" Type="http://schemas.openxmlformats.org/officeDocument/2006/relationships/hyperlink" Target="javascript:%20hideShow('hello46')" TargetMode="External"/><Relationship Id="rId18" Type="http://schemas.openxmlformats.org/officeDocument/2006/relationships/hyperlink" Target="javascript:%20hideShow('hello51')" TargetMode="External"/><Relationship Id="rId39" Type="http://schemas.openxmlformats.org/officeDocument/2006/relationships/hyperlink" Target="javascript:%20hideShow('hello72')" TargetMode="External"/><Relationship Id="rId34" Type="http://schemas.openxmlformats.org/officeDocument/2006/relationships/hyperlink" Target="javascript:%20hideShow('hello67')" TargetMode="External"/><Relationship Id="rId50" Type="http://schemas.openxmlformats.org/officeDocument/2006/relationships/hyperlink" Target="javascript:%20hideShow('hello83')" TargetMode="External"/><Relationship Id="rId55" Type="http://schemas.openxmlformats.org/officeDocument/2006/relationships/hyperlink" Target="javascript:%20hideShow('hello88')" TargetMode="External"/><Relationship Id="rId76" Type="http://schemas.openxmlformats.org/officeDocument/2006/relationships/hyperlink" Target="javascript:%20hideShow('hello109')" TargetMode="External"/><Relationship Id="rId7" Type="http://schemas.openxmlformats.org/officeDocument/2006/relationships/hyperlink" Target="javascript:%20hideShow('hello40')" TargetMode="External"/><Relationship Id="rId71" Type="http://schemas.openxmlformats.org/officeDocument/2006/relationships/hyperlink" Target="javascript:%20hideShow('hello104')" TargetMode="External"/><Relationship Id="rId2" Type="http://schemas.openxmlformats.org/officeDocument/2006/relationships/image" Target="../media/image1.png"/><Relationship Id="rId29" Type="http://schemas.openxmlformats.org/officeDocument/2006/relationships/hyperlink" Target="javascript:%20hideShow('hello62')" TargetMode="External"/><Relationship Id="rId24" Type="http://schemas.openxmlformats.org/officeDocument/2006/relationships/hyperlink" Target="javascript:%20hideShow('hello57')" TargetMode="External"/><Relationship Id="rId40" Type="http://schemas.openxmlformats.org/officeDocument/2006/relationships/hyperlink" Target="javascript:%20hideShow('hello73')" TargetMode="External"/><Relationship Id="rId45" Type="http://schemas.openxmlformats.org/officeDocument/2006/relationships/hyperlink" Target="javascript:%20hideShow('hello78')" TargetMode="External"/><Relationship Id="rId66" Type="http://schemas.openxmlformats.org/officeDocument/2006/relationships/hyperlink" Target="javascript:%20hideShow('hello99')" TargetMode="External"/><Relationship Id="rId87" Type="http://schemas.openxmlformats.org/officeDocument/2006/relationships/hyperlink" Target="javascript:%20hideShow('hello120')" TargetMode="External"/><Relationship Id="rId61" Type="http://schemas.openxmlformats.org/officeDocument/2006/relationships/hyperlink" Target="javascript:%20hideShow('hello94')" TargetMode="External"/><Relationship Id="rId82" Type="http://schemas.openxmlformats.org/officeDocument/2006/relationships/hyperlink" Target="javascript:%20hideShow('hello115')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114300</xdr:colOff>
      <xdr:row>0</xdr:row>
      <xdr:rowOff>114300</xdr:rowOff>
    </xdr:to>
    <xdr:pic>
      <xdr:nvPicPr>
        <xdr:cNvPr id="2" name="Picture 15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49E8084-D3F2-4E1F-AE8F-30C008174E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114300</xdr:colOff>
      <xdr:row>0</xdr:row>
      <xdr:rowOff>114300</xdr:rowOff>
    </xdr:to>
    <xdr:pic>
      <xdr:nvPicPr>
        <xdr:cNvPr id="2" name="Picture 15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AF0B778-D7ED-4F2C-8C94-D7B11AE73B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114300</xdr:colOff>
      <xdr:row>0</xdr:row>
      <xdr:rowOff>114300</xdr:rowOff>
    </xdr:to>
    <xdr:pic>
      <xdr:nvPicPr>
        <xdr:cNvPr id="2" name="Picture 15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224D17A-624C-42BB-A31A-7B54ED141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114300</xdr:colOff>
      <xdr:row>0</xdr:row>
      <xdr:rowOff>114300</xdr:rowOff>
    </xdr:to>
    <xdr:pic>
      <xdr:nvPicPr>
        <xdr:cNvPr id="2" name="Picture 15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7FE6DAF-C2AA-4A2B-AFFB-01C6B2534A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114300</xdr:colOff>
      <xdr:row>0</xdr:row>
      <xdr:rowOff>114300</xdr:rowOff>
    </xdr:to>
    <xdr:pic>
      <xdr:nvPicPr>
        <xdr:cNvPr id="2" name="Picture 15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F803B89-E3E0-4F2B-99F0-DF74A54811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114300</xdr:colOff>
      <xdr:row>0</xdr:row>
      <xdr:rowOff>114300</xdr:rowOff>
    </xdr:to>
    <xdr:pic>
      <xdr:nvPicPr>
        <xdr:cNvPr id="2" name="Picture 15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6B9A404-FCDA-4010-BC5E-F4EE60BDD1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114300</xdr:colOff>
      <xdr:row>0</xdr:row>
      <xdr:rowOff>114300</xdr:rowOff>
    </xdr:to>
    <xdr:pic>
      <xdr:nvPicPr>
        <xdr:cNvPr id="2" name="Picture 15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A285280-5208-4704-9482-E093D2931D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114300</xdr:colOff>
      <xdr:row>0</xdr:row>
      <xdr:rowOff>114300</xdr:rowOff>
    </xdr:to>
    <xdr:pic>
      <xdr:nvPicPr>
        <xdr:cNvPr id="2" name="Picture 15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B1AB161-1E54-4B31-B27A-F04148E9D9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13</xdr:row>
      <xdr:rowOff>0</xdr:rowOff>
    </xdr:from>
    <xdr:to>
      <xdr:col>0</xdr:col>
      <xdr:colOff>114300</xdr:colOff>
      <xdr:row>13</xdr:row>
      <xdr:rowOff>114300</xdr:rowOff>
    </xdr:to>
    <xdr:pic>
      <xdr:nvPicPr>
        <xdr:cNvPr id="3" name="Picture 150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C57B4FD2-3785-47B5-A76E-EE1344D5EB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765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0</xdr:col>
      <xdr:colOff>114300</xdr:colOff>
      <xdr:row>26</xdr:row>
      <xdr:rowOff>114300</xdr:rowOff>
    </xdr:to>
    <xdr:pic>
      <xdr:nvPicPr>
        <xdr:cNvPr id="4" name="Picture 149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BA02992A-77FB-4AC1-8F88-BA9CF5BD8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53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36</xdr:row>
      <xdr:rowOff>0</xdr:rowOff>
    </xdr:from>
    <xdr:to>
      <xdr:col>0</xdr:col>
      <xdr:colOff>114300</xdr:colOff>
      <xdr:row>36</xdr:row>
      <xdr:rowOff>114300</xdr:rowOff>
    </xdr:to>
    <xdr:pic>
      <xdr:nvPicPr>
        <xdr:cNvPr id="5" name="Picture 148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85B5A5D5-795B-4534-BCDA-C9DA6873C3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45</xdr:row>
      <xdr:rowOff>0</xdr:rowOff>
    </xdr:from>
    <xdr:to>
      <xdr:col>0</xdr:col>
      <xdr:colOff>114300</xdr:colOff>
      <xdr:row>45</xdr:row>
      <xdr:rowOff>114300</xdr:rowOff>
    </xdr:to>
    <xdr:pic>
      <xdr:nvPicPr>
        <xdr:cNvPr id="6" name="Picture 147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CE06605-8E9F-414D-AC44-B192A1A399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5725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54</xdr:row>
      <xdr:rowOff>0</xdr:rowOff>
    </xdr:from>
    <xdr:to>
      <xdr:col>0</xdr:col>
      <xdr:colOff>114300</xdr:colOff>
      <xdr:row>54</xdr:row>
      <xdr:rowOff>114300</xdr:rowOff>
    </xdr:to>
    <xdr:pic>
      <xdr:nvPicPr>
        <xdr:cNvPr id="7" name="Picture 146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5E51144A-150B-450F-A558-DDA8A5E442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287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63</xdr:row>
      <xdr:rowOff>0</xdr:rowOff>
    </xdr:from>
    <xdr:to>
      <xdr:col>0</xdr:col>
      <xdr:colOff>114300</xdr:colOff>
      <xdr:row>63</xdr:row>
      <xdr:rowOff>114300</xdr:rowOff>
    </xdr:to>
    <xdr:pic>
      <xdr:nvPicPr>
        <xdr:cNvPr id="8" name="Picture 145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C83AC2C3-6A92-4D6F-8CEA-24ECBC3142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0015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72</xdr:row>
      <xdr:rowOff>0</xdr:rowOff>
    </xdr:from>
    <xdr:to>
      <xdr:col>0</xdr:col>
      <xdr:colOff>114300</xdr:colOff>
      <xdr:row>72</xdr:row>
      <xdr:rowOff>114300</xdr:rowOff>
    </xdr:to>
    <xdr:pic>
      <xdr:nvPicPr>
        <xdr:cNvPr id="9" name="Picture 144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F223C08C-0430-4696-9043-E481DB3D53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716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80</xdr:row>
      <xdr:rowOff>0</xdr:rowOff>
    </xdr:from>
    <xdr:to>
      <xdr:col>0</xdr:col>
      <xdr:colOff>114300</xdr:colOff>
      <xdr:row>80</xdr:row>
      <xdr:rowOff>114300</xdr:rowOff>
    </xdr:to>
    <xdr:pic>
      <xdr:nvPicPr>
        <xdr:cNvPr id="10" name="Picture 143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8DFA7918-8A95-4E69-8154-0DE16B2967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40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88</xdr:row>
      <xdr:rowOff>0</xdr:rowOff>
    </xdr:from>
    <xdr:to>
      <xdr:col>0</xdr:col>
      <xdr:colOff>114300</xdr:colOff>
      <xdr:row>88</xdr:row>
      <xdr:rowOff>114300</xdr:rowOff>
    </xdr:to>
    <xdr:pic>
      <xdr:nvPicPr>
        <xdr:cNvPr id="11" name="Picture 142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7E5F848A-E8FF-4A83-BCB4-FA13BCD5B2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764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96</xdr:row>
      <xdr:rowOff>0</xdr:rowOff>
    </xdr:from>
    <xdr:to>
      <xdr:col>0</xdr:col>
      <xdr:colOff>114300</xdr:colOff>
      <xdr:row>96</xdr:row>
      <xdr:rowOff>114300</xdr:rowOff>
    </xdr:to>
    <xdr:pic>
      <xdr:nvPicPr>
        <xdr:cNvPr id="12" name="Picture 141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636D8FC8-9104-4382-BC5A-B28C659271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88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104</xdr:row>
      <xdr:rowOff>0</xdr:rowOff>
    </xdr:from>
    <xdr:to>
      <xdr:col>0</xdr:col>
      <xdr:colOff>114300</xdr:colOff>
      <xdr:row>104</xdr:row>
      <xdr:rowOff>114300</xdr:rowOff>
    </xdr:to>
    <xdr:pic>
      <xdr:nvPicPr>
        <xdr:cNvPr id="13" name="Picture 140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C9543248-0E62-479E-AFB8-9D9A092C0A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812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111</xdr:row>
      <xdr:rowOff>0</xdr:rowOff>
    </xdr:from>
    <xdr:to>
      <xdr:col>0</xdr:col>
      <xdr:colOff>114300</xdr:colOff>
      <xdr:row>111</xdr:row>
      <xdr:rowOff>114300</xdr:rowOff>
    </xdr:to>
    <xdr:pic>
      <xdr:nvPicPr>
        <xdr:cNvPr id="14" name="Picture 139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71252F9A-C227-471C-B077-E91D6F1CBC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1455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117</xdr:row>
      <xdr:rowOff>0</xdr:rowOff>
    </xdr:from>
    <xdr:to>
      <xdr:col>0</xdr:col>
      <xdr:colOff>114300</xdr:colOff>
      <xdr:row>117</xdr:row>
      <xdr:rowOff>114300</xdr:rowOff>
    </xdr:to>
    <xdr:pic>
      <xdr:nvPicPr>
        <xdr:cNvPr id="15" name="Picture 138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6A793A89-FACA-46AD-BB10-7C60C2B7B6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2885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124</xdr:row>
      <xdr:rowOff>0</xdr:rowOff>
    </xdr:from>
    <xdr:to>
      <xdr:col>0</xdr:col>
      <xdr:colOff>114300</xdr:colOff>
      <xdr:row>124</xdr:row>
      <xdr:rowOff>114300</xdr:rowOff>
    </xdr:to>
    <xdr:pic>
      <xdr:nvPicPr>
        <xdr:cNvPr id="16" name="Picture 137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6DC1A94E-4C97-45DB-9140-4CC2D27FCF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22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130</xdr:row>
      <xdr:rowOff>0</xdr:rowOff>
    </xdr:from>
    <xdr:to>
      <xdr:col>0</xdr:col>
      <xdr:colOff>114300</xdr:colOff>
      <xdr:row>130</xdr:row>
      <xdr:rowOff>114300</xdr:rowOff>
    </xdr:to>
    <xdr:pic>
      <xdr:nvPicPr>
        <xdr:cNvPr id="17" name="Picture 136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408C957F-3CEA-45A7-8834-C7D5718B9D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765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135</xdr:row>
      <xdr:rowOff>0</xdr:rowOff>
    </xdr:from>
    <xdr:to>
      <xdr:col>0</xdr:col>
      <xdr:colOff>114300</xdr:colOff>
      <xdr:row>135</xdr:row>
      <xdr:rowOff>114300</xdr:rowOff>
    </xdr:to>
    <xdr:pic>
      <xdr:nvPicPr>
        <xdr:cNvPr id="18" name="Picture 135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67CAD875-473D-42E9-B5C4-9AC1A9A02C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7175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139</xdr:row>
      <xdr:rowOff>0</xdr:rowOff>
    </xdr:from>
    <xdr:to>
      <xdr:col>0</xdr:col>
      <xdr:colOff>114300</xdr:colOff>
      <xdr:row>139</xdr:row>
      <xdr:rowOff>114300</xdr:rowOff>
    </xdr:to>
    <xdr:pic>
      <xdr:nvPicPr>
        <xdr:cNvPr id="19" name="Picture 134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D1064E94-5FE5-4AFF-8FD4-B2A7292FF4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4795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142</xdr:row>
      <xdr:rowOff>0</xdr:rowOff>
    </xdr:from>
    <xdr:to>
      <xdr:col>0</xdr:col>
      <xdr:colOff>114300</xdr:colOff>
      <xdr:row>142</xdr:row>
      <xdr:rowOff>114300</xdr:rowOff>
    </xdr:to>
    <xdr:pic>
      <xdr:nvPicPr>
        <xdr:cNvPr id="20" name="Picture 133">
          <a:hlinkClick xmlns:r="http://schemas.openxmlformats.org/officeDocument/2006/relationships" r:id="rId20"/>
          <a:extLst>
            <a:ext uri="{FF2B5EF4-FFF2-40B4-BE49-F238E27FC236}">
              <a16:creationId xmlns:a16="http://schemas.microsoft.com/office/drawing/2014/main" id="{E40F5531-9E5E-41AE-BC4D-C16A0BAB07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051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145</xdr:row>
      <xdr:rowOff>0</xdr:rowOff>
    </xdr:from>
    <xdr:to>
      <xdr:col>0</xdr:col>
      <xdr:colOff>114300</xdr:colOff>
      <xdr:row>145</xdr:row>
      <xdr:rowOff>114300</xdr:rowOff>
    </xdr:to>
    <xdr:pic>
      <xdr:nvPicPr>
        <xdr:cNvPr id="21" name="Picture 132">
          <a:hlinkClick xmlns:r="http://schemas.openxmlformats.org/officeDocument/2006/relationships" r:id="rId21"/>
          <a:extLst>
            <a:ext uri="{FF2B5EF4-FFF2-40B4-BE49-F238E27FC236}">
              <a16:creationId xmlns:a16="http://schemas.microsoft.com/office/drawing/2014/main" id="{E9F356BE-60F9-4392-B647-E34B08F5DE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6225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148</xdr:row>
      <xdr:rowOff>0</xdr:rowOff>
    </xdr:from>
    <xdr:to>
      <xdr:col>0</xdr:col>
      <xdr:colOff>114300</xdr:colOff>
      <xdr:row>148</xdr:row>
      <xdr:rowOff>114300</xdr:rowOff>
    </xdr:to>
    <xdr:pic>
      <xdr:nvPicPr>
        <xdr:cNvPr id="22" name="Picture 131">
          <a:hlinkClick xmlns:r="http://schemas.openxmlformats.org/officeDocument/2006/relationships" r:id="rId22"/>
          <a:extLst>
            <a:ext uri="{FF2B5EF4-FFF2-40B4-BE49-F238E27FC236}">
              <a16:creationId xmlns:a16="http://schemas.microsoft.com/office/drawing/2014/main" id="{D6FDACFD-3F2B-4532-B0DA-93554AFA8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194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151</xdr:row>
      <xdr:rowOff>0</xdr:rowOff>
    </xdr:from>
    <xdr:to>
      <xdr:col>0</xdr:col>
      <xdr:colOff>114300</xdr:colOff>
      <xdr:row>151</xdr:row>
      <xdr:rowOff>114300</xdr:rowOff>
    </xdr:to>
    <xdr:pic>
      <xdr:nvPicPr>
        <xdr:cNvPr id="23" name="Picture 130">
          <a:hlinkClick xmlns:r="http://schemas.openxmlformats.org/officeDocument/2006/relationships" r:id="rId23"/>
          <a:extLst>
            <a:ext uri="{FF2B5EF4-FFF2-40B4-BE49-F238E27FC236}">
              <a16:creationId xmlns:a16="http://schemas.microsoft.com/office/drawing/2014/main" id="{DEBC93C7-CBBA-47A3-A0E2-A5EF02C8EE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7655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154</xdr:row>
      <xdr:rowOff>0</xdr:rowOff>
    </xdr:from>
    <xdr:to>
      <xdr:col>0</xdr:col>
      <xdr:colOff>114300</xdr:colOff>
      <xdr:row>154</xdr:row>
      <xdr:rowOff>114300</xdr:rowOff>
    </xdr:to>
    <xdr:pic>
      <xdr:nvPicPr>
        <xdr:cNvPr id="24" name="Picture 129">
          <a:hlinkClick xmlns:r="http://schemas.openxmlformats.org/officeDocument/2006/relationships" r:id="rId24"/>
          <a:extLst>
            <a:ext uri="{FF2B5EF4-FFF2-40B4-BE49-F238E27FC236}">
              <a16:creationId xmlns:a16="http://schemas.microsoft.com/office/drawing/2014/main" id="{7B40EB2D-65C7-4D1E-B891-49D210B9B4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337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157</xdr:row>
      <xdr:rowOff>0</xdr:rowOff>
    </xdr:from>
    <xdr:to>
      <xdr:col>0</xdr:col>
      <xdr:colOff>114300</xdr:colOff>
      <xdr:row>157</xdr:row>
      <xdr:rowOff>114300</xdr:rowOff>
    </xdr:to>
    <xdr:pic>
      <xdr:nvPicPr>
        <xdr:cNvPr id="25" name="Picture 128">
          <a:hlinkClick xmlns:r="http://schemas.openxmlformats.org/officeDocument/2006/relationships" r:id="rId25"/>
          <a:extLst>
            <a:ext uri="{FF2B5EF4-FFF2-40B4-BE49-F238E27FC236}">
              <a16:creationId xmlns:a16="http://schemas.microsoft.com/office/drawing/2014/main" id="{37B5B419-FEF2-4465-822A-060E74F5CF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9085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162</xdr:row>
      <xdr:rowOff>0</xdr:rowOff>
    </xdr:from>
    <xdr:to>
      <xdr:col>0</xdr:col>
      <xdr:colOff>114300</xdr:colOff>
      <xdr:row>162</xdr:row>
      <xdr:rowOff>114300</xdr:rowOff>
    </xdr:to>
    <xdr:pic>
      <xdr:nvPicPr>
        <xdr:cNvPr id="30" name="Picture 127">
          <a:hlinkClick xmlns:r="http://schemas.openxmlformats.org/officeDocument/2006/relationships" r:id="rId26"/>
          <a:extLst>
            <a:ext uri="{FF2B5EF4-FFF2-40B4-BE49-F238E27FC236}">
              <a16:creationId xmlns:a16="http://schemas.microsoft.com/office/drawing/2014/main" id="{DAADD9D9-F65C-4ED7-8ADB-9C3BCAF01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861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165</xdr:row>
      <xdr:rowOff>0</xdr:rowOff>
    </xdr:from>
    <xdr:to>
      <xdr:col>0</xdr:col>
      <xdr:colOff>114300</xdr:colOff>
      <xdr:row>165</xdr:row>
      <xdr:rowOff>114300</xdr:rowOff>
    </xdr:to>
    <xdr:pic>
      <xdr:nvPicPr>
        <xdr:cNvPr id="31" name="Picture 126">
          <a:hlinkClick xmlns:r="http://schemas.openxmlformats.org/officeDocument/2006/relationships" r:id="rId27"/>
          <a:extLst>
            <a:ext uri="{FF2B5EF4-FFF2-40B4-BE49-F238E27FC236}">
              <a16:creationId xmlns:a16="http://schemas.microsoft.com/office/drawing/2014/main" id="{8D5A9BBF-437E-4DE3-BA12-C4A63A7D17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4325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168</xdr:row>
      <xdr:rowOff>0</xdr:rowOff>
    </xdr:from>
    <xdr:to>
      <xdr:col>0</xdr:col>
      <xdr:colOff>114300</xdr:colOff>
      <xdr:row>168</xdr:row>
      <xdr:rowOff>114300</xdr:rowOff>
    </xdr:to>
    <xdr:pic>
      <xdr:nvPicPr>
        <xdr:cNvPr id="32" name="Picture 125">
          <a:hlinkClick xmlns:r="http://schemas.openxmlformats.org/officeDocument/2006/relationships" r:id="rId28"/>
          <a:extLst>
            <a:ext uri="{FF2B5EF4-FFF2-40B4-BE49-F238E27FC236}">
              <a16:creationId xmlns:a16="http://schemas.microsoft.com/office/drawing/2014/main" id="{F7C5AA5E-AB77-422E-A49E-5B43F97C52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004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171</xdr:row>
      <xdr:rowOff>0</xdr:rowOff>
    </xdr:from>
    <xdr:to>
      <xdr:col>0</xdr:col>
      <xdr:colOff>114300</xdr:colOff>
      <xdr:row>171</xdr:row>
      <xdr:rowOff>114300</xdr:rowOff>
    </xdr:to>
    <xdr:pic>
      <xdr:nvPicPr>
        <xdr:cNvPr id="33" name="Picture 124">
          <a:hlinkClick xmlns:r="http://schemas.openxmlformats.org/officeDocument/2006/relationships" r:id="rId29"/>
          <a:extLst>
            <a:ext uri="{FF2B5EF4-FFF2-40B4-BE49-F238E27FC236}">
              <a16:creationId xmlns:a16="http://schemas.microsoft.com/office/drawing/2014/main" id="{069FD35C-BF3C-447D-9D70-BC5C5DDBC7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5755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0</xdr:col>
      <xdr:colOff>114300</xdr:colOff>
      <xdr:row>1</xdr:row>
      <xdr:rowOff>114300</xdr:rowOff>
    </xdr:to>
    <xdr:pic>
      <xdr:nvPicPr>
        <xdr:cNvPr id="2" name="Picture 12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F8B2A22-22B0-4805-9656-2DB2D4959E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0</xdr:col>
      <xdr:colOff>114300</xdr:colOff>
      <xdr:row>2</xdr:row>
      <xdr:rowOff>114300</xdr:rowOff>
    </xdr:to>
    <xdr:pic>
      <xdr:nvPicPr>
        <xdr:cNvPr id="3" name="Picture 122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675D7A19-C51D-43FA-83C5-E2534EA37B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3</xdr:row>
      <xdr:rowOff>0</xdr:rowOff>
    </xdr:from>
    <xdr:to>
      <xdr:col>0</xdr:col>
      <xdr:colOff>114300</xdr:colOff>
      <xdr:row>3</xdr:row>
      <xdr:rowOff>114300</xdr:rowOff>
    </xdr:to>
    <xdr:pic>
      <xdr:nvPicPr>
        <xdr:cNvPr id="4" name="Picture 121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FD693D78-4210-4571-82D1-B24563C60D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2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4</xdr:row>
      <xdr:rowOff>0</xdr:rowOff>
    </xdr:from>
    <xdr:to>
      <xdr:col>0</xdr:col>
      <xdr:colOff>114300</xdr:colOff>
      <xdr:row>4</xdr:row>
      <xdr:rowOff>114300</xdr:rowOff>
    </xdr:to>
    <xdr:pic>
      <xdr:nvPicPr>
        <xdr:cNvPr id="5" name="Picture 120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C4067032-5D84-49FA-9C51-FB550B8221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43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5</xdr:row>
      <xdr:rowOff>0</xdr:rowOff>
    </xdr:from>
    <xdr:to>
      <xdr:col>0</xdr:col>
      <xdr:colOff>114300</xdr:colOff>
      <xdr:row>5</xdr:row>
      <xdr:rowOff>114300</xdr:rowOff>
    </xdr:to>
    <xdr:pic>
      <xdr:nvPicPr>
        <xdr:cNvPr id="6" name="Picture 119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EBB2E0E4-CB04-4BFA-A9C4-5F20F2B1E5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4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6</xdr:row>
      <xdr:rowOff>0</xdr:rowOff>
    </xdr:from>
    <xdr:to>
      <xdr:col>0</xdr:col>
      <xdr:colOff>114300</xdr:colOff>
      <xdr:row>6</xdr:row>
      <xdr:rowOff>114300</xdr:rowOff>
    </xdr:to>
    <xdr:pic>
      <xdr:nvPicPr>
        <xdr:cNvPr id="7" name="Picture 118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3287D10E-1A31-4D54-BC30-B2841B9CCD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0</xdr:col>
      <xdr:colOff>114300</xdr:colOff>
      <xdr:row>7</xdr:row>
      <xdr:rowOff>114300</xdr:rowOff>
    </xdr:to>
    <xdr:pic>
      <xdr:nvPicPr>
        <xdr:cNvPr id="8" name="Picture 117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8F625982-FEBD-4C12-B6C2-F1A1D9D0C4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6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114300</xdr:colOff>
      <xdr:row>8</xdr:row>
      <xdr:rowOff>114300</xdr:rowOff>
    </xdr:to>
    <xdr:pic>
      <xdr:nvPicPr>
        <xdr:cNvPr id="9" name="Picture 116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EDCC15B1-4DE7-46E3-B9A8-E062F99142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67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0</xdr:col>
      <xdr:colOff>114300</xdr:colOff>
      <xdr:row>9</xdr:row>
      <xdr:rowOff>114300</xdr:rowOff>
    </xdr:to>
    <xdr:pic>
      <xdr:nvPicPr>
        <xdr:cNvPr id="10" name="Picture 115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52E0AD4D-7368-487B-BB52-08D04BF9EE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8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10</xdr:row>
      <xdr:rowOff>0</xdr:rowOff>
    </xdr:from>
    <xdr:to>
      <xdr:col>0</xdr:col>
      <xdr:colOff>114300</xdr:colOff>
      <xdr:row>10</xdr:row>
      <xdr:rowOff>114300</xdr:rowOff>
    </xdr:to>
    <xdr:pic>
      <xdr:nvPicPr>
        <xdr:cNvPr id="11" name="Picture 114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54ACFFD7-231A-49E7-9D28-B1E486FB07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29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11</xdr:row>
      <xdr:rowOff>0</xdr:rowOff>
    </xdr:from>
    <xdr:to>
      <xdr:col>0</xdr:col>
      <xdr:colOff>114300</xdr:colOff>
      <xdr:row>11</xdr:row>
      <xdr:rowOff>114300</xdr:rowOff>
    </xdr:to>
    <xdr:pic>
      <xdr:nvPicPr>
        <xdr:cNvPr id="12" name="Picture 113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BD2C41D5-16BB-43AE-B456-23C1DD0AFF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0</xdr:col>
      <xdr:colOff>114300</xdr:colOff>
      <xdr:row>12</xdr:row>
      <xdr:rowOff>114300</xdr:rowOff>
    </xdr:to>
    <xdr:pic>
      <xdr:nvPicPr>
        <xdr:cNvPr id="13" name="Picture 112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63B92C48-5A4D-4C8C-8200-5BCE6CAA51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191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13</xdr:row>
      <xdr:rowOff>0</xdr:rowOff>
    </xdr:from>
    <xdr:to>
      <xdr:col>0</xdr:col>
      <xdr:colOff>114300</xdr:colOff>
      <xdr:row>13</xdr:row>
      <xdr:rowOff>114300</xdr:rowOff>
    </xdr:to>
    <xdr:pic>
      <xdr:nvPicPr>
        <xdr:cNvPr id="14" name="Picture 111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0E236F99-5F13-44A0-8116-B74D11BADD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572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14</xdr:row>
      <xdr:rowOff>0</xdr:rowOff>
    </xdr:from>
    <xdr:to>
      <xdr:col>0</xdr:col>
      <xdr:colOff>114300</xdr:colOff>
      <xdr:row>14</xdr:row>
      <xdr:rowOff>114300</xdr:rowOff>
    </xdr:to>
    <xdr:pic>
      <xdr:nvPicPr>
        <xdr:cNvPr id="15" name="Picture 110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60122DD5-8DE5-4775-AD08-EA3497AC81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53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114300</xdr:colOff>
      <xdr:row>15</xdr:row>
      <xdr:rowOff>114300</xdr:rowOff>
    </xdr:to>
    <xdr:pic>
      <xdr:nvPicPr>
        <xdr:cNvPr id="16" name="Picture 109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A20F56EF-D3EC-47AD-B064-2AAD52E132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34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114300</xdr:colOff>
      <xdr:row>16</xdr:row>
      <xdr:rowOff>114300</xdr:rowOff>
    </xdr:to>
    <xdr:pic>
      <xdr:nvPicPr>
        <xdr:cNvPr id="17" name="Picture 212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9E1CEA8C-3261-4373-B280-BFD51F6904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17</xdr:row>
      <xdr:rowOff>0</xdr:rowOff>
    </xdr:from>
    <xdr:to>
      <xdr:col>0</xdr:col>
      <xdr:colOff>114300</xdr:colOff>
      <xdr:row>17</xdr:row>
      <xdr:rowOff>114300</xdr:rowOff>
    </xdr:to>
    <xdr:pic>
      <xdr:nvPicPr>
        <xdr:cNvPr id="18" name="Picture 211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1B50AF58-64D7-400D-8126-D45AFD6DE4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096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18</xdr:row>
      <xdr:rowOff>0</xdr:rowOff>
    </xdr:from>
    <xdr:to>
      <xdr:col>0</xdr:col>
      <xdr:colOff>114300</xdr:colOff>
      <xdr:row>18</xdr:row>
      <xdr:rowOff>114300</xdr:rowOff>
    </xdr:to>
    <xdr:pic>
      <xdr:nvPicPr>
        <xdr:cNvPr id="19" name="Picture 210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4F03FD23-AF74-4B48-9CE0-7C41CEA3A3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477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0</xdr:col>
      <xdr:colOff>114300</xdr:colOff>
      <xdr:row>19</xdr:row>
      <xdr:rowOff>114300</xdr:rowOff>
    </xdr:to>
    <xdr:pic>
      <xdr:nvPicPr>
        <xdr:cNvPr id="20" name="Picture 209">
          <a:hlinkClick xmlns:r="http://schemas.openxmlformats.org/officeDocument/2006/relationships" r:id="rId20"/>
          <a:extLst>
            <a:ext uri="{FF2B5EF4-FFF2-40B4-BE49-F238E27FC236}">
              <a16:creationId xmlns:a16="http://schemas.microsoft.com/office/drawing/2014/main" id="{8FB4400C-96DB-4121-814A-5350A651C4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20</xdr:row>
      <xdr:rowOff>0</xdr:rowOff>
    </xdr:from>
    <xdr:to>
      <xdr:col>0</xdr:col>
      <xdr:colOff>114300</xdr:colOff>
      <xdr:row>20</xdr:row>
      <xdr:rowOff>114300</xdr:rowOff>
    </xdr:to>
    <xdr:pic>
      <xdr:nvPicPr>
        <xdr:cNvPr id="21" name="Picture 208">
          <a:hlinkClick xmlns:r="http://schemas.openxmlformats.org/officeDocument/2006/relationships" r:id="rId21"/>
          <a:extLst>
            <a:ext uri="{FF2B5EF4-FFF2-40B4-BE49-F238E27FC236}">
              <a16:creationId xmlns:a16="http://schemas.microsoft.com/office/drawing/2014/main" id="{902530F1-DE69-42A5-ADE7-B4A2788B82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9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0</xdr:col>
      <xdr:colOff>114300</xdr:colOff>
      <xdr:row>21</xdr:row>
      <xdr:rowOff>114300</xdr:rowOff>
    </xdr:to>
    <xdr:pic>
      <xdr:nvPicPr>
        <xdr:cNvPr id="22" name="Picture 207">
          <a:hlinkClick xmlns:r="http://schemas.openxmlformats.org/officeDocument/2006/relationships" r:id="rId22"/>
          <a:extLst>
            <a:ext uri="{FF2B5EF4-FFF2-40B4-BE49-F238E27FC236}">
              <a16:creationId xmlns:a16="http://schemas.microsoft.com/office/drawing/2014/main" id="{BDC3BE84-D720-417E-A028-AD87BFB76D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20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0</xdr:col>
      <xdr:colOff>114300</xdr:colOff>
      <xdr:row>22</xdr:row>
      <xdr:rowOff>114300</xdr:rowOff>
    </xdr:to>
    <xdr:pic>
      <xdr:nvPicPr>
        <xdr:cNvPr id="23" name="Picture 206">
          <a:hlinkClick xmlns:r="http://schemas.openxmlformats.org/officeDocument/2006/relationships" r:id="rId23"/>
          <a:extLst>
            <a:ext uri="{FF2B5EF4-FFF2-40B4-BE49-F238E27FC236}">
              <a16:creationId xmlns:a16="http://schemas.microsoft.com/office/drawing/2014/main" id="{26D72106-3307-4CCB-AAF8-57F1F17F3A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001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23</xdr:row>
      <xdr:rowOff>0</xdr:rowOff>
    </xdr:from>
    <xdr:to>
      <xdr:col>0</xdr:col>
      <xdr:colOff>114300</xdr:colOff>
      <xdr:row>23</xdr:row>
      <xdr:rowOff>114300</xdr:rowOff>
    </xdr:to>
    <xdr:pic>
      <xdr:nvPicPr>
        <xdr:cNvPr id="24" name="Picture 205">
          <a:hlinkClick xmlns:r="http://schemas.openxmlformats.org/officeDocument/2006/relationships" r:id="rId24"/>
          <a:extLst>
            <a:ext uri="{FF2B5EF4-FFF2-40B4-BE49-F238E27FC236}">
              <a16:creationId xmlns:a16="http://schemas.microsoft.com/office/drawing/2014/main" id="{8B9C364B-5915-42CC-9116-85F866BE86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382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24</xdr:row>
      <xdr:rowOff>0</xdr:rowOff>
    </xdr:from>
    <xdr:to>
      <xdr:col>0</xdr:col>
      <xdr:colOff>114300</xdr:colOff>
      <xdr:row>24</xdr:row>
      <xdr:rowOff>114300</xdr:rowOff>
    </xdr:to>
    <xdr:pic>
      <xdr:nvPicPr>
        <xdr:cNvPr id="25" name="Picture 204">
          <a:hlinkClick xmlns:r="http://schemas.openxmlformats.org/officeDocument/2006/relationships" r:id="rId25"/>
          <a:extLst>
            <a:ext uri="{FF2B5EF4-FFF2-40B4-BE49-F238E27FC236}">
              <a16:creationId xmlns:a16="http://schemas.microsoft.com/office/drawing/2014/main" id="{59D93FB1-23EB-4390-B198-C75424A87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763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25</xdr:row>
      <xdr:rowOff>0</xdr:rowOff>
    </xdr:from>
    <xdr:to>
      <xdr:col>0</xdr:col>
      <xdr:colOff>114300</xdr:colOff>
      <xdr:row>25</xdr:row>
      <xdr:rowOff>114300</xdr:rowOff>
    </xdr:to>
    <xdr:pic>
      <xdr:nvPicPr>
        <xdr:cNvPr id="26" name="Picture 203">
          <a:hlinkClick xmlns:r="http://schemas.openxmlformats.org/officeDocument/2006/relationships" r:id="rId26"/>
          <a:extLst>
            <a:ext uri="{FF2B5EF4-FFF2-40B4-BE49-F238E27FC236}">
              <a16:creationId xmlns:a16="http://schemas.microsoft.com/office/drawing/2014/main" id="{A49A72DB-7126-4EDA-B53B-5A36699BA6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144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0</xdr:col>
      <xdr:colOff>114300</xdr:colOff>
      <xdr:row>26</xdr:row>
      <xdr:rowOff>114300</xdr:rowOff>
    </xdr:to>
    <xdr:pic>
      <xdr:nvPicPr>
        <xdr:cNvPr id="27" name="Picture 202">
          <a:hlinkClick xmlns:r="http://schemas.openxmlformats.org/officeDocument/2006/relationships" r:id="rId27"/>
          <a:extLst>
            <a:ext uri="{FF2B5EF4-FFF2-40B4-BE49-F238E27FC236}">
              <a16:creationId xmlns:a16="http://schemas.microsoft.com/office/drawing/2014/main" id="{547C4022-C74F-4FA3-BC42-C133065099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27</xdr:row>
      <xdr:rowOff>0</xdr:rowOff>
    </xdr:from>
    <xdr:to>
      <xdr:col>0</xdr:col>
      <xdr:colOff>114300</xdr:colOff>
      <xdr:row>27</xdr:row>
      <xdr:rowOff>114300</xdr:rowOff>
    </xdr:to>
    <xdr:pic>
      <xdr:nvPicPr>
        <xdr:cNvPr id="28" name="Picture 201">
          <a:hlinkClick xmlns:r="http://schemas.openxmlformats.org/officeDocument/2006/relationships" r:id="rId28"/>
          <a:extLst>
            <a:ext uri="{FF2B5EF4-FFF2-40B4-BE49-F238E27FC236}">
              <a16:creationId xmlns:a16="http://schemas.microsoft.com/office/drawing/2014/main" id="{0ADE3477-06BE-4C6F-9BCA-7CAAABE15C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06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28</xdr:row>
      <xdr:rowOff>0</xdr:rowOff>
    </xdr:from>
    <xdr:to>
      <xdr:col>0</xdr:col>
      <xdr:colOff>114300</xdr:colOff>
      <xdr:row>28</xdr:row>
      <xdr:rowOff>114300</xdr:rowOff>
    </xdr:to>
    <xdr:pic>
      <xdr:nvPicPr>
        <xdr:cNvPr id="29" name="Picture 200">
          <a:hlinkClick xmlns:r="http://schemas.openxmlformats.org/officeDocument/2006/relationships" r:id="rId29"/>
          <a:extLst>
            <a:ext uri="{FF2B5EF4-FFF2-40B4-BE49-F238E27FC236}">
              <a16:creationId xmlns:a16="http://schemas.microsoft.com/office/drawing/2014/main" id="{2D4FB847-C5AD-4176-AE5C-AA5D93EE7B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287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29</xdr:row>
      <xdr:rowOff>0</xdr:rowOff>
    </xdr:from>
    <xdr:to>
      <xdr:col>0</xdr:col>
      <xdr:colOff>114300</xdr:colOff>
      <xdr:row>29</xdr:row>
      <xdr:rowOff>114300</xdr:rowOff>
    </xdr:to>
    <xdr:pic>
      <xdr:nvPicPr>
        <xdr:cNvPr id="30" name="Picture 199">
          <a:hlinkClick xmlns:r="http://schemas.openxmlformats.org/officeDocument/2006/relationships" r:id="rId30"/>
          <a:extLst>
            <a:ext uri="{FF2B5EF4-FFF2-40B4-BE49-F238E27FC236}">
              <a16:creationId xmlns:a16="http://schemas.microsoft.com/office/drawing/2014/main" id="{5C98AE55-C90B-4384-82E0-D066C34A0C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68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30</xdr:row>
      <xdr:rowOff>0</xdr:rowOff>
    </xdr:from>
    <xdr:to>
      <xdr:col>0</xdr:col>
      <xdr:colOff>114300</xdr:colOff>
      <xdr:row>30</xdr:row>
      <xdr:rowOff>114300</xdr:rowOff>
    </xdr:to>
    <xdr:pic>
      <xdr:nvPicPr>
        <xdr:cNvPr id="31" name="Picture 198">
          <a:hlinkClick xmlns:r="http://schemas.openxmlformats.org/officeDocument/2006/relationships" r:id="rId31"/>
          <a:extLst>
            <a:ext uri="{FF2B5EF4-FFF2-40B4-BE49-F238E27FC236}">
              <a16:creationId xmlns:a16="http://schemas.microsoft.com/office/drawing/2014/main" id="{DBCAC104-3AF5-4023-A810-C61972EC7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049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31</xdr:row>
      <xdr:rowOff>0</xdr:rowOff>
    </xdr:from>
    <xdr:to>
      <xdr:col>0</xdr:col>
      <xdr:colOff>114300</xdr:colOff>
      <xdr:row>31</xdr:row>
      <xdr:rowOff>114300</xdr:rowOff>
    </xdr:to>
    <xdr:pic>
      <xdr:nvPicPr>
        <xdr:cNvPr id="32" name="Picture 197">
          <a:hlinkClick xmlns:r="http://schemas.openxmlformats.org/officeDocument/2006/relationships" r:id="rId32"/>
          <a:extLst>
            <a:ext uri="{FF2B5EF4-FFF2-40B4-BE49-F238E27FC236}">
              <a16:creationId xmlns:a16="http://schemas.microsoft.com/office/drawing/2014/main" id="{DABAB4AA-69CF-4548-A44B-6F83E06B71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430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32</xdr:row>
      <xdr:rowOff>0</xdr:rowOff>
    </xdr:from>
    <xdr:to>
      <xdr:col>0</xdr:col>
      <xdr:colOff>114300</xdr:colOff>
      <xdr:row>32</xdr:row>
      <xdr:rowOff>114300</xdr:rowOff>
    </xdr:to>
    <xdr:pic>
      <xdr:nvPicPr>
        <xdr:cNvPr id="33" name="Picture 196">
          <a:hlinkClick xmlns:r="http://schemas.openxmlformats.org/officeDocument/2006/relationships" r:id="rId33"/>
          <a:extLst>
            <a:ext uri="{FF2B5EF4-FFF2-40B4-BE49-F238E27FC236}">
              <a16:creationId xmlns:a16="http://schemas.microsoft.com/office/drawing/2014/main" id="{A57B025A-EFF6-4B9C-83EE-EC3ECD5418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811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33</xdr:row>
      <xdr:rowOff>0</xdr:rowOff>
    </xdr:from>
    <xdr:to>
      <xdr:col>0</xdr:col>
      <xdr:colOff>114300</xdr:colOff>
      <xdr:row>33</xdr:row>
      <xdr:rowOff>114300</xdr:rowOff>
    </xdr:to>
    <xdr:pic>
      <xdr:nvPicPr>
        <xdr:cNvPr id="34" name="Picture 195">
          <a:hlinkClick xmlns:r="http://schemas.openxmlformats.org/officeDocument/2006/relationships" r:id="rId34"/>
          <a:extLst>
            <a:ext uri="{FF2B5EF4-FFF2-40B4-BE49-F238E27FC236}">
              <a16:creationId xmlns:a16="http://schemas.microsoft.com/office/drawing/2014/main" id="{6F47F7D2-61A7-4010-A48E-95B439AEF7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192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34</xdr:row>
      <xdr:rowOff>0</xdr:rowOff>
    </xdr:from>
    <xdr:to>
      <xdr:col>0</xdr:col>
      <xdr:colOff>114300</xdr:colOff>
      <xdr:row>34</xdr:row>
      <xdr:rowOff>114300</xdr:rowOff>
    </xdr:to>
    <xdr:pic>
      <xdr:nvPicPr>
        <xdr:cNvPr id="35" name="Picture 194">
          <a:hlinkClick xmlns:r="http://schemas.openxmlformats.org/officeDocument/2006/relationships" r:id="rId35"/>
          <a:extLst>
            <a:ext uri="{FF2B5EF4-FFF2-40B4-BE49-F238E27FC236}">
              <a16:creationId xmlns:a16="http://schemas.microsoft.com/office/drawing/2014/main" id="{B09F38B3-5DC5-4A74-82C6-860F6E9350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573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114300</xdr:colOff>
      <xdr:row>35</xdr:row>
      <xdr:rowOff>114300</xdr:rowOff>
    </xdr:to>
    <xdr:pic>
      <xdr:nvPicPr>
        <xdr:cNvPr id="36" name="Picture 193">
          <a:hlinkClick xmlns:r="http://schemas.openxmlformats.org/officeDocument/2006/relationships" r:id="rId36"/>
          <a:extLst>
            <a:ext uri="{FF2B5EF4-FFF2-40B4-BE49-F238E27FC236}">
              <a16:creationId xmlns:a16="http://schemas.microsoft.com/office/drawing/2014/main" id="{50A91767-9BEC-433D-A09E-B50FEC26FA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954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36</xdr:row>
      <xdr:rowOff>0</xdr:rowOff>
    </xdr:from>
    <xdr:to>
      <xdr:col>0</xdr:col>
      <xdr:colOff>114300</xdr:colOff>
      <xdr:row>36</xdr:row>
      <xdr:rowOff>114300</xdr:rowOff>
    </xdr:to>
    <xdr:pic>
      <xdr:nvPicPr>
        <xdr:cNvPr id="37" name="Picture 192">
          <a:hlinkClick xmlns:r="http://schemas.openxmlformats.org/officeDocument/2006/relationships" r:id="rId37"/>
          <a:extLst>
            <a:ext uri="{FF2B5EF4-FFF2-40B4-BE49-F238E27FC236}">
              <a16:creationId xmlns:a16="http://schemas.microsoft.com/office/drawing/2014/main" id="{359F8200-7A6F-440D-802C-DE481CC8B8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37</xdr:row>
      <xdr:rowOff>0</xdr:rowOff>
    </xdr:from>
    <xdr:to>
      <xdr:col>0</xdr:col>
      <xdr:colOff>114300</xdr:colOff>
      <xdr:row>37</xdr:row>
      <xdr:rowOff>114300</xdr:rowOff>
    </xdr:to>
    <xdr:pic>
      <xdr:nvPicPr>
        <xdr:cNvPr id="38" name="Picture 191">
          <a:hlinkClick xmlns:r="http://schemas.openxmlformats.org/officeDocument/2006/relationships" r:id="rId38"/>
          <a:extLst>
            <a:ext uri="{FF2B5EF4-FFF2-40B4-BE49-F238E27FC236}">
              <a16:creationId xmlns:a16="http://schemas.microsoft.com/office/drawing/2014/main" id="{21F8B552-3183-4A26-8ABF-B3B11D2794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716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0</xdr:col>
      <xdr:colOff>114300</xdr:colOff>
      <xdr:row>38</xdr:row>
      <xdr:rowOff>114300</xdr:rowOff>
    </xdr:to>
    <xdr:pic>
      <xdr:nvPicPr>
        <xdr:cNvPr id="39" name="Picture 190">
          <a:hlinkClick xmlns:r="http://schemas.openxmlformats.org/officeDocument/2006/relationships" r:id="rId39"/>
          <a:extLst>
            <a:ext uri="{FF2B5EF4-FFF2-40B4-BE49-F238E27FC236}">
              <a16:creationId xmlns:a16="http://schemas.microsoft.com/office/drawing/2014/main" id="{936AA65C-FDD9-4DC5-848F-FD7CB6DBBE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097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0</xdr:col>
      <xdr:colOff>114300</xdr:colOff>
      <xdr:row>39</xdr:row>
      <xdr:rowOff>114300</xdr:rowOff>
    </xdr:to>
    <xdr:pic>
      <xdr:nvPicPr>
        <xdr:cNvPr id="40" name="Picture 189">
          <a:hlinkClick xmlns:r="http://schemas.openxmlformats.org/officeDocument/2006/relationships" r:id="rId40"/>
          <a:extLst>
            <a:ext uri="{FF2B5EF4-FFF2-40B4-BE49-F238E27FC236}">
              <a16:creationId xmlns:a16="http://schemas.microsoft.com/office/drawing/2014/main" id="{C15BC962-FE73-4E46-AF7D-C07BB8744A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478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40</xdr:row>
      <xdr:rowOff>0</xdr:rowOff>
    </xdr:from>
    <xdr:to>
      <xdr:col>0</xdr:col>
      <xdr:colOff>114300</xdr:colOff>
      <xdr:row>40</xdr:row>
      <xdr:rowOff>114300</xdr:rowOff>
    </xdr:to>
    <xdr:pic>
      <xdr:nvPicPr>
        <xdr:cNvPr id="41" name="Picture 188">
          <a:hlinkClick xmlns:r="http://schemas.openxmlformats.org/officeDocument/2006/relationships" r:id="rId41"/>
          <a:extLst>
            <a:ext uri="{FF2B5EF4-FFF2-40B4-BE49-F238E27FC236}">
              <a16:creationId xmlns:a16="http://schemas.microsoft.com/office/drawing/2014/main" id="{3258D883-CA68-45C2-912E-407BF24641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859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41</xdr:row>
      <xdr:rowOff>0</xdr:rowOff>
    </xdr:from>
    <xdr:to>
      <xdr:col>0</xdr:col>
      <xdr:colOff>114300</xdr:colOff>
      <xdr:row>41</xdr:row>
      <xdr:rowOff>114300</xdr:rowOff>
    </xdr:to>
    <xdr:pic>
      <xdr:nvPicPr>
        <xdr:cNvPr id="42" name="Picture 187">
          <a:hlinkClick xmlns:r="http://schemas.openxmlformats.org/officeDocument/2006/relationships" r:id="rId42"/>
          <a:extLst>
            <a:ext uri="{FF2B5EF4-FFF2-40B4-BE49-F238E27FC236}">
              <a16:creationId xmlns:a16="http://schemas.microsoft.com/office/drawing/2014/main" id="{D359047B-88D0-4DB9-9A7C-19476FC5E8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40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42</xdr:row>
      <xdr:rowOff>0</xdr:rowOff>
    </xdr:from>
    <xdr:to>
      <xdr:col>0</xdr:col>
      <xdr:colOff>114300</xdr:colOff>
      <xdr:row>42</xdr:row>
      <xdr:rowOff>114300</xdr:rowOff>
    </xdr:to>
    <xdr:pic>
      <xdr:nvPicPr>
        <xdr:cNvPr id="43" name="Picture 186">
          <a:hlinkClick xmlns:r="http://schemas.openxmlformats.org/officeDocument/2006/relationships" r:id="rId43"/>
          <a:extLst>
            <a:ext uri="{FF2B5EF4-FFF2-40B4-BE49-F238E27FC236}">
              <a16:creationId xmlns:a16="http://schemas.microsoft.com/office/drawing/2014/main" id="{B9489BB5-FB8F-435E-BFCC-0BEFAAB1FC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621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43</xdr:row>
      <xdr:rowOff>0</xdr:rowOff>
    </xdr:from>
    <xdr:to>
      <xdr:col>0</xdr:col>
      <xdr:colOff>114300</xdr:colOff>
      <xdr:row>43</xdr:row>
      <xdr:rowOff>114300</xdr:rowOff>
    </xdr:to>
    <xdr:pic>
      <xdr:nvPicPr>
        <xdr:cNvPr id="44" name="Picture 185">
          <a:hlinkClick xmlns:r="http://schemas.openxmlformats.org/officeDocument/2006/relationships" r:id="rId44"/>
          <a:extLst>
            <a:ext uri="{FF2B5EF4-FFF2-40B4-BE49-F238E27FC236}">
              <a16:creationId xmlns:a16="http://schemas.microsoft.com/office/drawing/2014/main" id="{074F228A-727F-4B42-94D5-53CBFDB87F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002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44</xdr:row>
      <xdr:rowOff>0</xdr:rowOff>
    </xdr:from>
    <xdr:to>
      <xdr:col>0</xdr:col>
      <xdr:colOff>114300</xdr:colOff>
      <xdr:row>44</xdr:row>
      <xdr:rowOff>114300</xdr:rowOff>
    </xdr:to>
    <xdr:pic>
      <xdr:nvPicPr>
        <xdr:cNvPr id="45" name="Picture 184">
          <a:hlinkClick xmlns:r="http://schemas.openxmlformats.org/officeDocument/2006/relationships" r:id="rId45"/>
          <a:extLst>
            <a:ext uri="{FF2B5EF4-FFF2-40B4-BE49-F238E27FC236}">
              <a16:creationId xmlns:a16="http://schemas.microsoft.com/office/drawing/2014/main" id="{0CFD87DF-295C-4A94-A53A-44058FF509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383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45</xdr:row>
      <xdr:rowOff>0</xdr:rowOff>
    </xdr:from>
    <xdr:to>
      <xdr:col>0</xdr:col>
      <xdr:colOff>114300</xdr:colOff>
      <xdr:row>45</xdr:row>
      <xdr:rowOff>114300</xdr:rowOff>
    </xdr:to>
    <xdr:pic>
      <xdr:nvPicPr>
        <xdr:cNvPr id="46" name="Picture 183">
          <a:hlinkClick xmlns:r="http://schemas.openxmlformats.org/officeDocument/2006/relationships" r:id="rId46"/>
          <a:extLst>
            <a:ext uri="{FF2B5EF4-FFF2-40B4-BE49-F238E27FC236}">
              <a16:creationId xmlns:a16="http://schemas.microsoft.com/office/drawing/2014/main" id="{6FE689D9-DCF1-48E1-93A6-D38D8534E4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764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46</xdr:row>
      <xdr:rowOff>0</xdr:rowOff>
    </xdr:from>
    <xdr:to>
      <xdr:col>0</xdr:col>
      <xdr:colOff>114300</xdr:colOff>
      <xdr:row>46</xdr:row>
      <xdr:rowOff>114300</xdr:rowOff>
    </xdr:to>
    <xdr:pic>
      <xdr:nvPicPr>
        <xdr:cNvPr id="47" name="Picture 182">
          <a:hlinkClick xmlns:r="http://schemas.openxmlformats.org/officeDocument/2006/relationships" r:id="rId47"/>
          <a:extLst>
            <a:ext uri="{FF2B5EF4-FFF2-40B4-BE49-F238E27FC236}">
              <a16:creationId xmlns:a16="http://schemas.microsoft.com/office/drawing/2014/main" id="{5D09EDB0-0776-46B1-824C-53948DB5A0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47</xdr:row>
      <xdr:rowOff>0</xdr:rowOff>
    </xdr:from>
    <xdr:to>
      <xdr:col>0</xdr:col>
      <xdr:colOff>114300</xdr:colOff>
      <xdr:row>47</xdr:row>
      <xdr:rowOff>114300</xdr:rowOff>
    </xdr:to>
    <xdr:pic>
      <xdr:nvPicPr>
        <xdr:cNvPr id="48" name="Picture 181">
          <a:hlinkClick xmlns:r="http://schemas.openxmlformats.org/officeDocument/2006/relationships" r:id="rId48"/>
          <a:extLst>
            <a:ext uri="{FF2B5EF4-FFF2-40B4-BE49-F238E27FC236}">
              <a16:creationId xmlns:a16="http://schemas.microsoft.com/office/drawing/2014/main" id="{AC94D263-3102-4259-A3A6-D30E591BA0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526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48</xdr:row>
      <xdr:rowOff>0</xdr:rowOff>
    </xdr:from>
    <xdr:to>
      <xdr:col>0</xdr:col>
      <xdr:colOff>114300</xdr:colOff>
      <xdr:row>48</xdr:row>
      <xdr:rowOff>114300</xdr:rowOff>
    </xdr:to>
    <xdr:pic>
      <xdr:nvPicPr>
        <xdr:cNvPr id="49" name="Picture 180">
          <a:hlinkClick xmlns:r="http://schemas.openxmlformats.org/officeDocument/2006/relationships" r:id="rId49"/>
          <a:extLst>
            <a:ext uri="{FF2B5EF4-FFF2-40B4-BE49-F238E27FC236}">
              <a16:creationId xmlns:a16="http://schemas.microsoft.com/office/drawing/2014/main" id="{F84B0EDE-3486-4BB1-9F0A-BD9C05A362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907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49</xdr:row>
      <xdr:rowOff>0</xdr:rowOff>
    </xdr:from>
    <xdr:to>
      <xdr:col>0</xdr:col>
      <xdr:colOff>114300</xdr:colOff>
      <xdr:row>49</xdr:row>
      <xdr:rowOff>114300</xdr:rowOff>
    </xdr:to>
    <xdr:pic>
      <xdr:nvPicPr>
        <xdr:cNvPr id="50" name="Picture 179">
          <a:hlinkClick xmlns:r="http://schemas.openxmlformats.org/officeDocument/2006/relationships" r:id="rId50"/>
          <a:extLst>
            <a:ext uri="{FF2B5EF4-FFF2-40B4-BE49-F238E27FC236}">
              <a16:creationId xmlns:a16="http://schemas.microsoft.com/office/drawing/2014/main" id="{4042EA16-B584-485A-A5AF-55B220BE44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88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50</xdr:row>
      <xdr:rowOff>0</xdr:rowOff>
    </xdr:from>
    <xdr:to>
      <xdr:col>0</xdr:col>
      <xdr:colOff>114300</xdr:colOff>
      <xdr:row>50</xdr:row>
      <xdr:rowOff>114300</xdr:rowOff>
    </xdr:to>
    <xdr:pic>
      <xdr:nvPicPr>
        <xdr:cNvPr id="51" name="Picture 178">
          <a:hlinkClick xmlns:r="http://schemas.openxmlformats.org/officeDocument/2006/relationships" r:id="rId51"/>
          <a:extLst>
            <a:ext uri="{FF2B5EF4-FFF2-40B4-BE49-F238E27FC236}">
              <a16:creationId xmlns:a16="http://schemas.microsoft.com/office/drawing/2014/main" id="{45681C41-F2A1-4F2A-B93C-9692685502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669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51</xdr:row>
      <xdr:rowOff>0</xdr:rowOff>
    </xdr:from>
    <xdr:to>
      <xdr:col>0</xdr:col>
      <xdr:colOff>114300</xdr:colOff>
      <xdr:row>51</xdr:row>
      <xdr:rowOff>114300</xdr:rowOff>
    </xdr:to>
    <xdr:pic>
      <xdr:nvPicPr>
        <xdr:cNvPr id="52" name="Picture 177">
          <a:hlinkClick xmlns:r="http://schemas.openxmlformats.org/officeDocument/2006/relationships" r:id="rId52"/>
          <a:extLst>
            <a:ext uri="{FF2B5EF4-FFF2-40B4-BE49-F238E27FC236}">
              <a16:creationId xmlns:a16="http://schemas.microsoft.com/office/drawing/2014/main" id="{B98B7EF1-FA02-4F4D-AFB8-5E233F5A0C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52</xdr:row>
      <xdr:rowOff>0</xdr:rowOff>
    </xdr:from>
    <xdr:to>
      <xdr:col>0</xdr:col>
      <xdr:colOff>114300</xdr:colOff>
      <xdr:row>52</xdr:row>
      <xdr:rowOff>114300</xdr:rowOff>
    </xdr:to>
    <xdr:pic>
      <xdr:nvPicPr>
        <xdr:cNvPr id="53" name="Picture 176">
          <a:hlinkClick xmlns:r="http://schemas.openxmlformats.org/officeDocument/2006/relationships" r:id="rId53"/>
          <a:extLst>
            <a:ext uri="{FF2B5EF4-FFF2-40B4-BE49-F238E27FC236}">
              <a16:creationId xmlns:a16="http://schemas.microsoft.com/office/drawing/2014/main" id="{3A9E5D8A-A003-4D16-9803-07981CC88D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31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53</xdr:row>
      <xdr:rowOff>0</xdr:rowOff>
    </xdr:from>
    <xdr:to>
      <xdr:col>0</xdr:col>
      <xdr:colOff>114300</xdr:colOff>
      <xdr:row>53</xdr:row>
      <xdr:rowOff>114300</xdr:rowOff>
    </xdr:to>
    <xdr:pic>
      <xdr:nvPicPr>
        <xdr:cNvPr id="54" name="Picture 175">
          <a:hlinkClick xmlns:r="http://schemas.openxmlformats.org/officeDocument/2006/relationships" r:id="rId54"/>
          <a:extLst>
            <a:ext uri="{FF2B5EF4-FFF2-40B4-BE49-F238E27FC236}">
              <a16:creationId xmlns:a16="http://schemas.microsoft.com/office/drawing/2014/main" id="{E89914D3-7FAD-4D21-9288-916197E570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812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54</xdr:row>
      <xdr:rowOff>0</xdr:rowOff>
    </xdr:from>
    <xdr:to>
      <xdr:col>0</xdr:col>
      <xdr:colOff>114300</xdr:colOff>
      <xdr:row>54</xdr:row>
      <xdr:rowOff>114300</xdr:rowOff>
    </xdr:to>
    <xdr:pic>
      <xdr:nvPicPr>
        <xdr:cNvPr id="55" name="Picture 174">
          <a:hlinkClick xmlns:r="http://schemas.openxmlformats.org/officeDocument/2006/relationships" r:id="rId55"/>
          <a:extLst>
            <a:ext uri="{FF2B5EF4-FFF2-40B4-BE49-F238E27FC236}">
              <a16:creationId xmlns:a16="http://schemas.microsoft.com/office/drawing/2014/main" id="{E89EFB75-2DC6-4F4E-A288-E70E6964F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193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55</xdr:row>
      <xdr:rowOff>0</xdr:rowOff>
    </xdr:from>
    <xdr:to>
      <xdr:col>0</xdr:col>
      <xdr:colOff>114300</xdr:colOff>
      <xdr:row>55</xdr:row>
      <xdr:rowOff>114300</xdr:rowOff>
    </xdr:to>
    <xdr:pic>
      <xdr:nvPicPr>
        <xdr:cNvPr id="56" name="Picture 173">
          <a:hlinkClick xmlns:r="http://schemas.openxmlformats.org/officeDocument/2006/relationships" r:id="rId56"/>
          <a:extLst>
            <a:ext uri="{FF2B5EF4-FFF2-40B4-BE49-F238E27FC236}">
              <a16:creationId xmlns:a16="http://schemas.microsoft.com/office/drawing/2014/main" id="{6F743977-1110-4F0B-9047-304F3ACAAA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574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56</xdr:row>
      <xdr:rowOff>0</xdr:rowOff>
    </xdr:from>
    <xdr:to>
      <xdr:col>0</xdr:col>
      <xdr:colOff>114300</xdr:colOff>
      <xdr:row>56</xdr:row>
      <xdr:rowOff>114300</xdr:rowOff>
    </xdr:to>
    <xdr:pic>
      <xdr:nvPicPr>
        <xdr:cNvPr id="57" name="Picture 172">
          <a:hlinkClick xmlns:r="http://schemas.openxmlformats.org/officeDocument/2006/relationships" r:id="rId57"/>
          <a:extLst>
            <a:ext uri="{FF2B5EF4-FFF2-40B4-BE49-F238E27FC236}">
              <a16:creationId xmlns:a16="http://schemas.microsoft.com/office/drawing/2014/main" id="{B48A6AC9-0A41-4BDA-B227-26D6AE0D14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57</xdr:row>
      <xdr:rowOff>0</xdr:rowOff>
    </xdr:from>
    <xdr:to>
      <xdr:col>0</xdr:col>
      <xdr:colOff>114300</xdr:colOff>
      <xdr:row>57</xdr:row>
      <xdr:rowOff>114300</xdr:rowOff>
    </xdr:to>
    <xdr:pic>
      <xdr:nvPicPr>
        <xdr:cNvPr id="58" name="Picture 171">
          <a:hlinkClick xmlns:r="http://schemas.openxmlformats.org/officeDocument/2006/relationships" r:id="rId58"/>
          <a:extLst>
            <a:ext uri="{FF2B5EF4-FFF2-40B4-BE49-F238E27FC236}">
              <a16:creationId xmlns:a16="http://schemas.microsoft.com/office/drawing/2014/main" id="{1653FBE8-A963-4916-AC83-B3E7BE322D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336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58</xdr:row>
      <xdr:rowOff>0</xdr:rowOff>
    </xdr:from>
    <xdr:to>
      <xdr:col>0</xdr:col>
      <xdr:colOff>114300</xdr:colOff>
      <xdr:row>58</xdr:row>
      <xdr:rowOff>114300</xdr:rowOff>
    </xdr:to>
    <xdr:pic>
      <xdr:nvPicPr>
        <xdr:cNvPr id="59" name="Picture 170">
          <a:hlinkClick xmlns:r="http://schemas.openxmlformats.org/officeDocument/2006/relationships" r:id="rId59"/>
          <a:extLst>
            <a:ext uri="{FF2B5EF4-FFF2-40B4-BE49-F238E27FC236}">
              <a16:creationId xmlns:a16="http://schemas.microsoft.com/office/drawing/2014/main" id="{F7388374-809D-4F5A-BA48-2235626A79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717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59</xdr:row>
      <xdr:rowOff>0</xdr:rowOff>
    </xdr:from>
    <xdr:to>
      <xdr:col>0</xdr:col>
      <xdr:colOff>114300</xdr:colOff>
      <xdr:row>59</xdr:row>
      <xdr:rowOff>114300</xdr:rowOff>
    </xdr:to>
    <xdr:pic>
      <xdr:nvPicPr>
        <xdr:cNvPr id="60" name="Picture 169">
          <a:hlinkClick xmlns:r="http://schemas.openxmlformats.org/officeDocument/2006/relationships" r:id="rId60"/>
          <a:extLst>
            <a:ext uri="{FF2B5EF4-FFF2-40B4-BE49-F238E27FC236}">
              <a16:creationId xmlns:a16="http://schemas.microsoft.com/office/drawing/2014/main" id="{0DAFD21E-EE66-4A94-A774-46F325AA82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98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60</xdr:row>
      <xdr:rowOff>0</xdr:rowOff>
    </xdr:from>
    <xdr:to>
      <xdr:col>0</xdr:col>
      <xdr:colOff>114300</xdr:colOff>
      <xdr:row>60</xdr:row>
      <xdr:rowOff>114300</xdr:rowOff>
    </xdr:to>
    <xdr:pic>
      <xdr:nvPicPr>
        <xdr:cNvPr id="61" name="Picture 168">
          <a:hlinkClick xmlns:r="http://schemas.openxmlformats.org/officeDocument/2006/relationships" r:id="rId61"/>
          <a:extLst>
            <a:ext uri="{FF2B5EF4-FFF2-40B4-BE49-F238E27FC236}">
              <a16:creationId xmlns:a16="http://schemas.microsoft.com/office/drawing/2014/main" id="{4CF84DC3-F416-4C9D-B41F-1A29BDDE19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479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61</xdr:row>
      <xdr:rowOff>0</xdr:rowOff>
    </xdr:from>
    <xdr:to>
      <xdr:col>0</xdr:col>
      <xdr:colOff>114300</xdr:colOff>
      <xdr:row>61</xdr:row>
      <xdr:rowOff>114300</xdr:rowOff>
    </xdr:to>
    <xdr:pic>
      <xdr:nvPicPr>
        <xdr:cNvPr id="62" name="Picture 167">
          <a:hlinkClick xmlns:r="http://schemas.openxmlformats.org/officeDocument/2006/relationships" r:id="rId62"/>
          <a:extLst>
            <a:ext uri="{FF2B5EF4-FFF2-40B4-BE49-F238E27FC236}">
              <a16:creationId xmlns:a16="http://schemas.microsoft.com/office/drawing/2014/main" id="{A04BB7E8-E3ED-4074-B96E-80C009F89E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60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62</xdr:row>
      <xdr:rowOff>0</xdr:rowOff>
    </xdr:from>
    <xdr:to>
      <xdr:col>0</xdr:col>
      <xdr:colOff>114300</xdr:colOff>
      <xdr:row>62</xdr:row>
      <xdr:rowOff>114300</xdr:rowOff>
    </xdr:to>
    <xdr:pic>
      <xdr:nvPicPr>
        <xdr:cNvPr id="63" name="Picture 166">
          <a:hlinkClick xmlns:r="http://schemas.openxmlformats.org/officeDocument/2006/relationships" r:id="rId63"/>
          <a:extLst>
            <a:ext uri="{FF2B5EF4-FFF2-40B4-BE49-F238E27FC236}">
              <a16:creationId xmlns:a16="http://schemas.microsoft.com/office/drawing/2014/main" id="{B9340E64-3B50-4138-BEDB-2FF72689D3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241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63</xdr:row>
      <xdr:rowOff>0</xdr:rowOff>
    </xdr:from>
    <xdr:to>
      <xdr:col>0</xdr:col>
      <xdr:colOff>114300</xdr:colOff>
      <xdr:row>63</xdr:row>
      <xdr:rowOff>114300</xdr:rowOff>
    </xdr:to>
    <xdr:pic>
      <xdr:nvPicPr>
        <xdr:cNvPr id="64" name="Picture 165">
          <a:hlinkClick xmlns:r="http://schemas.openxmlformats.org/officeDocument/2006/relationships" r:id="rId64"/>
          <a:extLst>
            <a:ext uri="{FF2B5EF4-FFF2-40B4-BE49-F238E27FC236}">
              <a16:creationId xmlns:a16="http://schemas.microsoft.com/office/drawing/2014/main" id="{F8A5CE23-28B5-443A-9C22-69E693CC3E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22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64</xdr:row>
      <xdr:rowOff>0</xdr:rowOff>
    </xdr:from>
    <xdr:to>
      <xdr:col>0</xdr:col>
      <xdr:colOff>114300</xdr:colOff>
      <xdr:row>64</xdr:row>
      <xdr:rowOff>114300</xdr:rowOff>
    </xdr:to>
    <xdr:pic>
      <xdr:nvPicPr>
        <xdr:cNvPr id="65" name="Picture 164">
          <a:hlinkClick xmlns:r="http://schemas.openxmlformats.org/officeDocument/2006/relationships" r:id="rId65"/>
          <a:extLst>
            <a:ext uri="{FF2B5EF4-FFF2-40B4-BE49-F238E27FC236}">
              <a16:creationId xmlns:a16="http://schemas.microsoft.com/office/drawing/2014/main" id="{4CAA9E1F-751F-49E6-B430-E8D974DF8D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003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65</xdr:row>
      <xdr:rowOff>0</xdr:rowOff>
    </xdr:from>
    <xdr:to>
      <xdr:col>0</xdr:col>
      <xdr:colOff>114300</xdr:colOff>
      <xdr:row>65</xdr:row>
      <xdr:rowOff>114300</xdr:rowOff>
    </xdr:to>
    <xdr:pic>
      <xdr:nvPicPr>
        <xdr:cNvPr id="66" name="Picture 163">
          <a:hlinkClick xmlns:r="http://schemas.openxmlformats.org/officeDocument/2006/relationships" r:id="rId66"/>
          <a:extLst>
            <a:ext uri="{FF2B5EF4-FFF2-40B4-BE49-F238E27FC236}">
              <a16:creationId xmlns:a16="http://schemas.microsoft.com/office/drawing/2014/main" id="{61241033-EC17-4BE8-BCD2-BA6293EDD9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384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66</xdr:row>
      <xdr:rowOff>0</xdr:rowOff>
    </xdr:from>
    <xdr:to>
      <xdr:col>0</xdr:col>
      <xdr:colOff>114300</xdr:colOff>
      <xdr:row>66</xdr:row>
      <xdr:rowOff>114300</xdr:rowOff>
    </xdr:to>
    <xdr:pic>
      <xdr:nvPicPr>
        <xdr:cNvPr id="67" name="Picture 238">
          <a:hlinkClick xmlns:r="http://schemas.openxmlformats.org/officeDocument/2006/relationships" r:id="rId67"/>
          <a:extLst>
            <a:ext uri="{FF2B5EF4-FFF2-40B4-BE49-F238E27FC236}">
              <a16:creationId xmlns:a16="http://schemas.microsoft.com/office/drawing/2014/main" id="{D682EE68-6AFA-481E-AEFC-130747EDF7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765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67</xdr:row>
      <xdr:rowOff>0</xdr:rowOff>
    </xdr:from>
    <xdr:to>
      <xdr:col>0</xdr:col>
      <xdr:colOff>114300</xdr:colOff>
      <xdr:row>67</xdr:row>
      <xdr:rowOff>114300</xdr:rowOff>
    </xdr:to>
    <xdr:pic>
      <xdr:nvPicPr>
        <xdr:cNvPr id="68" name="Picture 237">
          <a:hlinkClick xmlns:r="http://schemas.openxmlformats.org/officeDocument/2006/relationships" r:id="rId68"/>
          <a:extLst>
            <a:ext uri="{FF2B5EF4-FFF2-40B4-BE49-F238E27FC236}">
              <a16:creationId xmlns:a16="http://schemas.microsoft.com/office/drawing/2014/main" id="{4FAE5AEF-80BE-455F-83B3-71398F10D0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146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68</xdr:row>
      <xdr:rowOff>0</xdr:rowOff>
    </xdr:from>
    <xdr:to>
      <xdr:col>0</xdr:col>
      <xdr:colOff>114300</xdr:colOff>
      <xdr:row>68</xdr:row>
      <xdr:rowOff>114300</xdr:rowOff>
    </xdr:to>
    <xdr:pic>
      <xdr:nvPicPr>
        <xdr:cNvPr id="69" name="Picture 236">
          <a:hlinkClick xmlns:r="http://schemas.openxmlformats.org/officeDocument/2006/relationships" r:id="rId69"/>
          <a:extLst>
            <a:ext uri="{FF2B5EF4-FFF2-40B4-BE49-F238E27FC236}">
              <a16:creationId xmlns:a16="http://schemas.microsoft.com/office/drawing/2014/main" id="{61E0BA27-B190-460A-9BEF-1EEBC0C6F7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527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69</xdr:row>
      <xdr:rowOff>0</xdr:rowOff>
    </xdr:from>
    <xdr:to>
      <xdr:col>0</xdr:col>
      <xdr:colOff>114300</xdr:colOff>
      <xdr:row>69</xdr:row>
      <xdr:rowOff>114300</xdr:rowOff>
    </xdr:to>
    <xdr:pic>
      <xdr:nvPicPr>
        <xdr:cNvPr id="70" name="Picture 235">
          <a:hlinkClick xmlns:r="http://schemas.openxmlformats.org/officeDocument/2006/relationships" r:id="rId70"/>
          <a:extLst>
            <a:ext uri="{FF2B5EF4-FFF2-40B4-BE49-F238E27FC236}">
              <a16:creationId xmlns:a16="http://schemas.microsoft.com/office/drawing/2014/main" id="{A1173BF0-DD81-46C9-9A6B-2B8050253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908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70</xdr:row>
      <xdr:rowOff>0</xdr:rowOff>
    </xdr:from>
    <xdr:to>
      <xdr:col>0</xdr:col>
      <xdr:colOff>114300</xdr:colOff>
      <xdr:row>70</xdr:row>
      <xdr:rowOff>114300</xdr:rowOff>
    </xdr:to>
    <xdr:pic>
      <xdr:nvPicPr>
        <xdr:cNvPr id="71" name="Picture 234">
          <a:hlinkClick xmlns:r="http://schemas.openxmlformats.org/officeDocument/2006/relationships" r:id="rId71"/>
          <a:extLst>
            <a:ext uri="{FF2B5EF4-FFF2-40B4-BE49-F238E27FC236}">
              <a16:creationId xmlns:a16="http://schemas.microsoft.com/office/drawing/2014/main" id="{2192E1ED-3EFA-4BEE-B467-F6BA25C05E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289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71</xdr:row>
      <xdr:rowOff>0</xdr:rowOff>
    </xdr:from>
    <xdr:to>
      <xdr:col>0</xdr:col>
      <xdr:colOff>114300</xdr:colOff>
      <xdr:row>71</xdr:row>
      <xdr:rowOff>114300</xdr:rowOff>
    </xdr:to>
    <xdr:pic>
      <xdr:nvPicPr>
        <xdr:cNvPr id="72" name="Picture 233">
          <a:hlinkClick xmlns:r="http://schemas.openxmlformats.org/officeDocument/2006/relationships" r:id="rId72"/>
          <a:extLst>
            <a:ext uri="{FF2B5EF4-FFF2-40B4-BE49-F238E27FC236}">
              <a16:creationId xmlns:a16="http://schemas.microsoft.com/office/drawing/2014/main" id="{33387EC2-1485-473E-BC3F-63107713F3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670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72</xdr:row>
      <xdr:rowOff>0</xdr:rowOff>
    </xdr:from>
    <xdr:to>
      <xdr:col>0</xdr:col>
      <xdr:colOff>114300</xdr:colOff>
      <xdr:row>72</xdr:row>
      <xdr:rowOff>114300</xdr:rowOff>
    </xdr:to>
    <xdr:pic>
      <xdr:nvPicPr>
        <xdr:cNvPr id="73" name="Picture 232">
          <a:hlinkClick xmlns:r="http://schemas.openxmlformats.org/officeDocument/2006/relationships" r:id="rId73"/>
          <a:extLst>
            <a:ext uri="{FF2B5EF4-FFF2-40B4-BE49-F238E27FC236}">
              <a16:creationId xmlns:a16="http://schemas.microsoft.com/office/drawing/2014/main" id="{3D014FEE-C705-4175-A573-C1D78B9531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051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73</xdr:row>
      <xdr:rowOff>0</xdr:rowOff>
    </xdr:from>
    <xdr:to>
      <xdr:col>0</xdr:col>
      <xdr:colOff>114300</xdr:colOff>
      <xdr:row>73</xdr:row>
      <xdr:rowOff>114300</xdr:rowOff>
    </xdr:to>
    <xdr:pic>
      <xdr:nvPicPr>
        <xdr:cNvPr id="74" name="Picture 231">
          <a:hlinkClick xmlns:r="http://schemas.openxmlformats.org/officeDocument/2006/relationships" r:id="rId74"/>
          <a:extLst>
            <a:ext uri="{FF2B5EF4-FFF2-40B4-BE49-F238E27FC236}">
              <a16:creationId xmlns:a16="http://schemas.microsoft.com/office/drawing/2014/main" id="{00C94B68-46CA-48E2-A49E-E092FB5E64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432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74</xdr:row>
      <xdr:rowOff>0</xdr:rowOff>
    </xdr:from>
    <xdr:to>
      <xdr:col>0</xdr:col>
      <xdr:colOff>114300</xdr:colOff>
      <xdr:row>74</xdr:row>
      <xdr:rowOff>114300</xdr:rowOff>
    </xdr:to>
    <xdr:pic>
      <xdr:nvPicPr>
        <xdr:cNvPr id="75" name="Picture 230">
          <a:hlinkClick xmlns:r="http://schemas.openxmlformats.org/officeDocument/2006/relationships" r:id="rId75"/>
          <a:extLst>
            <a:ext uri="{FF2B5EF4-FFF2-40B4-BE49-F238E27FC236}">
              <a16:creationId xmlns:a16="http://schemas.microsoft.com/office/drawing/2014/main" id="{5FA64AB9-13A3-4030-A756-3478E6AEA7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813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75</xdr:row>
      <xdr:rowOff>0</xdr:rowOff>
    </xdr:from>
    <xdr:to>
      <xdr:col>0</xdr:col>
      <xdr:colOff>114300</xdr:colOff>
      <xdr:row>75</xdr:row>
      <xdr:rowOff>114300</xdr:rowOff>
    </xdr:to>
    <xdr:pic>
      <xdr:nvPicPr>
        <xdr:cNvPr id="76" name="Picture 229">
          <a:hlinkClick xmlns:r="http://schemas.openxmlformats.org/officeDocument/2006/relationships" r:id="rId76"/>
          <a:extLst>
            <a:ext uri="{FF2B5EF4-FFF2-40B4-BE49-F238E27FC236}">
              <a16:creationId xmlns:a16="http://schemas.microsoft.com/office/drawing/2014/main" id="{720D2A10-D2C0-40D8-BF8C-61BA218100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194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76</xdr:row>
      <xdr:rowOff>0</xdr:rowOff>
    </xdr:from>
    <xdr:to>
      <xdr:col>0</xdr:col>
      <xdr:colOff>114300</xdr:colOff>
      <xdr:row>76</xdr:row>
      <xdr:rowOff>114300</xdr:rowOff>
    </xdr:to>
    <xdr:pic>
      <xdr:nvPicPr>
        <xdr:cNvPr id="77" name="Picture 228">
          <a:hlinkClick xmlns:r="http://schemas.openxmlformats.org/officeDocument/2006/relationships" r:id="rId77"/>
          <a:extLst>
            <a:ext uri="{FF2B5EF4-FFF2-40B4-BE49-F238E27FC236}">
              <a16:creationId xmlns:a16="http://schemas.microsoft.com/office/drawing/2014/main" id="{6051BF90-5D86-4B09-9B98-14E8467DDC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75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77</xdr:row>
      <xdr:rowOff>0</xdr:rowOff>
    </xdr:from>
    <xdr:to>
      <xdr:col>0</xdr:col>
      <xdr:colOff>114300</xdr:colOff>
      <xdr:row>77</xdr:row>
      <xdr:rowOff>114300</xdr:rowOff>
    </xdr:to>
    <xdr:pic>
      <xdr:nvPicPr>
        <xdr:cNvPr id="78" name="Picture 227">
          <a:hlinkClick xmlns:r="http://schemas.openxmlformats.org/officeDocument/2006/relationships" r:id="rId78"/>
          <a:extLst>
            <a:ext uri="{FF2B5EF4-FFF2-40B4-BE49-F238E27FC236}">
              <a16:creationId xmlns:a16="http://schemas.microsoft.com/office/drawing/2014/main" id="{D37ABDC9-3349-45CA-919E-7A50B8670F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956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78</xdr:row>
      <xdr:rowOff>0</xdr:rowOff>
    </xdr:from>
    <xdr:to>
      <xdr:col>0</xdr:col>
      <xdr:colOff>114300</xdr:colOff>
      <xdr:row>78</xdr:row>
      <xdr:rowOff>114300</xdr:rowOff>
    </xdr:to>
    <xdr:pic>
      <xdr:nvPicPr>
        <xdr:cNvPr id="79" name="Picture 226">
          <a:hlinkClick xmlns:r="http://schemas.openxmlformats.org/officeDocument/2006/relationships" r:id="rId79"/>
          <a:extLst>
            <a:ext uri="{FF2B5EF4-FFF2-40B4-BE49-F238E27FC236}">
              <a16:creationId xmlns:a16="http://schemas.microsoft.com/office/drawing/2014/main" id="{6ACBC375-CEAD-4077-84DE-941BE47394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337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79</xdr:row>
      <xdr:rowOff>0</xdr:rowOff>
    </xdr:from>
    <xdr:to>
      <xdr:col>0</xdr:col>
      <xdr:colOff>114300</xdr:colOff>
      <xdr:row>79</xdr:row>
      <xdr:rowOff>114300</xdr:rowOff>
    </xdr:to>
    <xdr:pic>
      <xdr:nvPicPr>
        <xdr:cNvPr id="80" name="Picture 225">
          <a:hlinkClick xmlns:r="http://schemas.openxmlformats.org/officeDocument/2006/relationships" r:id="rId80"/>
          <a:extLst>
            <a:ext uri="{FF2B5EF4-FFF2-40B4-BE49-F238E27FC236}">
              <a16:creationId xmlns:a16="http://schemas.microsoft.com/office/drawing/2014/main" id="{98967BC2-0CFD-4EDB-B5B7-39202C9FCB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718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80</xdr:row>
      <xdr:rowOff>0</xdr:rowOff>
    </xdr:from>
    <xdr:to>
      <xdr:col>0</xdr:col>
      <xdr:colOff>114300</xdr:colOff>
      <xdr:row>80</xdr:row>
      <xdr:rowOff>114300</xdr:rowOff>
    </xdr:to>
    <xdr:pic>
      <xdr:nvPicPr>
        <xdr:cNvPr id="81" name="Picture 224">
          <a:hlinkClick xmlns:r="http://schemas.openxmlformats.org/officeDocument/2006/relationships" r:id="rId81"/>
          <a:extLst>
            <a:ext uri="{FF2B5EF4-FFF2-40B4-BE49-F238E27FC236}">
              <a16:creationId xmlns:a16="http://schemas.microsoft.com/office/drawing/2014/main" id="{38093206-1A4B-4E94-9A6B-A7FEC06DDC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099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81</xdr:row>
      <xdr:rowOff>0</xdr:rowOff>
    </xdr:from>
    <xdr:to>
      <xdr:col>0</xdr:col>
      <xdr:colOff>114300</xdr:colOff>
      <xdr:row>81</xdr:row>
      <xdr:rowOff>114300</xdr:rowOff>
    </xdr:to>
    <xdr:pic>
      <xdr:nvPicPr>
        <xdr:cNvPr id="82" name="Picture 223">
          <a:hlinkClick xmlns:r="http://schemas.openxmlformats.org/officeDocument/2006/relationships" r:id="rId82"/>
          <a:extLst>
            <a:ext uri="{FF2B5EF4-FFF2-40B4-BE49-F238E27FC236}">
              <a16:creationId xmlns:a16="http://schemas.microsoft.com/office/drawing/2014/main" id="{69441FE9-EB40-4EC9-B39B-C310CA30F7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80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82</xdr:row>
      <xdr:rowOff>0</xdr:rowOff>
    </xdr:from>
    <xdr:to>
      <xdr:col>0</xdr:col>
      <xdr:colOff>114300</xdr:colOff>
      <xdr:row>82</xdr:row>
      <xdr:rowOff>114300</xdr:rowOff>
    </xdr:to>
    <xdr:pic>
      <xdr:nvPicPr>
        <xdr:cNvPr id="83" name="Picture 222">
          <a:hlinkClick xmlns:r="http://schemas.openxmlformats.org/officeDocument/2006/relationships" r:id="rId83"/>
          <a:extLst>
            <a:ext uri="{FF2B5EF4-FFF2-40B4-BE49-F238E27FC236}">
              <a16:creationId xmlns:a16="http://schemas.microsoft.com/office/drawing/2014/main" id="{E6DE4D68-55FA-4637-B130-043F2D6C5C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861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83</xdr:row>
      <xdr:rowOff>0</xdr:rowOff>
    </xdr:from>
    <xdr:to>
      <xdr:col>0</xdr:col>
      <xdr:colOff>114300</xdr:colOff>
      <xdr:row>83</xdr:row>
      <xdr:rowOff>114300</xdr:rowOff>
    </xdr:to>
    <xdr:pic>
      <xdr:nvPicPr>
        <xdr:cNvPr id="84" name="Picture 221">
          <a:hlinkClick xmlns:r="http://schemas.openxmlformats.org/officeDocument/2006/relationships" r:id="rId84"/>
          <a:extLst>
            <a:ext uri="{FF2B5EF4-FFF2-40B4-BE49-F238E27FC236}">
              <a16:creationId xmlns:a16="http://schemas.microsoft.com/office/drawing/2014/main" id="{B9793AD4-A24E-4848-9A9D-7DD59B0E57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242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84</xdr:row>
      <xdr:rowOff>0</xdr:rowOff>
    </xdr:from>
    <xdr:to>
      <xdr:col>0</xdr:col>
      <xdr:colOff>114300</xdr:colOff>
      <xdr:row>84</xdr:row>
      <xdr:rowOff>114300</xdr:rowOff>
    </xdr:to>
    <xdr:pic>
      <xdr:nvPicPr>
        <xdr:cNvPr id="85" name="Picture 220">
          <a:hlinkClick xmlns:r="http://schemas.openxmlformats.org/officeDocument/2006/relationships" r:id="rId85"/>
          <a:extLst>
            <a:ext uri="{FF2B5EF4-FFF2-40B4-BE49-F238E27FC236}">
              <a16:creationId xmlns:a16="http://schemas.microsoft.com/office/drawing/2014/main" id="{FBA10256-2344-4BA6-8293-9E7591A2BC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623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85</xdr:row>
      <xdr:rowOff>0</xdr:rowOff>
    </xdr:from>
    <xdr:to>
      <xdr:col>0</xdr:col>
      <xdr:colOff>114300</xdr:colOff>
      <xdr:row>85</xdr:row>
      <xdr:rowOff>114300</xdr:rowOff>
    </xdr:to>
    <xdr:pic>
      <xdr:nvPicPr>
        <xdr:cNvPr id="86" name="Picture 219">
          <a:hlinkClick xmlns:r="http://schemas.openxmlformats.org/officeDocument/2006/relationships" r:id="rId86"/>
          <a:extLst>
            <a:ext uri="{FF2B5EF4-FFF2-40B4-BE49-F238E27FC236}">
              <a16:creationId xmlns:a16="http://schemas.microsoft.com/office/drawing/2014/main" id="{67FF64AF-2426-4B92-8FB8-003D3A18C1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004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86</xdr:row>
      <xdr:rowOff>0</xdr:rowOff>
    </xdr:from>
    <xdr:to>
      <xdr:col>0</xdr:col>
      <xdr:colOff>114300</xdr:colOff>
      <xdr:row>86</xdr:row>
      <xdr:rowOff>114300</xdr:rowOff>
    </xdr:to>
    <xdr:pic>
      <xdr:nvPicPr>
        <xdr:cNvPr id="87" name="Picture 218">
          <a:hlinkClick xmlns:r="http://schemas.openxmlformats.org/officeDocument/2006/relationships" r:id="rId87"/>
          <a:extLst>
            <a:ext uri="{FF2B5EF4-FFF2-40B4-BE49-F238E27FC236}">
              <a16:creationId xmlns:a16="http://schemas.microsoft.com/office/drawing/2014/main" id="{4215B10C-7FCC-4C51-9F40-469EFF4BAF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385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87</xdr:row>
      <xdr:rowOff>0</xdr:rowOff>
    </xdr:from>
    <xdr:to>
      <xdr:col>0</xdr:col>
      <xdr:colOff>114300</xdr:colOff>
      <xdr:row>87</xdr:row>
      <xdr:rowOff>114300</xdr:rowOff>
    </xdr:to>
    <xdr:pic>
      <xdr:nvPicPr>
        <xdr:cNvPr id="88" name="Picture 217">
          <a:hlinkClick xmlns:r="http://schemas.openxmlformats.org/officeDocument/2006/relationships" r:id="rId88"/>
          <a:extLst>
            <a:ext uri="{FF2B5EF4-FFF2-40B4-BE49-F238E27FC236}">
              <a16:creationId xmlns:a16="http://schemas.microsoft.com/office/drawing/2014/main" id="{ABD6337C-D384-4DBD-B90B-00C9EA6BA8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7660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6" Type="http://schemas.openxmlformats.org/officeDocument/2006/relationships/hyperlink" Target="javascript:%20hideShow('hello60')" TargetMode="External"/><Relationship Id="rId21" Type="http://schemas.openxmlformats.org/officeDocument/2006/relationships/hyperlink" Target="javascript:%20hideShow('hello55')" TargetMode="External"/><Relationship Id="rId42" Type="http://schemas.openxmlformats.org/officeDocument/2006/relationships/hyperlink" Target="javascript:%20hideShow('hello76')" TargetMode="External"/><Relationship Id="rId47" Type="http://schemas.openxmlformats.org/officeDocument/2006/relationships/hyperlink" Target="javascript:%20hideShow('hello81')" TargetMode="External"/><Relationship Id="rId63" Type="http://schemas.openxmlformats.org/officeDocument/2006/relationships/hyperlink" Target="javascript:%20hideShow('hello97')" TargetMode="External"/><Relationship Id="rId68" Type="http://schemas.openxmlformats.org/officeDocument/2006/relationships/hyperlink" Target="javascript:%20hideShow('hello102')" TargetMode="External"/><Relationship Id="rId84" Type="http://schemas.openxmlformats.org/officeDocument/2006/relationships/hyperlink" Target="javascript:%20hideShow('hello118')" TargetMode="External"/><Relationship Id="rId16" Type="http://schemas.openxmlformats.org/officeDocument/2006/relationships/hyperlink" Target="javascript:%20hideShow('hello50')" TargetMode="External"/><Relationship Id="rId11" Type="http://schemas.openxmlformats.org/officeDocument/2006/relationships/hyperlink" Target="javascript:%20hideShow('hello45')" TargetMode="External"/><Relationship Id="rId32" Type="http://schemas.openxmlformats.org/officeDocument/2006/relationships/hyperlink" Target="javascript:%20hideShow('hello66')" TargetMode="External"/><Relationship Id="rId37" Type="http://schemas.openxmlformats.org/officeDocument/2006/relationships/hyperlink" Target="javascript:%20hideShow('hello71')" TargetMode="External"/><Relationship Id="rId53" Type="http://schemas.openxmlformats.org/officeDocument/2006/relationships/hyperlink" Target="javascript:%20hideShow('hello87')" TargetMode="External"/><Relationship Id="rId58" Type="http://schemas.openxmlformats.org/officeDocument/2006/relationships/hyperlink" Target="javascript:%20hideShow('hello92')" TargetMode="External"/><Relationship Id="rId74" Type="http://schemas.openxmlformats.org/officeDocument/2006/relationships/hyperlink" Target="javascript:%20hideShow('hello108')" TargetMode="External"/><Relationship Id="rId79" Type="http://schemas.openxmlformats.org/officeDocument/2006/relationships/hyperlink" Target="javascript:%20hideShow('hello113')" TargetMode="External"/><Relationship Id="rId5" Type="http://schemas.openxmlformats.org/officeDocument/2006/relationships/hyperlink" Target="javascript:%20hideShow('hello39')" TargetMode="External"/><Relationship Id="rId19" Type="http://schemas.openxmlformats.org/officeDocument/2006/relationships/hyperlink" Target="javascript:%20hideShow('hello53')" TargetMode="External"/><Relationship Id="rId14" Type="http://schemas.openxmlformats.org/officeDocument/2006/relationships/hyperlink" Target="javascript:%20hideShow('hello48')" TargetMode="External"/><Relationship Id="rId22" Type="http://schemas.openxmlformats.org/officeDocument/2006/relationships/hyperlink" Target="javascript:%20hideShow('hello56')" TargetMode="External"/><Relationship Id="rId27" Type="http://schemas.openxmlformats.org/officeDocument/2006/relationships/hyperlink" Target="javascript:%20hideShow('hello61')" TargetMode="External"/><Relationship Id="rId30" Type="http://schemas.openxmlformats.org/officeDocument/2006/relationships/hyperlink" Target="javascript:%20hideShow('hello64')" TargetMode="External"/><Relationship Id="rId35" Type="http://schemas.openxmlformats.org/officeDocument/2006/relationships/hyperlink" Target="javascript:%20hideShow('hello69')" TargetMode="External"/><Relationship Id="rId43" Type="http://schemas.openxmlformats.org/officeDocument/2006/relationships/hyperlink" Target="javascript:%20hideShow('hello77')" TargetMode="External"/><Relationship Id="rId48" Type="http://schemas.openxmlformats.org/officeDocument/2006/relationships/hyperlink" Target="javascript:%20hideShow('hello82')" TargetMode="External"/><Relationship Id="rId56" Type="http://schemas.openxmlformats.org/officeDocument/2006/relationships/hyperlink" Target="javascript:%20hideShow('hello90')" TargetMode="External"/><Relationship Id="rId64" Type="http://schemas.openxmlformats.org/officeDocument/2006/relationships/hyperlink" Target="javascript:%20hideShow('hello98')" TargetMode="External"/><Relationship Id="rId69" Type="http://schemas.openxmlformats.org/officeDocument/2006/relationships/hyperlink" Target="javascript:%20hideShow('hello103')" TargetMode="External"/><Relationship Id="rId77" Type="http://schemas.openxmlformats.org/officeDocument/2006/relationships/hyperlink" Target="javascript:%20hideShow('hello111')" TargetMode="External"/><Relationship Id="rId8" Type="http://schemas.openxmlformats.org/officeDocument/2006/relationships/hyperlink" Target="javascript:%20hideShow('hello42')" TargetMode="External"/><Relationship Id="rId51" Type="http://schemas.openxmlformats.org/officeDocument/2006/relationships/hyperlink" Target="javascript:%20hideShow('hello85')" TargetMode="External"/><Relationship Id="rId72" Type="http://schemas.openxmlformats.org/officeDocument/2006/relationships/hyperlink" Target="javascript:%20hideShow('hello106')" TargetMode="External"/><Relationship Id="rId80" Type="http://schemas.openxmlformats.org/officeDocument/2006/relationships/hyperlink" Target="javascript:%20hideShow('hello114')" TargetMode="External"/><Relationship Id="rId85" Type="http://schemas.openxmlformats.org/officeDocument/2006/relationships/hyperlink" Target="javascript:%20hideShow('hello119')" TargetMode="External"/><Relationship Id="rId3" Type="http://schemas.openxmlformats.org/officeDocument/2006/relationships/hyperlink" Target="javascript:%20hideShow('hello37')" TargetMode="External"/><Relationship Id="rId12" Type="http://schemas.openxmlformats.org/officeDocument/2006/relationships/hyperlink" Target="javascript:%20hideShow('hello46')" TargetMode="External"/><Relationship Id="rId17" Type="http://schemas.openxmlformats.org/officeDocument/2006/relationships/hyperlink" Target="javascript:%20hideShow('hello51')" TargetMode="External"/><Relationship Id="rId25" Type="http://schemas.openxmlformats.org/officeDocument/2006/relationships/hyperlink" Target="javascript:%20hideShow('hello59')" TargetMode="External"/><Relationship Id="rId33" Type="http://schemas.openxmlformats.org/officeDocument/2006/relationships/hyperlink" Target="javascript:%20hideShow('hello67')" TargetMode="External"/><Relationship Id="rId38" Type="http://schemas.openxmlformats.org/officeDocument/2006/relationships/hyperlink" Target="javascript:%20hideShow('hello72')" TargetMode="External"/><Relationship Id="rId46" Type="http://schemas.openxmlformats.org/officeDocument/2006/relationships/hyperlink" Target="javascript:%20hideShow('hello80')" TargetMode="External"/><Relationship Id="rId59" Type="http://schemas.openxmlformats.org/officeDocument/2006/relationships/hyperlink" Target="javascript:%20hideShow('hello93')" TargetMode="External"/><Relationship Id="rId67" Type="http://schemas.openxmlformats.org/officeDocument/2006/relationships/hyperlink" Target="javascript:%20hideShow('hello101')" TargetMode="External"/><Relationship Id="rId20" Type="http://schemas.openxmlformats.org/officeDocument/2006/relationships/hyperlink" Target="javascript:%20hideShow('hello54')" TargetMode="External"/><Relationship Id="rId41" Type="http://schemas.openxmlformats.org/officeDocument/2006/relationships/hyperlink" Target="javascript:%20hideShow('hello75')" TargetMode="External"/><Relationship Id="rId54" Type="http://schemas.openxmlformats.org/officeDocument/2006/relationships/hyperlink" Target="javascript:%20hideShow('hello88')" TargetMode="External"/><Relationship Id="rId62" Type="http://schemas.openxmlformats.org/officeDocument/2006/relationships/hyperlink" Target="javascript:%20hideShow('hello96')" TargetMode="External"/><Relationship Id="rId70" Type="http://schemas.openxmlformats.org/officeDocument/2006/relationships/hyperlink" Target="javascript:%20hideShow('hello104')" TargetMode="External"/><Relationship Id="rId75" Type="http://schemas.openxmlformats.org/officeDocument/2006/relationships/hyperlink" Target="javascript:%20hideShow('hello109')" TargetMode="External"/><Relationship Id="rId83" Type="http://schemas.openxmlformats.org/officeDocument/2006/relationships/hyperlink" Target="javascript:%20hideShow('hello117')" TargetMode="External"/><Relationship Id="rId88" Type="http://schemas.openxmlformats.org/officeDocument/2006/relationships/drawing" Target="../drawings/drawing9.xml"/><Relationship Id="rId1" Type="http://schemas.openxmlformats.org/officeDocument/2006/relationships/hyperlink" Target="javascript:%20hideShow('hello35')" TargetMode="External"/><Relationship Id="rId6" Type="http://schemas.openxmlformats.org/officeDocument/2006/relationships/hyperlink" Target="javascript:%20hideShow('hello40')" TargetMode="External"/><Relationship Id="rId15" Type="http://schemas.openxmlformats.org/officeDocument/2006/relationships/hyperlink" Target="javascript:%20hideShow('hello49')" TargetMode="External"/><Relationship Id="rId23" Type="http://schemas.openxmlformats.org/officeDocument/2006/relationships/hyperlink" Target="javascript:%20hideShow('hello57')" TargetMode="External"/><Relationship Id="rId28" Type="http://schemas.openxmlformats.org/officeDocument/2006/relationships/hyperlink" Target="javascript:%20hideShow('hello62')" TargetMode="External"/><Relationship Id="rId36" Type="http://schemas.openxmlformats.org/officeDocument/2006/relationships/hyperlink" Target="javascript:%20hideShow('hello70')" TargetMode="External"/><Relationship Id="rId49" Type="http://schemas.openxmlformats.org/officeDocument/2006/relationships/hyperlink" Target="javascript:%20hideShow('hello83')" TargetMode="External"/><Relationship Id="rId57" Type="http://schemas.openxmlformats.org/officeDocument/2006/relationships/hyperlink" Target="javascript:%20hideShow('hello91')" TargetMode="External"/><Relationship Id="rId10" Type="http://schemas.openxmlformats.org/officeDocument/2006/relationships/hyperlink" Target="javascript:%20hideShow('hello44')" TargetMode="External"/><Relationship Id="rId31" Type="http://schemas.openxmlformats.org/officeDocument/2006/relationships/hyperlink" Target="javascript:%20hideShow('hello65')" TargetMode="External"/><Relationship Id="rId44" Type="http://schemas.openxmlformats.org/officeDocument/2006/relationships/hyperlink" Target="javascript:%20hideShow('hello78')" TargetMode="External"/><Relationship Id="rId52" Type="http://schemas.openxmlformats.org/officeDocument/2006/relationships/hyperlink" Target="javascript:%20hideShow('hello86')" TargetMode="External"/><Relationship Id="rId60" Type="http://schemas.openxmlformats.org/officeDocument/2006/relationships/hyperlink" Target="javascript:%20hideShow('hello94')" TargetMode="External"/><Relationship Id="rId65" Type="http://schemas.openxmlformats.org/officeDocument/2006/relationships/hyperlink" Target="javascript:%20hideShow('hello99')" TargetMode="External"/><Relationship Id="rId73" Type="http://schemas.openxmlformats.org/officeDocument/2006/relationships/hyperlink" Target="javascript:%20hideShow('hello107')" TargetMode="External"/><Relationship Id="rId78" Type="http://schemas.openxmlformats.org/officeDocument/2006/relationships/hyperlink" Target="javascript:%20hideShow('hello112')" TargetMode="External"/><Relationship Id="rId81" Type="http://schemas.openxmlformats.org/officeDocument/2006/relationships/hyperlink" Target="javascript:%20hideShow('hello115')" TargetMode="External"/><Relationship Id="rId86" Type="http://schemas.openxmlformats.org/officeDocument/2006/relationships/hyperlink" Target="javascript:%20hideShow('hello120')" TargetMode="External"/><Relationship Id="rId4" Type="http://schemas.openxmlformats.org/officeDocument/2006/relationships/hyperlink" Target="javascript:%20hideShow('hello38')" TargetMode="External"/><Relationship Id="rId9" Type="http://schemas.openxmlformats.org/officeDocument/2006/relationships/hyperlink" Target="javascript:%20hideShow('hello43')" TargetMode="External"/><Relationship Id="rId13" Type="http://schemas.openxmlformats.org/officeDocument/2006/relationships/hyperlink" Target="javascript:%20hideShow('hello47')" TargetMode="External"/><Relationship Id="rId18" Type="http://schemas.openxmlformats.org/officeDocument/2006/relationships/hyperlink" Target="javascript:%20hideShow('hello52')" TargetMode="External"/><Relationship Id="rId39" Type="http://schemas.openxmlformats.org/officeDocument/2006/relationships/hyperlink" Target="javascript:%20hideShow('hello73')" TargetMode="External"/><Relationship Id="rId34" Type="http://schemas.openxmlformats.org/officeDocument/2006/relationships/hyperlink" Target="javascript:%20hideShow('hello68')" TargetMode="External"/><Relationship Id="rId50" Type="http://schemas.openxmlformats.org/officeDocument/2006/relationships/hyperlink" Target="javascript:%20hideShow('hello84')" TargetMode="External"/><Relationship Id="rId55" Type="http://schemas.openxmlformats.org/officeDocument/2006/relationships/hyperlink" Target="javascript:%20hideShow('hello89')" TargetMode="External"/><Relationship Id="rId76" Type="http://schemas.openxmlformats.org/officeDocument/2006/relationships/hyperlink" Target="javascript:%20hideShow('hello110')" TargetMode="External"/><Relationship Id="rId7" Type="http://schemas.openxmlformats.org/officeDocument/2006/relationships/hyperlink" Target="javascript:%20hideShow('hello41')" TargetMode="External"/><Relationship Id="rId71" Type="http://schemas.openxmlformats.org/officeDocument/2006/relationships/hyperlink" Target="javascript:%20hideShow('hello105')" TargetMode="External"/><Relationship Id="rId2" Type="http://schemas.openxmlformats.org/officeDocument/2006/relationships/hyperlink" Target="javascript:%20hideShow('hello36')" TargetMode="External"/><Relationship Id="rId29" Type="http://schemas.openxmlformats.org/officeDocument/2006/relationships/hyperlink" Target="javascript:%20hideShow('hello63')" TargetMode="External"/><Relationship Id="rId24" Type="http://schemas.openxmlformats.org/officeDocument/2006/relationships/hyperlink" Target="javascript:%20hideShow('hello58')" TargetMode="External"/><Relationship Id="rId40" Type="http://schemas.openxmlformats.org/officeDocument/2006/relationships/hyperlink" Target="javascript:%20hideShow('hello74')" TargetMode="External"/><Relationship Id="rId45" Type="http://schemas.openxmlformats.org/officeDocument/2006/relationships/hyperlink" Target="javascript:%20hideShow('hello79')" TargetMode="External"/><Relationship Id="rId66" Type="http://schemas.openxmlformats.org/officeDocument/2006/relationships/hyperlink" Target="javascript:%20hideShow('hello100')" TargetMode="External"/><Relationship Id="rId87" Type="http://schemas.openxmlformats.org/officeDocument/2006/relationships/hyperlink" Target="javascript:%20hideShow('hello121')" TargetMode="External"/><Relationship Id="rId61" Type="http://schemas.openxmlformats.org/officeDocument/2006/relationships/hyperlink" Target="javascript:%20hideShow('hello95')" TargetMode="External"/><Relationship Id="rId82" Type="http://schemas.openxmlformats.org/officeDocument/2006/relationships/hyperlink" Target="javascript:%20hideShow('hello116')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javascript:%20hideShow('hello0')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javascript:%20hideShow('hello1')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javascript:%20hideShow('hello2')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hyperlink" Target="javascript:%20hideShow('hello3')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hyperlink" Target="javascript:%20hideShow('hello4')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hyperlink" Target="javascript:%20hideShow('hello5')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hyperlink" Target="javascript:%20hideShow('hello6')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javascript:%20hideShow('hello14')" TargetMode="External"/><Relationship Id="rId13" Type="http://schemas.openxmlformats.org/officeDocument/2006/relationships/hyperlink" Target="javascript:%20hideShow('hello19')" TargetMode="External"/><Relationship Id="rId18" Type="http://schemas.openxmlformats.org/officeDocument/2006/relationships/hyperlink" Target="javascript:%20hideShow('hello24')" TargetMode="External"/><Relationship Id="rId26" Type="http://schemas.openxmlformats.org/officeDocument/2006/relationships/hyperlink" Target="javascript:%20hideShow('hello32')" TargetMode="External"/><Relationship Id="rId3" Type="http://schemas.openxmlformats.org/officeDocument/2006/relationships/hyperlink" Target="javascript:%20hideShow('hello9')" TargetMode="External"/><Relationship Id="rId21" Type="http://schemas.openxmlformats.org/officeDocument/2006/relationships/hyperlink" Target="javascript:%20hideShow('hello27')" TargetMode="External"/><Relationship Id="rId7" Type="http://schemas.openxmlformats.org/officeDocument/2006/relationships/hyperlink" Target="javascript:%20hideShow('hello13')" TargetMode="External"/><Relationship Id="rId12" Type="http://schemas.openxmlformats.org/officeDocument/2006/relationships/hyperlink" Target="javascript:%20hideShow('hello18')" TargetMode="External"/><Relationship Id="rId17" Type="http://schemas.openxmlformats.org/officeDocument/2006/relationships/hyperlink" Target="javascript:%20hideShow('hello23')" TargetMode="External"/><Relationship Id="rId25" Type="http://schemas.openxmlformats.org/officeDocument/2006/relationships/hyperlink" Target="javascript:%20hideShow('hello31')" TargetMode="External"/><Relationship Id="rId2" Type="http://schemas.openxmlformats.org/officeDocument/2006/relationships/hyperlink" Target="javascript:%20hideShow('hello8')" TargetMode="External"/><Relationship Id="rId16" Type="http://schemas.openxmlformats.org/officeDocument/2006/relationships/hyperlink" Target="javascript:%20hideShow('hello22')" TargetMode="External"/><Relationship Id="rId20" Type="http://schemas.openxmlformats.org/officeDocument/2006/relationships/hyperlink" Target="javascript:%20hideShow('hello26')" TargetMode="External"/><Relationship Id="rId29" Type="http://schemas.openxmlformats.org/officeDocument/2006/relationships/drawing" Target="../drawings/drawing8.xml"/><Relationship Id="rId1" Type="http://schemas.openxmlformats.org/officeDocument/2006/relationships/hyperlink" Target="javascript:%20hideShow('hello7')" TargetMode="External"/><Relationship Id="rId6" Type="http://schemas.openxmlformats.org/officeDocument/2006/relationships/hyperlink" Target="javascript:%20hideShow('hello12')" TargetMode="External"/><Relationship Id="rId11" Type="http://schemas.openxmlformats.org/officeDocument/2006/relationships/hyperlink" Target="javascript:%20hideShow('hello17')" TargetMode="External"/><Relationship Id="rId24" Type="http://schemas.openxmlformats.org/officeDocument/2006/relationships/hyperlink" Target="javascript:%20hideShow('hello30')" TargetMode="External"/><Relationship Id="rId5" Type="http://schemas.openxmlformats.org/officeDocument/2006/relationships/hyperlink" Target="javascript:%20hideShow('hello11')" TargetMode="External"/><Relationship Id="rId15" Type="http://schemas.openxmlformats.org/officeDocument/2006/relationships/hyperlink" Target="javascript:%20hideShow('hello21')" TargetMode="External"/><Relationship Id="rId23" Type="http://schemas.openxmlformats.org/officeDocument/2006/relationships/hyperlink" Target="javascript:%20hideShow('hello29')" TargetMode="External"/><Relationship Id="rId28" Type="http://schemas.openxmlformats.org/officeDocument/2006/relationships/hyperlink" Target="javascript:%20hideShow('hello34')" TargetMode="External"/><Relationship Id="rId10" Type="http://schemas.openxmlformats.org/officeDocument/2006/relationships/hyperlink" Target="javascript:%20hideShow('hello16')" TargetMode="External"/><Relationship Id="rId19" Type="http://schemas.openxmlformats.org/officeDocument/2006/relationships/hyperlink" Target="javascript:%20hideShow('hello25')" TargetMode="External"/><Relationship Id="rId4" Type="http://schemas.openxmlformats.org/officeDocument/2006/relationships/hyperlink" Target="javascript:%20hideShow('hello10')" TargetMode="External"/><Relationship Id="rId9" Type="http://schemas.openxmlformats.org/officeDocument/2006/relationships/hyperlink" Target="javascript:%20hideShow('hello15')" TargetMode="External"/><Relationship Id="rId14" Type="http://schemas.openxmlformats.org/officeDocument/2006/relationships/hyperlink" Target="javascript:%20hideShow('hello20')" TargetMode="External"/><Relationship Id="rId22" Type="http://schemas.openxmlformats.org/officeDocument/2006/relationships/hyperlink" Target="javascript:%20hideShow('hello28')" TargetMode="External"/><Relationship Id="rId27" Type="http://schemas.openxmlformats.org/officeDocument/2006/relationships/hyperlink" Target="javascript:%20hideShow('hello33'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677404-C2BD-4B31-A340-F641E706E910}">
  <dimension ref="A1:I127"/>
  <sheetViews>
    <sheetView tabSelected="1" workbookViewId="0">
      <pane ySplit="1" topLeftCell="A2" activePane="bottomLeft" state="frozen"/>
      <selection pane="bottomLeft" activeCell="B28" sqref="B28"/>
    </sheetView>
  </sheetViews>
  <sheetFormatPr defaultRowHeight="15" x14ac:dyDescent="0.25"/>
  <cols>
    <col min="1" max="1" width="86" customWidth="1"/>
    <col min="2" max="2" width="41.28515625" customWidth="1"/>
    <col min="4" max="4" width="18.140625" customWidth="1"/>
  </cols>
  <sheetData>
    <row r="1" spans="1:9" x14ac:dyDescent="0.25">
      <c r="A1" t="s">
        <v>1422</v>
      </c>
      <c r="B1" t="s">
        <v>851</v>
      </c>
      <c r="C1" t="s">
        <v>846</v>
      </c>
      <c r="D1" t="s">
        <v>845</v>
      </c>
      <c r="E1" t="s">
        <v>847</v>
      </c>
      <c r="F1" t="s">
        <v>848</v>
      </c>
      <c r="G1" t="s">
        <v>852</v>
      </c>
      <c r="H1" t="s">
        <v>853</v>
      </c>
      <c r="I1" t="s">
        <v>854</v>
      </c>
    </row>
    <row r="2" spans="1:9" x14ac:dyDescent="0.25">
      <c r="A2" t="s">
        <v>0</v>
      </c>
      <c r="B2">
        <v>844</v>
      </c>
      <c r="C2">
        <f>B2-D2</f>
        <v>142</v>
      </c>
      <c r="D2">
        <v>702</v>
      </c>
      <c r="E2">
        <v>211</v>
      </c>
      <c r="F2">
        <v>457</v>
      </c>
      <c r="G2">
        <v>6</v>
      </c>
      <c r="H2">
        <v>19</v>
      </c>
      <c r="I2">
        <v>9</v>
      </c>
    </row>
    <row r="3" spans="1:9" x14ac:dyDescent="0.25">
      <c r="A3" t="s">
        <v>857</v>
      </c>
      <c r="B3">
        <v>158</v>
      </c>
      <c r="C3">
        <v>0</v>
      </c>
      <c r="D3">
        <v>158</v>
      </c>
      <c r="E3">
        <v>0</v>
      </c>
      <c r="F3">
        <v>151</v>
      </c>
      <c r="G3">
        <v>7</v>
      </c>
      <c r="H3">
        <v>0</v>
      </c>
      <c r="I3">
        <v>0</v>
      </c>
    </row>
    <row r="4" spans="1:9" x14ac:dyDescent="0.25">
      <c r="A4" t="s">
        <v>1016</v>
      </c>
      <c r="B4">
        <v>104</v>
      </c>
      <c r="C4">
        <v>0</v>
      </c>
      <c r="D4">
        <v>104</v>
      </c>
      <c r="E4">
        <v>0</v>
      </c>
      <c r="F4">
        <v>103</v>
      </c>
      <c r="G4">
        <v>1</v>
      </c>
      <c r="H4">
        <v>0</v>
      </c>
      <c r="I4">
        <v>0</v>
      </c>
    </row>
    <row r="5" spans="1:9" x14ac:dyDescent="0.25">
      <c r="A5" t="s">
        <v>1122</v>
      </c>
      <c r="B5">
        <v>24</v>
      </c>
      <c r="C5">
        <v>0</v>
      </c>
      <c r="D5">
        <v>24</v>
      </c>
      <c r="E5">
        <v>0</v>
      </c>
      <c r="F5">
        <v>21</v>
      </c>
      <c r="G5">
        <v>3</v>
      </c>
      <c r="H5">
        <v>0</v>
      </c>
      <c r="I5">
        <v>0</v>
      </c>
    </row>
    <row r="6" spans="1:9" x14ac:dyDescent="0.25">
      <c r="A6" t="s">
        <v>1147</v>
      </c>
      <c r="B6">
        <v>22</v>
      </c>
      <c r="C6">
        <v>0</v>
      </c>
      <c r="D6">
        <v>22</v>
      </c>
      <c r="E6">
        <v>0</v>
      </c>
      <c r="F6">
        <v>21</v>
      </c>
      <c r="G6">
        <v>1</v>
      </c>
      <c r="H6">
        <v>0</v>
      </c>
      <c r="I6">
        <v>0</v>
      </c>
    </row>
    <row r="7" spans="1:9" x14ac:dyDescent="0.25">
      <c r="A7" t="s">
        <v>1171</v>
      </c>
      <c r="B7">
        <v>18</v>
      </c>
      <c r="C7">
        <v>5</v>
      </c>
      <c r="D7">
        <v>13</v>
      </c>
      <c r="E7">
        <v>0</v>
      </c>
      <c r="F7">
        <v>13</v>
      </c>
      <c r="G7">
        <v>0</v>
      </c>
      <c r="H7">
        <v>0</v>
      </c>
      <c r="I7">
        <v>0</v>
      </c>
    </row>
    <row r="8" spans="1:9" x14ac:dyDescent="0.25">
      <c r="A8" t="s">
        <v>1190</v>
      </c>
      <c r="B8">
        <v>17</v>
      </c>
      <c r="C8">
        <v>0</v>
      </c>
      <c r="D8">
        <v>17</v>
      </c>
      <c r="E8">
        <v>0</v>
      </c>
      <c r="F8">
        <v>17</v>
      </c>
      <c r="G8">
        <v>0</v>
      </c>
      <c r="H8">
        <v>0</v>
      </c>
      <c r="I8">
        <v>0</v>
      </c>
    </row>
    <row r="9" spans="1:9" x14ac:dyDescent="0.25">
      <c r="A9" t="s">
        <v>1208</v>
      </c>
      <c r="B9">
        <v>8</v>
      </c>
      <c r="C9">
        <v>0</v>
      </c>
      <c r="D9">
        <v>8</v>
      </c>
      <c r="E9">
        <v>0</v>
      </c>
      <c r="F9">
        <v>8</v>
      </c>
      <c r="G9">
        <v>0</v>
      </c>
      <c r="H9">
        <v>0</v>
      </c>
      <c r="I9">
        <v>0</v>
      </c>
    </row>
    <row r="10" spans="1:9" x14ac:dyDescent="0.25">
      <c r="A10" t="s">
        <v>1217</v>
      </c>
      <c r="B10">
        <v>8</v>
      </c>
      <c r="C10">
        <v>0</v>
      </c>
      <c r="D10">
        <v>8</v>
      </c>
      <c r="E10">
        <v>0</v>
      </c>
      <c r="F10">
        <v>8</v>
      </c>
      <c r="G10">
        <v>0</v>
      </c>
      <c r="H10">
        <v>0</v>
      </c>
      <c r="I10">
        <v>0</v>
      </c>
    </row>
    <row r="11" spans="1:9" x14ac:dyDescent="0.25">
      <c r="A11" t="s">
        <v>1226</v>
      </c>
      <c r="B11">
        <v>5</v>
      </c>
      <c r="C11">
        <v>0</v>
      </c>
      <c r="D11">
        <v>5</v>
      </c>
      <c r="E11">
        <v>0</v>
      </c>
      <c r="F11">
        <v>5</v>
      </c>
      <c r="G11">
        <v>0</v>
      </c>
      <c r="H11">
        <v>0</v>
      </c>
      <c r="I11">
        <v>0</v>
      </c>
    </row>
    <row r="12" spans="1:9" x14ac:dyDescent="0.25">
      <c r="A12" t="s">
        <v>1232</v>
      </c>
      <c r="B12">
        <v>5</v>
      </c>
      <c r="C12">
        <v>0</v>
      </c>
      <c r="D12">
        <v>5</v>
      </c>
      <c r="E12">
        <v>0</v>
      </c>
      <c r="F12">
        <v>5</v>
      </c>
      <c r="G12">
        <v>0</v>
      </c>
      <c r="H12">
        <v>0</v>
      </c>
      <c r="I12">
        <v>0</v>
      </c>
    </row>
    <row r="13" spans="1:9" x14ac:dyDescent="0.25">
      <c r="A13" t="s">
        <v>1238</v>
      </c>
      <c r="B13">
        <v>5</v>
      </c>
      <c r="C13">
        <v>0</v>
      </c>
      <c r="D13">
        <v>5</v>
      </c>
      <c r="E13">
        <v>0</v>
      </c>
      <c r="F13">
        <v>5</v>
      </c>
      <c r="G13">
        <v>0</v>
      </c>
      <c r="H13">
        <v>0</v>
      </c>
      <c r="I13">
        <v>0</v>
      </c>
    </row>
    <row r="14" spans="1:9" x14ac:dyDescent="0.25">
      <c r="A14" t="s">
        <v>1244</v>
      </c>
      <c r="B14">
        <v>5</v>
      </c>
      <c r="C14">
        <v>0</v>
      </c>
      <c r="D14">
        <v>5</v>
      </c>
      <c r="E14">
        <v>0</v>
      </c>
      <c r="F14">
        <v>5</v>
      </c>
      <c r="G14">
        <v>0</v>
      </c>
      <c r="H14">
        <v>0</v>
      </c>
      <c r="I14">
        <v>0</v>
      </c>
    </row>
    <row r="15" spans="1:9" x14ac:dyDescent="0.25">
      <c r="A15" t="s">
        <v>1250</v>
      </c>
      <c r="B15">
        <v>5</v>
      </c>
      <c r="C15">
        <v>0</v>
      </c>
      <c r="D15">
        <v>5</v>
      </c>
      <c r="E15">
        <v>0</v>
      </c>
      <c r="F15">
        <v>5</v>
      </c>
      <c r="G15">
        <v>0</v>
      </c>
      <c r="H15">
        <v>0</v>
      </c>
      <c r="I15">
        <v>0</v>
      </c>
    </row>
    <row r="16" spans="1:9" x14ac:dyDescent="0.25">
      <c r="A16" t="s">
        <v>1256</v>
      </c>
      <c r="B16">
        <v>4</v>
      </c>
      <c r="C16">
        <v>0</v>
      </c>
      <c r="D16">
        <v>4</v>
      </c>
      <c r="E16">
        <v>0</v>
      </c>
      <c r="F16">
        <v>4</v>
      </c>
      <c r="G16">
        <v>0</v>
      </c>
      <c r="H16">
        <v>0</v>
      </c>
      <c r="I16">
        <v>0</v>
      </c>
    </row>
    <row r="17" spans="1:9" x14ac:dyDescent="0.25">
      <c r="A17" t="s">
        <v>1261</v>
      </c>
      <c r="B17">
        <v>4</v>
      </c>
      <c r="C17">
        <v>0</v>
      </c>
      <c r="D17">
        <v>4</v>
      </c>
      <c r="E17">
        <v>0</v>
      </c>
      <c r="F17">
        <v>4</v>
      </c>
      <c r="G17">
        <v>0</v>
      </c>
      <c r="H17">
        <v>0</v>
      </c>
      <c r="I17">
        <v>0</v>
      </c>
    </row>
    <row r="18" spans="1:9" x14ac:dyDescent="0.25">
      <c r="A18" t="s">
        <v>1266</v>
      </c>
      <c r="B18">
        <v>4</v>
      </c>
      <c r="C18">
        <v>0</v>
      </c>
      <c r="D18">
        <v>4</v>
      </c>
      <c r="E18">
        <v>0</v>
      </c>
      <c r="F18">
        <v>4</v>
      </c>
      <c r="G18">
        <v>0</v>
      </c>
      <c r="H18">
        <v>0</v>
      </c>
      <c r="I18">
        <v>0</v>
      </c>
    </row>
    <row r="19" spans="1:9" x14ac:dyDescent="0.25">
      <c r="A19" t="s">
        <v>1271</v>
      </c>
      <c r="B19">
        <v>4</v>
      </c>
      <c r="C19">
        <v>0</v>
      </c>
      <c r="D19">
        <v>4</v>
      </c>
      <c r="E19">
        <v>0</v>
      </c>
      <c r="F19">
        <v>3</v>
      </c>
      <c r="G19">
        <v>1</v>
      </c>
      <c r="H19">
        <v>0</v>
      </c>
      <c r="I19">
        <v>0</v>
      </c>
    </row>
    <row r="20" spans="1:9" x14ac:dyDescent="0.25">
      <c r="A20" t="s">
        <v>1276</v>
      </c>
      <c r="B20">
        <v>4</v>
      </c>
      <c r="C20">
        <v>0</v>
      </c>
      <c r="D20">
        <v>4</v>
      </c>
      <c r="E20">
        <v>0</v>
      </c>
      <c r="F20">
        <v>4</v>
      </c>
      <c r="G20">
        <v>0</v>
      </c>
      <c r="H20">
        <v>0</v>
      </c>
      <c r="I20">
        <v>0</v>
      </c>
    </row>
    <row r="21" spans="1:9" x14ac:dyDescent="0.25">
      <c r="A21" t="s">
        <v>1281</v>
      </c>
      <c r="B21">
        <v>3</v>
      </c>
      <c r="C21">
        <v>3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</row>
    <row r="22" spans="1:9" x14ac:dyDescent="0.25">
      <c r="A22" t="s">
        <v>1285</v>
      </c>
      <c r="B22">
        <v>3</v>
      </c>
      <c r="C22">
        <v>0</v>
      </c>
      <c r="D22">
        <v>3</v>
      </c>
      <c r="E22">
        <v>0</v>
      </c>
      <c r="F22">
        <v>3</v>
      </c>
      <c r="G22">
        <v>0</v>
      </c>
      <c r="H22">
        <v>0</v>
      </c>
      <c r="I22">
        <v>0</v>
      </c>
    </row>
    <row r="23" spans="1:9" x14ac:dyDescent="0.25">
      <c r="A23" t="s">
        <v>1289</v>
      </c>
      <c r="B23">
        <v>3</v>
      </c>
      <c r="C23">
        <v>0</v>
      </c>
      <c r="D23">
        <v>3</v>
      </c>
      <c r="E23">
        <v>0</v>
      </c>
      <c r="F23">
        <v>3</v>
      </c>
      <c r="G23">
        <v>0</v>
      </c>
      <c r="H23">
        <v>0</v>
      </c>
      <c r="I23">
        <v>0</v>
      </c>
    </row>
    <row r="24" spans="1:9" x14ac:dyDescent="0.25">
      <c r="A24" t="s">
        <v>1293</v>
      </c>
      <c r="B24">
        <v>3</v>
      </c>
      <c r="C24">
        <v>0</v>
      </c>
      <c r="D24">
        <v>3</v>
      </c>
      <c r="E24">
        <v>0</v>
      </c>
      <c r="F24">
        <v>3</v>
      </c>
      <c r="G24">
        <v>0</v>
      </c>
      <c r="H24">
        <v>0</v>
      </c>
      <c r="I24">
        <v>0</v>
      </c>
    </row>
    <row r="25" spans="1:9" x14ac:dyDescent="0.25">
      <c r="A25" t="s">
        <v>1297</v>
      </c>
      <c r="B25">
        <v>2</v>
      </c>
      <c r="C25">
        <v>0</v>
      </c>
      <c r="D25">
        <v>2</v>
      </c>
      <c r="E25">
        <v>0</v>
      </c>
      <c r="F25">
        <v>2</v>
      </c>
      <c r="G25">
        <v>0</v>
      </c>
      <c r="H25">
        <v>0</v>
      </c>
      <c r="I25">
        <v>0</v>
      </c>
    </row>
    <row r="26" spans="1:9" x14ac:dyDescent="0.25">
      <c r="A26" t="s">
        <v>1300</v>
      </c>
      <c r="B26">
        <v>2</v>
      </c>
      <c r="C26">
        <v>0</v>
      </c>
      <c r="D26">
        <v>2</v>
      </c>
      <c r="E26">
        <v>0</v>
      </c>
      <c r="F26">
        <v>2</v>
      </c>
      <c r="G26">
        <v>0</v>
      </c>
      <c r="H26">
        <v>0</v>
      </c>
      <c r="I26">
        <v>0</v>
      </c>
    </row>
    <row r="27" spans="1:9" x14ac:dyDescent="0.25">
      <c r="A27" t="s">
        <v>1303</v>
      </c>
      <c r="B27">
        <v>2</v>
      </c>
      <c r="C27">
        <v>0</v>
      </c>
      <c r="D27">
        <v>2</v>
      </c>
      <c r="E27">
        <v>0</v>
      </c>
      <c r="F27">
        <v>2</v>
      </c>
      <c r="G27">
        <v>0</v>
      </c>
      <c r="H27">
        <v>0</v>
      </c>
      <c r="I27">
        <v>0</v>
      </c>
    </row>
    <row r="28" spans="1:9" x14ac:dyDescent="0.25">
      <c r="A28" t="s">
        <v>1306</v>
      </c>
      <c r="B28">
        <v>2</v>
      </c>
      <c r="C28">
        <v>0</v>
      </c>
      <c r="D28">
        <v>2</v>
      </c>
      <c r="E28">
        <v>0</v>
      </c>
      <c r="F28">
        <v>2</v>
      </c>
      <c r="G28">
        <v>0</v>
      </c>
      <c r="H28">
        <v>0</v>
      </c>
      <c r="I28">
        <v>0</v>
      </c>
    </row>
    <row r="29" spans="1:9" x14ac:dyDescent="0.25">
      <c r="A29" t="s">
        <v>1309</v>
      </c>
      <c r="B29">
        <v>2</v>
      </c>
      <c r="C29">
        <v>0</v>
      </c>
      <c r="D29">
        <v>2</v>
      </c>
      <c r="E29">
        <v>0</v>
      </c>
      <c r="F29">
        <v>2</v>
      </c>
      <c r="G29">
        <v>0</v>
      </c>
      <c r="H29">
        <v>0</v>
      </c>
      <c r="I29">
        <v>0</v>
      </c>
    </row>
    <row r="30" spans="1:9" x14ac:dyDescent="0.25">
      <c r="A30" t="s">
        <v>1312</v>
      </c>
      <c r="B30">
        <v>2</v>
      </c>
      <c r="C30">
        <v>0</v>
      </c>
      <c r="D30">
        <v>2</v>
      </c>
      <c r="E30">
        <v>0</v>
      </c>
      <c r="F30">
        <v>2</v>
      </c>
      <c r="G30">
        <v>0</v>
      </c>
      <c r="H30">
        <v>0</v>
      </c>
      <c r="I30">
        <v>0</v>
      </c>
    </row>
    <row r="31" spans="1:9" x14ac:dyDescent="0.25">
      <c r="A31" t="s">
        <v>1315</v>
      </c>
      <c r="B31">
        <v>2</v>
      </c>
      <c r="C31">
        <v>0</v>
      </c>
      <c r="D31">
        <v>2</v>
      </c>
      <c r="E31">
        <v>0</v>
      </c>
      <c r="F31">
        <v>2</v>
      </c>
      <c r="G31">
        <v>0</v>
      </c>
      <c r="H31">
        <v>0</v>
      </c>
      <c r="I31">
        <v>0</v>
      </c>
    </row>
    <row r="32" spans="1:9" x14ac:dyDescent="0.25">
      <c r="A32" t="s">
        <v>1318</v>
      </c>
      <c r="B32">
        <v>2</v>
      </c>
      <c r="C32">
        <v>0</v>
      </c>
      <c r="D32">
        <v>2</v>
      </c>
      <c r="E32">
        <v>0</v>
      </c>
      <c r="F32">
        <v>2</v>
      </c>
      <c r="G32">
        <v>0</v>
      </c>
      <c r="H32">
        <v>0</v>
      </c>
      <c r="I32">
        <v>0</v>
      </c>
    </row>
    <row r="33" spans="1:9" x14ac:dyDescent="0.25">
      <c r="A33" t="s">
        <v>1321</v>
      </c>
      <c r="B33">
        <v>2</v>
      </c>
      <c r="C33">
        <v>0</v>
      </c>
      <c r="D33">
        <v>2</v>
      </c>
      <c r="E33">
        <v>0</v>
      </c>
      <c r="F33">
        <v>2</v>
      </c>
      <c r="G33">
        <v>0</v>
      </c>
      <c r="H33">
        <v>0</v>
      </c>
      <c r="I33">
        <v>0</v>
      </c>
    </row>
    <row r="34" spans="1:9" x14ac:dyDescent="0.25">
      <c r="A34" t="s">
        <v>1324</v>
      </c>
      <c r="B34">
        <v>2</v>
      </c>
      <c r="C34">
        <v>0</v>
      </c>
      <c r="D34">
        <v>2</v>
      </c>
      <c r="E34">
        <v>0</v>
      </c>
      <c r="F34">
        <v>2</v>
      </c>
      <c r="G34">
        <v>0</v>
      </c>
      <c r="H34">
        <v>0</v>
      </c>
      <c r="I34">
        <v>0</v>
      </c>
    </row>
    <row r="35" spans="1:9" x14ac:dyDescent="0.25">
      <c r="A35" t="s">
        <v>1327</v>
      </c>
      <c r="B35">
        <v>2</v>
      </c>
      <c r="C35">
        <v>0</v>
      </c>
      <c r="D35">
        <v>2</v>
      </c>
      <c r="E35">
        <v>0</v>
      </c>
      <c r="F35">
        <v>2</v>
      </c>
      <c r="G35">
        <v>0</v>
      </c>
      <c r="H35">
        <v>0</v>
      </c>
      <c r="I35">
        <v>0</v>
      </c>
    </row>
    <row r="36" spans="1:9" x14ac:dyDescent="0.25">
      <c r="A36" t="s">
        <v>1330</v>
      </c>
      <c r="B36">
        <v>2</v>
      </c>
      <c r="C36">
        <v>0</v>
      </c>
      <c r="D36">
        <v>2</v>
      </c>
      <c r="E36">
        <v>0</v>
      </c>
      <c r="F36">
        <v>1</v>
      </c>
      <c r="G36">
        <v>1</v>
      </c>
      <c r="H36">
        <v>0</v>
      </c>
      <c r="I36">
        <v>0</v>
      </c>
    </row>
    <row r="37" spans="1:9" x14ac:dyDescent="0.25">
      <c r="A37" t="s">
        <v>1333</v>
      </c>
      <c r="B37">
        <v>1</v>
      </c>
      <c r="C37">
        <v>0</v>
      </c>
      <c r="D37">
        <v>1</v>
      </c>
      <c r="E37">
        <v>0</v>
      </c>
      <c r="F37">
        <v>1</v>
      </c>
      <c r="G37">
        <v>0</v>
      </c>
      <c r="H37">
        <v>0</v>
      </c>
      <c r="I37">
        <v>0</v>
      </c>
    </row>
    <row r="38" spans="1:9" x14ac:dyDescent="0.25">
      <c r="A38" t="s">
        <v>1334</v>
      </c>
      <c r="B38">
        <v>1</v>
      </c>
      <c r="C38">
        <v>0</v>
      </c>
      <c r="D38">
        <v>1</v>
      </c>
      <c r="E38">
        <v>0</v>
      </c>
      <c r="F38">
        <v>1</v>
      </c>
      <c r="G38">
        <v>0</v>
      </c>
      <c r="H38">
        <v>0</v>
      </c>
      <c r="I38">
        <v>0</v>
      </c>
    </row>
    <row r="39" spans="1:9" x14ac:dyDescent="0.25">
      <c r="A39" t="s">
        <v>1335</v>
      </c>
      <c r="B39">
        <v>1</v>
      </c>
      <c r="C39">
        <v>0</v>
      </c>
      <c r="D39">
        <v>1</v>
      </c>
      <c r="E39">
        <v>0</v>
      </c>
      <c r="F39">
        <v>1</v>
      </c>
      <c r="G39">
        <v>0</v>
      </c>
      <c r="H39">
        <v>0</v>
      </c>
      <c r="I39">
        <v>0</v>
      </c>
    </row>
    <row r="40" spans="1:9" x14ac:dyDescent="0.25">
      <c r="A40" t="s">
        <v>1336</v>
      </c>
      <c r="B40">
        <v>1</v>
      </c>
      <c r="C40">
        <v>0</v>
      </c>
      <c r="D40">
        <v>1</v>
      </c>
      <c r="E40">
        <v>0</v>
      </c>
      <c r="F40">
        <v>1</v>
      </c>
      <c r="G40">
        <v>0</v>
      </c>
      <c r="H40">
        <v>0</v>
      </c>
      <c r="I40">
        <v>0</v>
      </c>
    </row>
    <row r="41" spans="1:9" x14ac:dyDescent="0.25">
      <c r="A41" t="s">
        <v>1337</v>
      </c>
      <c r="B41">
        <v>1</v>
      </c>
      <c r="C41">
        <v>0</v>
      </c>
      <c r="D41">
        <v>1</v>
      </c>
      <c r="E41">
        <v>0</v>
      </c>
      <c r="F41">
        <v>1</v>
      </c>
      <c r="G41">
        <v>0</v>
      </c>
      <c r="H41">
        <v>0</v>
      </c>
      <c r="I41">
        <v>0</v>
      </c>
    </row>
    <row r="42" spans="1:9" x14ac:dyDescent="0.25">
      <c r="A42" t="s">
        <v>1338</v>
      </c>
      <c r="B42">
        <v>1</v>
      </c>
      <c r="C42">
        <v>0</v>
      </c>
      <c r="D42">
        <v>1</v>
      </c>
      <c r="E42">
        <v>0</v>
      </c>
      <c r="F42">
        <v>1</v>
      </c>
      <c r="G42">
        <v>0</v>
      </c>
      <c r="H42">
        <v>0</v>
      </c>
      <c r="I42">
        <v>0</v>
      </c>
    </row>
    <row r="43" spans="1:9" x14ac:dyDescent="0.25">
      <c r="A43" t="s">
        <v>1339</v>
      </c>
      <c r="B43">
        <v>1</v>
      </c>
      <c r="C43">
        <v>0</v>
      </c>
      <c r="D43">
        <v>1</v>
      </c>
      <c r="E43">
        <v>0</v>
      </c>
      <c r="F43">
        <v>1</v>
      </c>
      <c r="G43">
        <v>0</v>
      </c>
      <c r="H43">
        <v>0</v>
      </c>
      <c r="I43">
        <v>0</v>
      </c>
    </row>
    <row r="44" spans="1:9" x14ac:dyDescent="0.25">
      <c r="A44" t="s">
        <v>1340</v>
      </c>
      <c r="B44">
        <v>1</v>
      </c>
      <c r="C44">
        <v>0</v>
      </c>
      <c r="D44">
        <v>1</v>
      </c>
      <c r="E44">
        <v>0</v>
      </c>
      <c r="F44">
        <v>1</v>
      </c>
      <c r="G44">
        <v>0</v>
      </c>
      <c r="H44">
        <v>0</v>
      </c>
      <c r="I44">
        <v>0</v>
      </c>
    </row>
    <row r="45" spans="1:9" x14ac:dyDescent="0.25">
      <c r="A45" t="s">
        <v>1341</v>
      </c>
      <c r="B45">
        <v>1</v>
      </c>
      <c r="C45">
        <v>0</v>
      </c>
      <c r="D45">
        <v>1</v>
      </c>
      <c r="E45">
        <v>0</v>
      </c>
      <c r="F45">
        <v>0</v>
      </c>
      <c r="G45">
        <v>1</v>
      </c>
      <c r="H45">
        <v>0</v>
      </c>
      <c r="I45">
        <v>0</v>
      </c>
    </row>
    <row r="46" spans="1:9" x14ac:dyDescent="0.25">
      <c r="A46" t="s">
        <v>1342</v>
      </c>
      <c r="B46">
        <v>1</v>
      </c>
      <c r="C46">
        <v>0</v>
      </c>
      <c r="D46">
        <v>1</v>
      </c>
      <c r="E46">
        <v>0</v>
      </c>
      <c r="F46">
        <v>1</v>
      </c>
      <c r="G46">
        <v>0</v>
      </c>
      <c r="H46">
        <v>0</v>
      </c>
      <c r="I46">
        <v>0</v>
      </c>
    </row>
    <row r="47" spans="1:9" x14ac:dyDescent="0.25">
      <c r="A47" t="s">
        <v>1343</v>
      </c>
      <c r="B47">
        <v>1</v>
      </c>
      <c r="C47">
        <v>0</v>
      </c>
      <c r="D47">
        <v>1</v>
      </c>
      <c r="E47">
        <v>0</v>
      </c>
      <c r="F47">
        <v>1</v>
      </c>
      <c r="G47">
        <v>0</v>
      </c>
      <c r="H47">
        <v>0</v>
      </c>
      <c r="I47">
        <v>0</v>
      </c>
    </row>
    <row r="48" spans="1:9" x14ac:dyDescent="0.25">
      <c r="A48" t="s">
        <v>1344</v>
      </c>
      <c r="B48">
        <v>1</v>
      </c>
      <c r="C48">
        <v>0</v>
      </c>
      <c r="D48">
        <v>1</v>
      </c>
      <c r="E48">
        <v>0</v>
      </c>
      <c r="F48">
        <v>1</v>
      </c>
      <c r="G48">
        <v>0</v>
      </c>
      <c r="H48">
        <v>0</v>
      </c>
      <c r="I48">
        <v>0</v>
      </c>
    </row>
    <row r="49" spans="1:9" x14ac:dyDescent="0.25">
      <c r="A49" t="s">
        <v>1345</v>
      </c>
      <c r="B49">
        <v>1</v>
      </c>
      <c r="C49">
        <v>0</v>
      </c>
      <c r="D49">
        <v>1</v>
      </c>
      <c r="E49">
        <v>0</v>
      </c>
      <c r="F49">
        <v>1</v>
      </c>
      <c r="G49">
        <v>0</v>
      </c>
      <c r="H49">
        <v>0</v>
      </c>
      <c r="I49">
        <v>0</v>
      </c>
    </row>
    <row r="50" spans="1:9" x14ac:dyDescent="0.25">
      <c r="A50" t="s">
        <v>1346</v>
      </c>
      <c r="B50">
        <v>1</v>
      </c>
      <c r="C50">
        <v>0</v>
      </c>
      <c r="D50">
        <v>1</v>
      </c>
      <c r="E50">
        <v>0</v>
      </c>
      <c r="F50">
        <v>1</v>
      </c>
      <c r="G50">
        <v>0</v>
      </c>
      <c r="H50">
        <v>0</v>
      </c>
      <c r="I50">
        <v>0</v>
      </c>
    </row>
    <row r="51" spans="1:9" x14ac:dyDescent="0.25">
      <c r="A51" t="s">
        <v>1347</v>
      </c>
      <c r="B51">
        <v>1</v>
      </c>
      <c r="C51">
        <v>0</v>
      </c>
      <c r="D51">
        <v>1</v>
      </c>
      <c r="E51">
        <v>0</v>
      </c>
      <c r="F51">
        <v>1</v>
      </c>
      <c r="G51">
        <v>0</v>
      </c>
      <c r="H51">
        <v>0</v>
      </c>
      <c r="I51">
        <v>0</v>
      </c>
    </row>
    <row r="52" spans="1:9" x14ac:dyDescent="0.25">
      <c r="A52" t="s">
        <v>1348</v>
      </c>
      <c r="B52">
        <v>1</v>
      </c>
      <c r="C52">
        <v>0</v>
      </c>
      <c r="D52">
        <v>1</v>
      </c>
      <c r="E52">
        <v>0</v>
      </c>
      <c r="F52">
        <v>1</v>
      </c>
      <c r="G52">
        <v>0</v>
      </c>
      <c r="H52">
        <v>0</v>
      </c>
      <c r="I52">
        <v>0</v>
      </c>
    </row>
    <row r="53" spans="1:9" x14ac:dyDescent="0.25">
      <c r="A53" t="s">
        <v>1349</v>
      </c>
      <c r="B53">
        <v>1</v>
      </c>
      <c r="C53">
        <v>0</v>
      </c>
      <c r="D53">
        <v>1</v>
      </c>
      <c r="E53">
        <v>0</v>
      </c>
      <c r="F53">
        <v>1</v>
      </c>
      <c r="G53">
        <v>0</v>
      </c>
      <c r="H53">
        <v>0</v>
      </c>
      <c r="I53">
        <v>0</v>
      </c>
    </row>
    <row r="54" spans="1:9" x14ac:dyDescent="0.25">
      <c r="A54" t="s">
        <v>1350</v>
      </c>
      <c r="B54">
        <v>1</v>
      </c>
      <c r="C54">
        <v>0</v>
      </c>
      <c r="D54">
        <v>1</v>
      </c>
      <c r="E54">
        <v>0</v>
      </c>
      <c r="F54">
        <v>1</v>
      </c>
      <c r="G54">
        <v>0</v>
      </c>
      <c r="H54">
        <v>0</v>
      </c>
      <c r="I54">
        <v>0</v>
      </c>
    </row>
    <row r="55" spans="1:9" x14ac:dyDescent="0.25">
      <c r="A55" t="s">
        <v>1351</v>
      </c>
      <c r="B55">
        <v>1</v>
      </c>
      <c r="C55">
        <v>0</v>
      </c>
      <c r="D55">
        <v>1</v>
      </c>
      <c r="E55">
        <v>0</v>
      </c>
      <c r="F55">
        <v>1</v>
      </c>
      <c r="G55">
        <v>0</v>
      </c>
      <c r="H55">
        <v>0</v>
      </c>
      <c r="I55">
        <v>0</v>
      </c>
    </row>
    <row r="56" spans="1:9" x14ac:dyDescent="0.25">
      <c r="A56" t="s">
        <v>1352</v>
      </c>
      <c r="B56">
        <v>1</v>
      </c>
      <c r="C56">
        <v>0</v>
      </c>
      <c r="D56">
        <v>1</v>
      </c>
      <c r="E56">
        <v>0</v>
      </c>
      <c r="F56">
        <v>1</v>
      </c>
      <c r="G56">
        <v>0</v>
      </c>
      <c r="H56">
        <v>0</v>
      </c>
      <c r="I56">
        <v>0</v>
      </c>
    </row>
    <row r="57" spans="1:9" x14ac:dyDescent="0.25">
      <c r="A57" t="s">
        <v>1353</v>
      </c>
      <c r="B57">
        <v>1</v>
      </c>
      <c r="C57">
        <v>0</v>
      </c>
      <c r="D57">
        <v>1</v>
      </c>
      <c r="E57">
        <v>0</v>
      </c>
      <c r="F57">
        <v>1</v>
      </c>
      <c r="G57">
        <v>0</v>
      </c>
      <c r="H57">
        <v>0</v>
      </c>
      <c r="I57">
        <v>0</v>
      </c>
    </row>
    <row r="58" spans="1:9" x14ac:dyDescent="0.25">
      <c r="A58" t="s">
        <v>1354</v>
      </c>
      <c r="B58">
        <v>1</v>
      </c>
      <c r="C58">
        <v>0</v>
      </c>
      <c r="D58">
        <v>1</v>
      </c>
      <c r="E58">
        <v>0</v>
      </c>
      <c r="F58">
        <v>1</v>
      </c>
      <c r="G58">
        <v>0</v>
      </c>
      <c r="H58">
        <v>0</v>
      </c>
      <c r="I58">
        <v>0</v>
      </c>
    </row>
    <row r="59" spans="1:9" x14ac:dyDescent="0.25">
      <c r="A59" t="s">
        <v>1355</v>
      </c>
      <c r="B59">
        <v>1</v>
      </c>
      <c r="C59">
        <v>0</v>
      </c>
      <c r="D59">
        <v>1</v>
      </c>
      <c r="E59">
        <v>0</v>
      </c>
      <c r="F59">
        <v>1</v>
      </c>
      <c r="G59">
        <v>0</v>
      </c>
      <c r="H59">
        <v>0</v>
      </c>
      <c r="I59">
        <v>0</v>
      </c>
    </row>
    <row r="60" spans="1:9" x14ac:dyDescent="0.25">
      <c r="A60" t="s">
        <v>1356</v>
      </c>
      <c r="B60">
        <v>1</v>
      </c>
      <c r="C60">
        <v>0</v>
      </c>
      <c r="D60">
        <v>1</v>
      </c>
      <c r="E60">
        <v>0</v>
      </c>
      <c r="F60">
        <v>1</v>
      </c>
      <c r="G60">
        <v>0</v>
      </c>
      <c r="H60">
        <v>0</v>
      </c>
      <c r="I60">
        <v>0</v>
      </c>
    </row>
    <row r="61" spans="1:9" x14ac:dyDescent="0.25">
      <c r="A61" t="s">
        <v>1357</v>
      </c>
      <c r="B61">
        <v>1</v>
      </c>
      <c r="C61">
        <v>0</v>
      </c>
      <c r="D61">
        <v>1</v>
      </c>
      <c r="E61">
        <v>0</v>
      </c>
      <c r="F61">
        <v>1</v>
      </c>
      <c r="G61">
        <v>0</v>
      </c>
      <c r="H61">
        <v>0</v>
      </c>
      <c r="I61">
        <v>0</v>
      </c>
    </row>
    <row r="62" spans="1:9" x14ac:dyDescent="0.25">
      <c r="A62" t="s">
        <v>1358</v>
      </c>
      <c r="B62">
        <v>1</v>
      </c>
      <c r="C62">
        <v>0</v>
      </c>
      <c r="D62">
        <v>1</v>
      </c>
      <c r="E62">
        <v>0</v>
      </c>
      <c r="F62">
        <v>1</v>
      </c>
      <c r="G62">
        <v>0</v>
      </c>
      <c r="H62">
        <v>0</v>
      </c>
      <c r="I62">
        <v>0</v>
      </c>
    </row>
    <row r="63" spans="1:9" x14ac:dyDescent="0.25">
      <c r="A63" t="s">
        <v>1359</v>
      </c>
      <c r="B63">
        <v>1</v>
      </c>
      <c r="C63">
        <v>0</v>
      </c>
      <c r="D63">
        <v>1</v>
      </c>
      <c r="E63">
        <v>0</v>
      </c>
      <c r="F63">
        <v>1</v>
      </c>
      <c r="G63">
        <v>0</v>
      </c>
      <c r="H63">
        <v>0</v>
      </c>
      <c r="I63">
        <v>0</v>
      </c>
    </row>
    <row r="64" spans="1:9" x14ac:dyDescent="0.25">
      <c r="A64" t="s">
        <v>1360</v>
      </c>
      <c r="B64">
        <v>1</v>
      </c>
      <c r="C64">
        <v>1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</row>
    <row r="65" spans="1:9" x14ac:dyDescent="0.25">
      <c r="A65" t="s">
        <v>1361</v>
      </c>
      <c r="B65">
        <v>1</v>
      </c>
      <c r="C65">
        <v>0</v>
      </c>
      <c r="D65">
        <v>1</v>
      </c>
      <c r="E65">
        <v>0</v>
      </c>
      <c r="F65">
        <v>1</v>
      </c>
      <c r="G65">
        <v>0</v>
      </c>
      <c r="H65">
        <v>0</v>
      </c>
      <c r="I65">
        <v>0</v>
      </c>
    </row>
    <row r="66" spans="1:9" x14ac:dyDescent="0.25">
      <c r="A66" t="s">
        <v>1362</v>
      </c>
      <c r="B66">
        <v>1</v>
      </c>
      <c r="C66">
        <v>0</v>
      </c>
      <c r="D66">
        <v>1</v>
      </c>
      <c r="E66">
        <v>0</v>
      </c>
      <c r="F66">
        <v>1</v>
      </c>
      <c r="G66">
        <v>0</v>
      </c>
      <c r="H66">
        <v>0</v>
      </c>
      <c r="I66">
        <v>0</v>
      </c>
    </row>
    <row r="67" spans="1:9" x14ac:dyDescent="0.25">
      <c r="A67" t="s">
        <v>1363</v>
      </c>
      <c r="B67">
        <v>1</v>
      </c>
      <c r="C67">
        <v>0</v>
      </c>
      <c r="D67">
        <v>1</v>
      </c>
      <c r="E67">
        <v>0</v>
      </c>
      <c r="F67">
        <v>1</v>
      </c>
      <c r="G67">
        <v>0</v>
      </c>
      <c r="H67">
        <v>0</v>
      </c>
      <c r="I67">
        <v>0</v>
      </c>
    </row>
    <row r="68" spans="1:9" x14ac:dyDescent="0.25">
      <c r="A68" t="s">
        <v>1364</v>
      </c>
      <c r="B68">
        <v>1</v>
      </c>
      <c r="C68">
        <v>0</v>
      </c>
      <c r="D68">
        <v>1</v>
      </c>
      <c r="E68">
        <v>0</v>
      </c>
      <c r="F68">
        <v>1</v>
      </c>
      <c r="G68">
        <v>0</v>
      </c>
      <c r="H68">
        <v>0</v>
      </c>
      <c r="I68">
        <v>0</v>
      </c>
    </row>
    <row r="69" spans="1:9" x14ac:dyDescent="0.25">
      <c r="A69" t="s">
        <v>1365</v>
      </c>
      <c r="B69">
        <v>1</v>
      </c>
      <c r="C69">
        <v>0</v>
      </c>
      <c r="D69">
        <v>1</v>
      </c>
      <c r="E69">
        <v>0</v>
      </c>
      <c r="F69">
        <v>1</v>
      </c>
      <c r="G69">
        <v>0</v>
      </c>
      <c r="H69">
        <v>0</v>
      </c>
      <c r="I69">
        <v>0</v>
      </c>
    </row>
    <row r="70" spans="1:9" x14ac:dyDescent="0.25">
      <c r="A70" t="s">
        <v>1366</v>
      </c>
      <c r="B70">
        <v>1</v>
      </c>
      <c r="C70">
        <v>0</v>
      </c>
      <c r="D70">
        <v>1</v>
      </c>
      <c r="E70">
        <v>0</v>
      </c>
      <c r="F70">
        <v>1</v>
      </c>
      <c r="G70">
        <v>0</v>
      </c>
      <c r="H70">
        <v>0</v>
      </c>
      <c r="I70">
        <v>0</v>
      </c>
    </row>
    <row r="71" spans="1:9" x14ac:dyDescent="0.25">
      <c r="A71" t="s">
        <v>1367</v>
      </c>
      <c r="B71">
        <v>1</v>
      </c>
      <c r="C71">
        <v>0</v>
      </c>
      <c r="D71">
        <v>1</v>
      </c>
      <c r="E71">
        <v>0</v>
      </c>
      <c r="F71">
        <v>1</v>
      </c>
      <c r="G71">
        <v>0</v>
      </c>
      <c r="H71">
        <v>0</v>
      </c>
      <c r="I71">
        <v>0</v>
      </c>
    </row>
    <row r="72" spans="1:9" x14ac:dyDescent="0.25">
      <c r="A72" t="s">
        <v>1368</v>
      </c>
      <c r="B72">
        <v>1</v>
      </c>
      <c r="C72">
        <v>0</v>
      </c>
      <c r="D72">
        <v>1</v>
      </c>
      <c r="E72">
        <v>0</v>
      </c>
      <c r="F72">
        <v>1</v>
      </c>
      <c r="G72">
        <v>0</v>
      </c>
      <c r="H72">
        <v>0</v>
      </c>
      <c r="I72">
        <v>0</v>
      </c>
    </row>
    <row r="73" spans="1:9" x14ac:dyDescent="0.25">
      <c r="A73" t="s">
        <v>1369</v>
      </c>
      <c r="B73">
        <v>1</v>
      </c>
      <c r="C73">
        <v>0</v>
      </c>
      <c r="D73">
        <v>1</v>
      </c>
      <c r="E73">
        <v>0</v>
      </c>
      <c r="F73">
        <v>1</v>
      </c>
      <c r="G73">
        <v>0</v>
      </c>
      <c r="H73">
        <v>0</v>
      </c>
      <c r="I73">
        <v>0</v>
      </c>
    </row>
    <row r="74" spans="1:9" x14ac:dyDescent="0.25">
      <c r="A74" t="s">
        <v>1370</v>
      </c>
      <c r="B74">
        <v>1</v>
      </c>
      <c r="C74">
        <v>0</v>
      </c>
      <c r="D74">
        <v>1</v>
      </c>
      <c r="E74">
        <v>0</v>
      </c>
      <c r="F74">
        <v>1</v>
      </c>
      <c r="G74">
        <v>0</v>
      </c>
      <c r="H74">
        <v>0</v>
      </c>
      <c r="I74">
        <v>0</v>
      </c>
    </row>
    <row r="75" spans="1:9" x14ac:dyDescent="0.25">
      <c r="A75" t="s">
        <v>1371</v>
      </c>
      <c r="B75">
        <v>1</v>
      </c>
      <c r="C75">
        <v>0</v>
      </c>
      <c r="D75">
        <v>1</v>
      </c>
      <c r="E75">
        <v>0</v>
      </c>
      <c r="F75">
        <v>1</v>
      </c>
      <c r="G75">
        <v>0</v>
      </c>
      <c r="H75">
        <v>0</v>
      </c>
      <c r="I75">
        <v>0</v>
      </c>
    </row>
    <row r="76" spans="1:9" x14ac:dyDescent="0.25">
      <c r="A76" t="s">
        <v>1372</v>
      </c>
      <c r="B76">
        <v>1</v>
      </c>
      <c r="C76">
        <v>0</v>
      </c>
      <c r="D76">
        <v>1</v>
      </c>
      <c r="E76">
        <v>0</v>
      </c>
      <c r="F76">
        <v>1</v>
      </c>
      <c r="G76">
        <v>0</v>
      </c>
      <c r="H76">
        <v>0</v>
      </c>
      <c r="I76">
        <v>0</v>
      </c>
    </row>
    <row r="77" spans="1:9" x14ac:dyDescent="0.25">
      <c r="A77" t="s">
        <v>1373</v>
      </c>
      <c r="B77">
        <v>1</v>
      </c>
      <c r="C77">
        <v>0</v>
      </c>
      <c r="D77">
        <v>1</v>
      </c>
      <c r="E77">
        <v>0</v>
      </c>
      <c r="F77">
        <v>1</v>
      </c>
      <c r="G77">
        <v>0</v>
      </c>
      <c r="H77">
        <v>0</v>
      </c>
      <c r="I77">
        <v>0</v>
      </c>
    </row>
    <row r="78" spans="1:9" x14ac:dyDescent="0.25">
      <c r="A78" t="s">
        <v>1374</v>
      </c>
      <c r="B78">
        <v>1</v>
      </c>
      <c r="C78">
        <v>0</v>
      </c>
      <c r="D78">
        <v>1</v>
      </c>
      <c r="E78">
        <v>0</v>
      </c>
      <c r="F78">
        <v>1</v>
      </c>
      <c r="G78">
        <v>0</v>
      </c>
      <c r="H78">
        <v>0</v>
      </c>
      <c r="I78">
        <v>0</v>
      </c>
    </row>
    <row r="79" spans="1:9" x14ac:dyDescent="0.25">
      <c r="A79" t="s">
        <v>1375</v>
      </c>
      <c r="B79">
        <v>1</v>
      </c>
      <c r="C79">
        <v>0</v>
      </c>
      <c r="D79">
        <v>1</v>
      </c>
      <c r="E79">
        <v>0</v>
      </c>
      <c r="F79">
        <v>1</v>
      </c>
      <c r="G79">
        <v>0</v>
      </c>
      <c r="H79">
        <v>0</v>
      </c>
      <c r="I79">
        <v>0</v>
      </c>
    </row>
    <row r="80" spans="1:9" x14ac:dyDescent="0.25">
      <c r="A80" t="s">
        <v>1376</v>
      </c>
      <c r="B80">
        <v>1</v>
      </c>
      <c r="C80">
        <v>0</v>
      </c>
      <c r="D80">
        <v>1</v>
      </c>
      <c r="E80">
        <v>0</v>
      </c>
      <c r="F80">
        <v>1</v>
      </c>
      <c r="G80">
        <v>0</v>
      </c>
      <c r="H80">
        <v>0</v>
      </c>
      <c r="I80">
        <v>0</v>
      </c>
    </row>
    <row r="81" spans="1:9" x14ac:dyDescent="0.25">
      <c r="A81" t="s">
        <v>1377</v>
      </c>
      <c r="B81">
        <v>1</v>
      </c>
      <c r="C81">
        <v>1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</row>
    <row r="82" spans="1:9" x14ac:dyDescent="0.25">
      <c r="A82" t="s">
        <v>1378</v>
      </c>
      <c r="B82">
        <v>1</v>
      </c>
      <c r="C82">
        <v>0</v>
      </c>
      <c r="D82">
        <v>1</v>
      </c>
      <c r="E82">
        <v>0</v>
      </c>
      <c r="F82">
        <v>1</v>
      </c>
      <c r="G82">
        <v>0</v>
      </c>
      <c r="H82">
        <v>0</v>
      </c>
      <c r="I82">
        <v>0</v>
      </c>
    </row>
    <row r="83" spans="1:9" x14ac:dyDescent="0.25">
      <c r="A83" t="s">
        <v>1379</v>
      </c>
      <c r="B83">
        <v>1</v>
      </c>
      <c r="C83">
        <v>0</v>
      </c>
      <c r="D83">
        <v>1</v>
      </c>
      <c r="E83">
        <v>0</v>
      </c>
      <c r="F83">
        <v>1</v>
      </c>
      <c r="G83">
        <v>0</v>
      </c>
      <c r="H83">
        <v>0</v>
      </c>
      <c r="I83">
        <v>0</v>
      </c>
    </row>
    <row r="84" spans="1:9" x14ac:dyDescent="0.25">
      <c r="A84" t="s">
        <v>1380</v>
      </c>
      <c r="B84">
        <v>1</v>
      </c>
      <c r="C84">
        <v>0</v>
      </c>
      <c r="D84">
        <v>1</v>
      </c>
      <c r="E84">
        <v>0</v>
      </c>
      <c r="F84">
        <v>1</v>
      </c>
      <c r="G84">
        <v>0</v>
      </c>
      <c r="H84">
        <v>0</v>
      </c>
      <c r="I84">
        <v>0</v>
      </c>
    </row>
    <row r="85" spans="1:9" x14ac:dyDescent="0.25">
      <c r="A85" t="s">
        <v>1381</v>
      </c>
      <c r="B85">
        <v>1</v>
      </c>
      <c r="C85">
        <v>0</v>
      </c>
      <c r="D85">
        <v>1</v>
      </c>
      <c r="E85">
        <v>0</v>
      </c>
      <c r="F85">
        <v>1</v>
      </c>
      <c r="G85">
        <v>0</v>
      </c>
      <c r="H85">
        <v>0</v>
      </c>
      <c r="I85">
        <v>0</v>
      </c>
    </row>
    <row r="86" spans="1:9" x14ac:dyDescent="0.25">
      <c r="A86" t="s">
        <v>1382</v>
      </c>
      <c r="B86">
        <v>1</v>
      </c>
      <c r="C86">
        <v>0</v>
      </c>
      <c r="D86">
        <v>1</v>
      </c>
      <c r="E86">
        <v>0</v>
      </c>
      <c r="F86">
        <v>1</v>
      </c>
      <c r="G86">
        <v>0</v>
      </c>
      <c r="H86">
        <v>0</v>
      </c>
      <c r="I86">
        <v>0</v>
      </c>
    </row>
    <row r="87" spans="1:9" x14ac:dyDescent="0.25">
      <c r="A87" t="s">
        <v>1383</v>
      </c>
      <c r="B87">
        <v>1</v>
      </c>
      <c r="C87">
        <v>0</v>
      </c>
      <c r="D87">
        <v>1</v>
      </c>
      <c r="E87">
        <v>0</v>
      </c>
      <c r="F87">
        <v>1</v>
      </c>
      <c r="G87">
        <v>0</v>
      </c>
      <c r="H87">
        <v>0</v>
      </c>
      <c r="I87">
        <v>0</v>
      </c>
    </row>
    <row r="88" spans="1:9" x14ac:dyDescent="0.25">
      <c r="A88" t="s">
        <v>1384</v>
      </c>
      <c r="B88">
        <v>1</v>
      </c>
      <c r="C88">
        <v>0</v>
      </c>
      <c r="D88">
        <v>1</v>
      </c>
      <c r="E88">
        <v>0</v>
      </c>
      <c r="F88">
        <v>1</v>
      </c>
      <c r="G88">
        <v>0</v>
      </c>
      <c r="H88">
        <v>0</v>
      </c>
      <c r="I88">
        <v>0</v>
      </c>
    </row>
    <row r="89" spans="1:9" x14ac:dyDescent="0.25">
      <c r="A89" t="s">
        <v>1385</v>
      </c>
      <c r="B89">
        <v>1</v>
      </c>
      <c r="C89">
        <v>0</v>
      </c>
      <c r="D89">
        <v>1</v>
      </c>
      <c r="E89">
        <v>0</v>
      </c>
      <c r="F89">
        <v>1</v>
      </c>
      <c r="G89">
        <v>0</v>
      </c>
      <c r="H89">
        <v>0</v>
      </c>
      <c r="I89">
        <v>0</v>
      </c>
    </row>
    <row r="90" spans="1:9" x14ac:dyDescent="0.25">
      <c r="A90" t="s">
        <v>1386</v>
      </c>
      <c r="B90">
        <v>1</v>
      </c>
      <c r="C90">
        <v>0</v>
      </c>
      <c r="D90">
        <v>1</v>
      </c>
      <c r="E90">
        <v>0</v>
      </c>
      <c r="F90">
        <v>1</v>
      </c>
      <c r="G90">
        <v>0</v>
      </c>
      <c r="H90">
        <v>0</v>
      </c>
      <c r="I90">
        <v>0</v>
      </c>
    </row>
    <row r="91" spans="1:9" x14ac:dyDescent="0.25">
      <c r="A91" t="s">
        <v>1387</v>
      </c>
      <c r="B91">
        <v>1</v>
      </c>
      <c r="C91">
        <v>0</v>
      </c>
      <c r="D91">
        <v>1</v>
      </c>
      <c r="E91">
        <v>0</v>
      </c>
      <c r="F91">
        <v>1</v>
      </c>
      <c r="G91">
        <v>0</v>
      </c>
      <c r="H91">
        <v>0</v>
      </c>
      <c r="I91">
        <v>0</v>
      </c>
    </row>
    <row r="92" spans="1:9" x14ac:dyDescent="0.25">
      <c r="A92" t="s">
        <v>1388</v>
      </c>
      <c r="B92">
        <v>1</v>
      </c>
      <c r="C92">
        <v>0</v>
      </c>
      <c r="D92">
        <v>1</v>
      </c>
      <c r="E92">
        <v>0</v>
      </c>
      <c r="F92">
        <v>1</v>
      </c>
      <c r="G92">
        <v>0</v>
      </c>
      <c r="H92">
        <v>0</v>
      </c>
      <c r="I92">
        <v>0</v>
      </c>
    </row>
    <row r="93" spans="1:9" x14ac:dyDescent="0.25">
      <c r="A93" t="s">
        <v>1389</v>
      </c>
      <c r="B93">
        <v>1</v>
      </c>
      <c r="C93">
        <v>0</v>
      </c>
      <c r="D93">
        <v>1</v>
      </c>
      <c r="E93">
        <v>0</v>
      </c>
      <c r="F93">
        <v>1</v>
      </c>
      <c r="G93">
        <v>0</v>
      </c>
      <c r="H93">
        <v>0</v>
      </c>
      <c r="I93">
        <v>0</v>
      </c>
    </row>
    <row r="94" spans="1:9" x14ac:dyDescent="0.25">
      <c r="A94" t="s">
        <v>1390</v>
      </c>
      <c r="B94">
        <v>1</v>
      </c>
      <c r="C94">
        <v>0</v>
      </c>
      <c r="D94">
        <v>1</v>
      </c>
      <c r="E94">
        <v>0</v>
      </c>
      <c r="F94">
        <v>1</v>
      </c>
      <c r="G94">
        <v>0</v>
      </c>
      <c r="H94">
        <v>0</v>
      </c>
      <c r="I94">
        <v>0</v>
      </c>
    </row>
    <row r="95" spans="1:9" x14ac:dyDescent="0.25">
      <c r="A95" t="s">
        <v>1391</v>
      </c>
      <c r="B95">
        <v>1</v>
      </c>
      <c r="C95">
        <v>1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</row>
    <row r="96" spans="1:9" x14ac:dyDescent="0.25">
      <c r="A96" t="s">
        <v>1392</v>
      </c>
      <c r="B96">
        <v>1</v>
      </c>
      <c r="C96">
        <v>0</v>
      </c>
      <c r="D96">
        <v>1</v>
      </c>
      <c r="E96">
        <v>0</v>
      </c>
      <c r="F96">
        <v>1</v>
      </c>
      <c r="G96">
        <v>0</v>
      </c>
      <c r="H96">
        <v>0</v>
      </c>
      <c r="I96">
        <v>0</v>
      </c>
    </row>
    <row r="97" spans="1:9" x14ac:dyDescent="0.25">
      <c r="A97" t="s">
        <v>1393</v>
      </c>
      <c r="B97">
        <v>1</v>
      </c>
      <c r="C97">
        <v>0</v>
      </c>
      <c r="D97">
        <v>1</v>
      </c>
      <c r="E97">
        <v>0</v>
      </c>
      <c r="F97">
        <v>1</v>
      </c>
      <c r="G97">
        <v>0</v>
      </c>
      <c r="H97">
        <v>0</v>
      </c>
      <c r="I97">
        <v>0</v>
      </c>
    </row>
    <row r="98" spans="1:9" x14ac:dyDescent="0.25">
      <c r="A98" t="s">
        <v>1394</v>
      </c>
      <c r="B98">
        <v>1</v>
      </c>
      <c r="C98">
        <v>0</v>
      </c>
      <c r="D98">
        <v>1</v>
      </c>
      <c r="E98">
        <v>0</v>
      </c>
      <c r="F98">
        <v>1</v>
      </c>
      <c r="G98">
        <v>0</v>
      </c>
      <c r="H98">
        <v>0</v>
      </c>
      <c r="I98">
        <v>0</v>
      </c>
    </row>
    <row r="99" spans="1:9" x14ac:dyDescent="0.25">
      <c r="A99" t="s">
        <v>1395</v>
      </c>
      <c r="B99">
        <v>1</v>
      </c>
      <c r="C99">
        <v>0</v>
      </c>
      <c r="D99">
        <v>1</v>
      </c>
      <c r="E99">
        <v>0</v>
      </c>
      <c r="F99">
        <v>1</v>
      </c>
      <c r="G99">
        <v>0</v>
      </c>
      <c r="H99">
        <v>0</v>
      </c>
      <c r="I99">
        <v>0</v>
      </c>
    </row>
    <row r="100" spans="1:9" x14ac:dyDescent="0.25">
      <c r="A100" t="s">
        <v>1396</v>
      </c>
      <c r="B100">
        <v>1</v>
      </c>
      <c r="C100">
        <v>0</v>
      </c>
      <c r="D100">
        <v>1</v>
      </c>
      <c r="E100">
        <v>0</v>
      </c>
      <c r="F100">
        <v>1</v>
      </c>
      <c r="G100">
        <v>0</v>
      </c>
      <c r="H100">
        <v>0</v>
      </c>
      <c r="I100">
        <v>0</v>
      </c>
    </row>
    <row r="101" spans="1:9" x14ac:dyDescent="0.25">
      <c r="A101" t="s">
        <v>1397</v>
      </c>
      <c r="B101">
        <v>1</v>
      </c>
      <c r="C101">
        <v>0</v>
      </c>
      <c r="D101">
        <v>1</v>
      </c>
      <c r="E101">
        <v>0</v>
      </c>
      <c r="F101">
        <v>1</v>
      </c>
      <c r="G101">
        <v>0</v>
      </c>
      <c r="H101">
        <v>0</v>
      </c>
      <c r="I101">
        <v>0</v>
      </c>
    </row>
    <row r="102" spans="1:9" x14ac:dyDescent="0.25">
      <c r="A102" t="s">
        <v>1398</v>
      </c>
      <c r="B102">
        <v>1</v>
      </c>
      <c r="C102">
        <v>0</v>
      </c>
      <c r="D102">
        <v>1</v>
      </c>
      <c r="E102">
        <v>0</v>
      </c>
      <c r="F102">
        <v>1</v>
      </c>
      <c r="G102">
        <v>0</v>
      </c>
      <c r="H102">
        <v>0</v>
      </c>
      <c r="I102">
        <v>0</v>
      </c>
    </row>
    <row r="103" spans="1:9" x14ac:dyDescent="0.25">
      <c r="A103" t="s">
        <v>1399</v>
      </c>
      <c r="B103">
        <v>1</v>
      </c>
      <c r="C103">
        <v>0</v>
      </c>
      <c r="D103">
        <v>1</v>
      </c>
      <c r="E103">
        <v>0</v>
      </c>
      <c r="F103">
        <v>1</v>
      </c>
      <c r="G103">
        <v>0</v>
      </c>
      <c r="H103">
        <v>0</v>
      </c>
      <c r="I103">
        <v>0</v>
      </c>
    </row>
    <row r="104" spans="1:9" x14ac:dyDescent="0.25">
      <c r="A104" t="s">
        <v>1400</v>
      </c>
      <c r="B104">
        <v>1</v>
      </c>
      <c r="C104">
        <v>0</v>
      </c>
      <c r="D104">
        <v>1</v>
      </c>
      <c r="E104">
        <v>0</v>
      </c>
      <c r="F104">
        <v>1</v>
      </c>
      <c r="G104">
        <v>0</v>
      </c>
      <c r="H104">
        <v>0</v>
      </c>
      <c r="I104">
        <v>0</v>
      </c>
    </row>
    <row r="105" spans="1:9" x14ac:dyDescent="0.25">
      <c r="A105" t="s">
        <v>1401</v>
      </c>
      <c r="B105">
        <v>1</v>
      </c>
      <c r="C105">
        <v>0</v>
      </c>
      <c r="D105">
        <v>1</v>
      </c>
      <c r="E105">
        <v>0</v>
      </c>
      <c r="F105">
        <v>1</v>
      </c>
      <c r="G105">
        <v>0</v>
      </c>
      <c r="H105">
        <v>0</v>
      </c>
      <c r="I105">
        <v>0</v>
      </c>
    </row>
    <row r="106" spans="1:9" x14ac:dyDescent="0.25">
      <c r="A106" t="s">
        <v>1402</v>
      </c>
      <c r="B106">
        <v>1</v>
      </c>
      <c r="C106">
        <v>0</v>
      </c>
      <c r="D106">
        <v>1</v>
      </c>
      <c r="E106">
        <v>0</v>
      </c>
      <c r="F106">
        <v>1</v>
      </c>
      <c r="G106">
        <v>0</v>
      </c>
      <c r="H106">
        <v>0</v>
      </c>
      <c r="I106">
        <v>0</v>
      </c>
    </row>
    <row r="107" spans="1:9" x14ac:dyDescent="0.25">
      <c r="A107" t="s">
        <v>1403</v>
      </c>
      <c r="B107">
        <v>1</v>
      </c>
      <c r="C107">
        <v>0</v>
      </c>
      <c r="D107">
        <v>1</v>
      </c>
      <c r="E107">
        <v>0</v>
      </c>
      <c r="F107">
        <v>1</v>
      </c>
      <c r="G107">
        <v>0</v>
      </c>
      <c r="H107">
        <v>0</v>
      </c>
      <c r="I107">
        <v>0</v>
      </c>
    </row>
    <row r="108" spans="1:9" x14ac:dyDescent="0.25">
      <c r="A108" t="s">
        <v>1404</v>
      </c>
      <c r="B108">
        <v>1</v>
      </c>
      <c r="C108">
        <v>0</v>
      </c>
      <c r="D108">
        <v>1</v>
      </c>
      <c r="E108">
        <v>0</v>
      </c>
      <c r="F108">
        <v>1</v>
      </c>
      <c r="G108">
        <v>0</v>
      </c>
      <c r="H108">
        <v>0</v>
      </c>
      <c r="I108">
        <v>0</v>
      </c>
    </row>
    <row r="109" spans="1:9" x14ac:dyDescent="0.25">
      <c r="A109" t="s">
        <v>1405</v>
      </c>
      <c r="B109">
        <v>1</v>
      </c>
      <c r="C109">
        <v>0</v>
      </c>
      <c r="D109">
        <v>1</v>
      </c>
      <c r="E109">
        <v>0</v>
      </c>
      <c r="F109">
        <v>1</v>
      </c>
      <c r="G109">
        <v>0</v>
      </c>
      <c r="H109">
        <v>0</v>
      </c>
      <c r="I109">
        <v>0</v>
      </c>
    </row>
    <row r="110" spans="1:9" x14ac:dyDescent="0.25">
      <c r="A110" t="s">
        <v>1406</v>
      </c>
      <c r="B110">
        <v>1</v>
      </c>
      <c r="C110">
        <v>0</v>
      </c>
      <c r="D110">
        <v>1</v>
      </c>
      <c r="E110">
        <v>0</v>
      </c>
      <c r="F110">
        <v>1</v>
      </c>
      <c r="G110">
        <v>0</v>
      </c>
      <c r="H110">
        <v>0</v>
      </c>
      <c r="I110">
        <v>0</v>
      </c>
    </row>
    <row r="111" spans="1:9" x14ac:dyDescent="0.25">
      <c r="A111" t="s">
        <v>1407</v>
      </c>
      <c r="B111">
        <v>1</v>
      </c>
      <c r="C111">
        <v>0</v>
      </c>
      <c r="D111">
        <v>1</v>
      </c>
      <c r="E111">
        <v>0</v>
      </c>
      <c r="F111">
        <v>1</v>
      </c>
      <c r="G111">
        <v>0</v>
      </c>
      <c r="H111">
        <v>0</v>
      </c>
      <c r="I111">
        <v>0</v>
      </c>
    </row>
    <row r="112" spans="1:9" x14ac:dyDescent="0.25">
      <c r="A112" t="s">
        <v>1408</v>
      </c>
      <c r="B112">
        <v>1</v>
      </c>
      <c r="C112">
        <v>0</v>
      </c>
      <c r="D112">
        <v>1</v>
      </c>
      <c r="E112">
        <v>0</v>
      </c>
      <c r="F112">
        <v>1</v>
      </c>
      <c r="G112">
        <v>0</v>
      </c>
      <c r="H112">
        <v>0</v>
      </c>
      <c r="I112">
        <v>0</v>
      </c>
    </row>
    <row r="113" spans="1:9" x14ac:dyDescent="0.25">
      <c r="A113" t="s">
        <v>1409</v>
      </c>
      <c r="B113">
        <v>1</v>
      </c>
      <c r="C113">
        <v>0</v>
      </c>
      <c r="D113">
        <v>1</v>
      </c>
      <c r="E113">
        <v>0</v>
      </c>
      <c r="F113">
        <v>1</v>
      </c>
      <c r="G113">
        <v>0</v>
      </c>
      <c r="H113">
        <v>0</v>
      </c>
      <c r="I113">
        <v>0</v>
      </c>
    </row>
    <row r="114" spans="1:9" x14ac:dyDescent="0.25">
      <c r="A114" t="s">
        <v>1410</v>
      </c>
      <c r="B114">
        <v>1</v>
      </c>
      <c r="C114">
        <v>0</v>
      </c>
      <c r="D114">
        <v>1</v>
      </c>
      <c r="E114">
        <v>0</v>
      </c>
      <c r="F114">
        <v>1</v>
      </c>
      <c r="G114">
        <v>0</v>
      </c>
      <c r="H114">
        <v>0</v>
      </c>
      <c r="I114">
        <v>0</v>
      </c>
    </row>
    <row r="115" spans="1:9" x14ac:dyDescent="0.25">
      <c r="A115" t="s">
        <v>1411</v>
      </c>
      <c r="B115">
        <v>1</v>
      </c>
      <c r="C115">
        <v>0</v>
      </c>
      <c r="D115">
        <v>1</v>
      </c>
      <c r="E115">
        <v>0</v>
      </c>
      <c r="F115">
        <v>1</v>
      </c>
      <c r="G115">
        <v>0</v>
      </c>
      <c r="H115">
        <v>0</v>
      </c>
      <c r="I115">
        <v>0</v>
      </c>
    </row>
    <row r="116" spans="1:9" x14ac:dyDescent="0.25">
      <c r="A116" t="s">
        <v>1412</v>
      </c>
      <c r="B116">
        <v>1</v>
      </c>
      <c r="C116">
        <v>0</v>
      </c>
      <c r="D116">
        <v>1</v>
      </c>
      <c r="E116">
        <v>0</v>
      </c>
      <c r="F116">
        <v>1</v>
      </c>
      <c r="G116">
        <v>0</v>
      </c>
      <c r="H116">
        <v>0</v>
      </c>
      <c r="I116">
        <v>0</v>
      </c>
    </row>
    <row r="117" spans="1:9" x14ac:dyDescent="0.25">
      <c r="A117" t="s">
        <v>1413</v>
      </c>
      <c r="B117">
        <v>1</v>
      </c>
      <c r="C117">
        <v>0</v>
      </c>
      <c r="D117">
        <v>1</v>
      </c>
      <c r="E117">
        <v>0</v>
      </c>
      <c r="F117">
        <v>1</v>
      </c>
      <c r="G117">
        <v>0</v>
      </c>
      <c r="H117">
        <v>0</v>
      </c>
      <c r="I117">
        <v>0</v>
      </c>
    </row>
    <row r="118" spans="1:9" x14ac:dyDescent="0.25">
      <c r="A118" t="s">
        <v>1414</v>
      </c>
      <c r="B118">
        <v>1</v>
      </c>
      <c r="C118">
        <v>0</v>
      </c>
      <c r="D118">
        <v>1</v>
      </c>
      <c r="E118">
        <v>0</v>
      </c>
      <c r="F118">
        <v>1</v>
      </c>
      <c r="G118">
        <v>0</v>
      </c>
      <c r="H118">
        <v>0</v>
      </c>
      <c r="I118">
        <v>0</v>
      </c>
    </row>
    <row r="119" spans="1:9" x14ac:dyDescent="0.25">
      <c r="A119" t="s">
        <v>1415</v>
      </c>
      <c r="B119">
        <v>1</v>
      </c>
      <c r="C119">
        <v>0</v>
      </c>
      <c r="D119">
        <v>1</v>
      </c>
      <c r="E119">
        <v>0</v>
      </c>
      <c r="F119">
        <v>1</v>
      </c>
      <c r="G119">
        <v>0</v>
      </c>
      <c r="H119">
        <v>0</v>
      </c>
      <c r="I119">
        <v>0</v>
      </c>
    </row>
    <row r="120" spans="1:9" x14ac:dyDescent="0.25">
      <c r="A120" t="s">
        <v>1416</v>
      </c>
      <c r="B120">
        <v>1</v>
      </c>
      <c r="C120">
        <v>0</v>
      </c>
      <c r="D120">
        <v>1</v>
      </c>
      <c r="E120">
        <v>0</v>
      </c>
      <c r="F120">
        <v>1</v>
      </c>
      <c r="G120">
        <v>0</v>
      </c>
      <c r="H120">
        <v>0</v>
      </c>
      <c r="I120">
        <v>0</v>
      </c>
    </row>
    <row r="121" spans="1:9" x14ac:dyDescent="0.25">
      <c r="A121" t="s">
        <v>1417</v>
      </c>
      <c r="B121">
        <v>1</v>
      </c>
      <c r="C121">
        <v>0</v>
      </c>
      <c r="D121">
        <v>1</v>
      </c>
      <c r="E121">
        <v>0</v>
      </c>
      <c r="F121">
        <v>1</v>
      </c>
      <c r="G121">
        <v>0</v>
      </c>
      <c r="H121">
        <v>0</v>
      </c>
      <c r="I121">
        <v>0</v>
      </c>
    </row>
    <row r="122" spans="1:9" x14ac:dyDescent="0.25">
      <c r="A122" t="s">
        <v>1418</v>
      </c>
      <c r="B122">
        <v>1</v>
      </c>
      <c r="C122">
        <v>0</v>
      </c>
      <c r="D122">
        <v>1</v>
      </c>
      <c r="E122">
        <v>0</v>
      </c>
      <c r="F122">
        <v>1</v>
      </c>
      <c r="G122">
        <v>0</v>
      </c>
      <c r="H122">
        <v>0</v>
      </c>
      <c r="I122">
        <v>0</v>
      </c>
    </row>
    <row r="123" spans="1:9" x14ac:dyDescent="0.25">
      <c r="A123" t="s">
        <v>1419</v>
      </c>
      <c r="B123">
        <v>1</v>
      </c>
      <c r="C123">
        <v>0</v>
      </c>
      <c r="D123">
        <v>1</v>
      </c>
      <c r="E123">
        <v>0</v>
      </c>
      <c r="F123">
        <v>1</v>
      </c>
      <c r="G123">
        <v>0</v>
      </c>
      <c r="H123">
        <v>0</v>
      </c>
      <c r="I123">
        <v>0</v>
      </c>
    </row>
    <row r="126" spans="1:9" x14ac:dyDescent="0.25">
      <c r="A126" t="s">
        <v>855</v>
      </c>
      <c r="B126" t="s">
        <v>1421</v>
      </c>
      <c r="C126" t="s">
        <v>846</v>
      </c>
      <c r="D126" t="s">
        <v>849</v>
      </c>
      <c r="E126" t="s">
        <v>847</v>
      </c>
      <c r="F126" t="s">
        <v>848</v>
      </c>
      <c r="G126" t="s">
        <v>852</v>
      </c>
      <c r="H126" t="s">
        <v>853</v>
      </c>
      <c r="I126" t="s">
        <v>854</v>
      </c>
    </row>
    <row r="127" spans="1:9" x14ac:dyDescent="0.25">
      <c r="B127">
        <f>SUM(B2:B123)</f>
        <v>1371</v>
      </c>
      <c r="C127">
        <f t="shared" ref="C127:I127" si="0">SUM(C2:C123)</f>
        <v>153</v>
      </c>
      <c r="D127">
        <f t="shared" si="0"/>
        <v>1218</v>
      </c>
      <c r="E127">
        <f t="shared" si="0"/>
        <v>211</v>
      </c>
      <c r="F127">
        <f t="shared" si="0"/>
        <v>958</v>
      </c>
      <c r="G127">
        <f t="shared" si="0"/>
        <v>21</v>
      </c>
      <c r="H127">
        <f t="shared" si="0"/>
        <v>19</v>
      </c>
      <c r="I127">
        <f t="shared" si="0"/>
        <v>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26177-C5C0-4E83-B417-7B3E5A41AF8B}">
  <dimension ref="A1:I88"/>
  <sheetViews>
    <sheetView workbookViewId="0">
      <selection activeCell="C27" sqref="C27"/>
    </sheetView>
  </sheetViews>
  <sheetFormatPr defaultRowHeight="15" x14ac:dyDescent="0.25"/>
  <cols>
    <col min="1" max="1" width="120.42578125" bestFit="1" customWidth="1"/>
    <col min="2" max="2" width="37.5703125" customWidth="1"/>
  </cols>
  <sheetData>
    <row r="1" spans="1:9" x14ac:dyDescent="0.25">
      <c r="A1" t="s">
        <v>1420</v>
      </c>
      <c r="B1" t="s">
        <v>851</v>
      </c>
      <c r="C1" t="s">
        <v>846</v>
      </c>
      <c r="D1" t="s">
        <v>845</v>
      </c>
      <c r="E1" t="s">
        <v>847</v>
      </c>
      <c r="F1" t="s">
        <v>848</v>
      </c>
      <c r="G1" t="s">
        <v>852</v>
      </c>
      <c r="H1" t="s">
        <v>853</v>
      </c>
      <c r="I1" t="s">
        <v>854</v>
      </c>
    </row>
    <row r="2" spans="1:9" x14ac:dyDescent="0.25">
      <c r="A2" s="2" t="s">
        <v>1333</v>
      </c>
      <c r="B2">
        <v>1</v>
      </c>
      <c r="D2">
        <v>1</v>
      </c>
      <c r="E2">
        <v>0</v>
      </c>
      <c r="F2">
        <v>1</v>
      </c>
      <c r="G2">
        <v>0</v>
      </c>
      <c r="H2">
        <v>0</v>
      </c>
      <c r="I2">
        <v>0</v>
      </c>
    </row>
    <row r="3" spans="1:9" x14ac:dyDescent="0.25">
      <c r="A3" s="2" t="s">
        <v>1334</v>
      </c>
      <c r="B3">
        <v>1</v>
      </c>
      <c r="D3">
        <v>1</v>
      </c>
      <c r="E3">
        <v>0</v>
      </c>
      <c r="F3">
        <v>1</v>
      </c>
      <c r="G3">
        <v>0</v>
      </c>
      <c r="H3">
        <v>0</v>
      </c>
      <c r="I3">
        <v>0</v>
      </c>
    </row>
    <row r="4" spans="1:9" x14ac:dyDescent="0.25">
      <c r="A4" s="2" t="s">
        <v>1335</v>
      </c>
      <c r="B4">
        <v>1</v>
      </c>
      <c r="D4">
        <v>1</v>
      </c>
      <c r="E4">
        <v>0</v>
      </c>
      <c r="F4">
        <v>1</v>
      </c>
      <c r="G4">
        <v>0</v>
      </c>
      <c r="H4">
        <v>0</v>
      </c>
      <c r="I4">
        <v>0</v>
      </c>
    </row>
    <row r="5" spans="1:9" x14ac:dyDescent="0.25">
      <c r="A5" s="2" t="s">
        <v>1336</v>
      </c>
      <c r="B5">
        <v>1</v>
      </c>
      <c r="D5">
        <v>1</v>
      </c>
      <c r="E5">
        <v>0</v>
      </c>
      <c r="F5">
        <v>1</v>
      </c>
      <c r="G5">
        <v>0</v>
      </c>
      <c r="H5">
        <v>0</v>
      </c>
      <c r="I5">
        <v>0</v>
      </c>
    </row>
    <row r="6" spans="1:9" x14ac:dyDescent="0.25">
      <c r="A6" s="2" t="s">
        <v>1337</v>
      </c>
      <c r="B6">
        <v>1</v>
      </c>
      <c r="D6">
        <v>1</v>
      </c>
      <c r="E6">
        <v>0</v>
      </c>
      <c r="F6">
        <v>1</v>
      </c>
      <c r="G6">
        <v>0</v>
      </c>
      <c r="H6">
        <v>0</v>
      </c>
      <c r="I6">
        <v>0</v>
      </c>
    </row>
    <row r="7" spans="1:9" x14ac:dyDescent="0.25">
      <c r="A7" s="2" t="s">
        <v>1338</v>
      </c>
      <c r="B7">
        <v>1</v>
      </c>
      <c r="D7">
        <v>1</v>
      </c>
      <c r="E7">
        <v>0</v>
      </c>
      <c r="F7">
        <v>1</v>
      </c>
      <c r="G7">
        <v>0</v>
      </c>
      <c r="H7">
        <v>0</v>
      </c>
      <c r="I7">
        <v>0</v>
      </c>
    </row>
    <row r="8" spans="1:9" x14ac:dyDescent="0.25">
      <c r="A8" s="2" t="s">
        <v>1339</v>
      </c>
      <c r="B8">
        <v>1</v>
      </c>
      <c r="D8">
        <v>1</v>
      </c>
      <c r="E8">
        <v>0</v>
      </c>
      <c r="F8">
        <v>1</v>
      </c>
      <c r="G8">
        <v>0</v>
      </c>
      <c r="H8">
        <v>0</v>
      </c>
      <c r="I8">
        <v>0</v>
      </c>
    </row>
    <row r="9" spans="1:9" x14ac:dyDescent="0.25">
      <c r="A9" s="2" t="s">
        <v>1340</v>
      </c>
      <c r="B9">
        <v>1</v>
      </c>
      <c r="D9">
        <v>1</v>
      </c>
      <c r="E9">
        <v>0</v>
      </c>
      <c r="F9">
        <v>1</v>
      </c>
      <c r="G9">
        <v>0</v>
      </c>
      <c r="H9">
        <v>0</v>
      </c>
      <c r="I9">
        <v>0</v>
      </c>
    </row>
    <row r="10" spans="1:9" x14ac:dyDescent="0.25">
      <c r="A10" s="2" t="s">
        <v>1341</v>
      </c>
      <c r="B10">
        <v>1</v>
      </c>
      <c r="D10">
        <v>1</v>
      </c>
      <c r="E10">
        <v>0</v>
      </c>
      <c r="F10">
        <v>0</v>
      </c>
      <c r="G10">
        <v>1</v>
      </c>
      <c r="H10">
        <v>0</v>
      </c>
      <c r="I10">
        <v>0</v>
      </c>
    </row>
    <row r="11" spans="1:9" x14ac:dyDescent="0.25">
      <c r="A11" s="2" t="s">
        <v>1342</v>
      </c>
      <c r="B11">
        <v>1</v>
      </c>
      <c r="D11">
        <v>1</v>
      </c>
      <c r="E11">
        <v>0</v>
      </c>
      <c r="F11">
        <v>1</v>
      </c>
      <c r="G11">
        <v>0</v>
      </c>
      <c r="H11">
        <v>0</v>
      </c>
      <c r="I11">
        <v>0</v>
      </c>
    </row>
    <row r="12" spans="1:9" x14ac:dyDescent="0.25">
      <c r="A12" s="2" t="s">
        <v>1343</v>
      </c>
      <c r="B12">
        <v>1</v>
      </c>
      <c r="D12">
        <v>1</v>
      </c>
      <c r="E12">
        <v>0</v>
      </c>
      <c r="F12">
        <v>1</v>
      </c>
      <c r="G12">
        <v>0</v>
      </c>
      <c r="H12">
        <v>0</v>
      </c>
      <c r="I12">
        <v>0</v>
      </c>
    </row>
    <row r="13" spans="1:9" x14ac:dyDescent="0.25">
      <c r="A13" s="2" t="s">
        <v>1344</v>
      </c>
      <c r="B13">
        <v>1</v>
      </c>
      <c r="D13">
        <v>1</v>
      </c>
      <c r="E13">
        <v>0</v>
      </c>
      <c r="F13">
        <v>1</v>
      </c>
      <c r="G13">
        <v>0</v>
      </c>
      <c r="H13">
        <v>0</v>
      </c>
      <c r="I13">
        <v>0</v>
      </c>
    </row>
    <row r="14" spans="1:9" x14ac:dyDescent="0.25">
      <c r="A14" s="2" t="s">
        <v>1345</v>
      </c>
      <c r="B14">
        <v>1</v>
      </c>
      <c r="D14">
        <v>1</v>
      </c>
      <c r="E14">
        <v>0</v>
      </c>
      <c r="F14">
        <v>1</v>
      </c>
      <c r="G14">
        <v>0</v>
      </c>
      <c r="H14">
        <v>0</v>
      </c>
      <c r="I14">
        <v>0</v>
      </c>
    </row>
    <row r="15" spans="1:9" x14ac:dyDescent="0.25">
      <c r="A15" s="2" t="s">
        <v>1346</v>
      </c>
      <c r="B15">
        <v>1</v>
      </c>
      <c r="D15">
        <v>1</v>
      </c>
      <c r="E15">
        <v>0</v>
      </c>
      <c r="F15">
        <v>1</v>
      </c>
      <c r="G15">
        <v>0</v>
      </c>
      <c r="H15">
        <v>0</v>
      </c>
      <c r="I15">
        <v>0</v>
      </c>
    </row>
    <row r="16" spans="1:9" x14ac:dyDescent="0.25">
      <c r="A16" s="2" t="s">
        <v>1347</v>
      </c>
      <c r="B16">
        <v>1</v>
      </c>
      <c r="D16">
        <v>1</v>
      </c>
      <c r="E16">
        <v>0</v>
      </c>
      <c r="F16">
        <v>1</v>
      </c>
      <c r="G16">
        <v>0</v>
      </c>
      <c r="H16">
        <v>0</v>
      </c>
      <c r="I16">
        <v>0</v>
      </c>
    </row>
    <row r="17" spans="1:9" x14ac:dyDescent="0.25">
      <c r="A17" s="2" t="s">
        <v>1348</v>
      </c>
      <c r="B17">
        <v>1</v>
      </c>
      <c r="D17">
        <v>1</v>
      </c>
      <c r="E17">
        <v>0</v>
      </c>
      <c r="F17">
        <v>1</v>
      </c>
      <c r="G17">
        <v>0</v>
      </c>
      <c r="H17">
        <v>0</v>
      </c>
      <c r="I17">
        <v>0</v>
      </c>
    </row>
    <row r="18" spans="1:9" x14ac:dyDescent="0.25">
      <c r="A18" s="2" t="s">
        <v>1349</v>
      </c>
      <c r="B18">
        <v>1</v>
      </c>
      <c r="D18">
        <v>1</v>
      </c>
      <c r="E18">
        <v>0</v>
      </c>
      <c r="F18">
        <v>1</v>
      </c>
      <c r="G18">
        <v>0</v>
      </c>
      <c r="H18">
        <v>0</v>
      </c>
      <c r="I18">
        <v>0</v>
      </c>
    </row>
    <row r="19" spans="1:9" x14ac:dyDescent="0.25">
      <c r="A19" s="2" t="s">
        <v>1350</v>
      </c>
      <c r="B19">
        <v>1</v>
      </c>
      <c r="D19">
        <v>1</v>
      </c>
      <c r="E19">
        <v>0</v>
      </c>
      <c r="F19">
        <v>1</v>
      </c>
      <c r="G19">
        <v>0</v>
      </c>
      <c r="H19">
        <v>0</v>
      </c>
      <c r="I19">
        <v>0</v>
      </c>
    </row>
    <row r="20" spans="1:9" x14ac:dyDescent="0.25">
      <c r="A20" s="2" t="s">
        <v>1351</v>
      </c>
      <c r="B20">
        <v>1</v>
      </c>
      <c r="D20">
        <v>1</v>
      </c>
      <c r="E20">
        <v>0</v>
      </c>
      <c r="F20">
        <v>1</v>
      </c>
      <c r="G20">
        <v>0</v>
      </c>
      <c r="H20">
        <v>0</v>
      </c>
      <c r="I20">
        <v>0</v>
      </c>
    </row>
    <row r="21" spans="1:9" x14ac:dyDescent="0.25">
      <c r="A21" s="2" t="s">
        <v>1352</v>
      </c>
      <c r="B21">
        <v>1</v>
      </c>
      <c r="D21">
        <v>1</v>
      </c>
      <c r="E21">
        <v>0</v>
      </c>
      <c r="F21">
        <v>1</v>
      </c>
      <c r="G21">
        <v>0</v>
      </c>
      <c r="H21">
        <v>0</v>
      </c>
      <c r="I21">
        <v>0</v>
      </c>
    </row>
    <row r="22" spans="1:9" x14ac:dyDescent="0.25">
      <c r="A22" s="2" t="s">
        <v>1353</v>
      </c>
      <c r="B22">
        <v>1</v>
      </c>
      <c r="D22">
        <v>1</v>
      </c>
      <c r="E22">
        <v>0</v>
      </c>
      <c r="F22">
        <v>1</v>
      </c>
      <c r="G22">
        <v>0</v>
      </c>
      <c r="H22">
        <v>0</v>
      </c>
      <c r="I22">
        <v>0</v>
      </c>
    </row>
    <row r="23" spans="1:9" x14ac:dyDescent="0.25">
      <c r="A23" s="2" t="s">
        <v>1354</v>
      </c>
      <c r="B23">
        <v>1</v>
      </c>
      <c r="D23">
        <v>1</v>
      </c>
      <c r="E23">
        <v>0</v>
      </c>
      <c r="F23">
        <v>1</v>
      </c>
      <c r="G23">
        <v>0</v>
      </c>
      <c r="H23">
        <v>0</v>
      </c>
      <c r="I23">
        <v>0</v>
      </c>
    </row>
    <row r="24" spans="1:9" x14ac:dyDescent="0.25">
      <c r="A24" s="2" t="s">
        <v>1355</v>
      </c>
      <c r="B24">
        <v>1</v>
      </c>
      <c r="D24">
        <v>1</v>
      </c>
      <c r="E24">
        <v>0</v>
      </c>
      <c r="F24">
        <v>1</v>
      </c>
      <c r="G24">
        <v>0</v>
      </c>
      <c r="H24">
        <v>0</v>
      </c>
      <c r="I24">
        <v>0</v>
      </c>
    </row>
    <row r="25" spans="1:9" x14ac:dyDescent="0.25">
      <c r="A25" s="2" t="s">
        <v>1356</v>
      </c>
      <c r="B25">
        <v>1</v>
      </c>
      <c r="D25">
        <v>1</v>
      </c>
      <c r="E25">
        <v>0</v>
      </c>
      <c r="F25">
        <v>1</v>
      </c>
      <c r="G25">
        <v>0</v>
      </c>
      <c r="H25">
        <v>0</v>
      </c>
      <c r="I25">
        <v>0</v>
      </c>
    </row>
    <row r="26" spans="1:9" x14ac:dyDescent="0.25">
      <c r="A26" s="2" t="s">
        <v>1357</v>
      </c>
      <c r="B26">
        <v>1</v>
      </c>
      <c r="D26">
        <v>1</v>
      </c>
      <c r="E26">
        <v>0</v>
      </c>
      <c r="F26">
        <v>1</v>
      </c>
      <c r="G26">
        <v>0</v>
      </c>
      <c r="H26">
        <v>0</v>
      </c>
      <c r="I26">
        <v>0</v>
      </c>
    </row>
    <row r="27" spans="1:9" x14ac:dyDescent="0.25">
      <c r="A27" s="2" t="s">
        <v>1358</v>
      </c>
      <c r="B27">
        <v>1</v>
      </c>
      <c r="D27">
        <v>1</v>
      </c>
      <c r="E27">
        <v>0</v>
      </c>
      <c r="F27">
        <v>1</v>
      </c>
      <c r="G27">
        <v>0</v>
      </c>
      <c r="H27">
        <v>0</v>
      </c>
      <c r="I27">
        <v>0</v>
      </c>
    </row>
    <row r="28" spans="1:9" x14ac:dyDescent="0.25">
      <c r="A28" s="2" t="s">
        <v>1359</v>
      </c>
      <c r="B28">
        <v>1</v>
      </c>
      <c r="D28">
        <v>1</v>
      </c>
      <c r="E28">
        <v>0</v>
      </c>
      <c r="F28">
        <v>1</v>
      </c>
      <c r="G28">
        <v>0</v>
      </c>
      <c r="H28">
        <v>0</v>
      </c>
      <c r="I28">
        <v>0</v>
      </c>
    </row>
    <row r="29" spans="1:9" x14ac:dyDescent="0.25">
      <c r="A29" s="2" t="s">
        <v>1360</v>
      </c>
      <c r="B29">
        <v>1</v>
      </c>
      <c r="C29">
        <v>1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</row>
    <row r="30" spans="1:9" x14ac:dyDescent="0.25">
      <c r="A30" s="2" t="s">
        <v>1361</v>
      </c>
      <c r="B30">
        <v>1</v>
      </c>
      <c r="D30">
        <v>1</v>
      </c>
      <c r="E30">
        <v>0</v>
      </c>
      <c r="F30">
        <v>1</v>
      </c>
      <c r="G30">
        <v>0</v>
      </c>
      <c r="H30">
        <v>0</v>
      </c>
      <c r="I30">
        <v>0</v>
      </c>
    </row>
    <row r="31" spans="1:9" x14ac:dyDescent="0.25">
      <c r="A31" s="2" t="s">
        <v>1362</v>
      </c>
      <c r="B31">
        <v>1</v>
      </c>
      <c r="D31">
        <v>1</v>
      </c>
      <c r="E31">
        <v>0</v>
      </c>
      <c r="F31">
        <v>1</v>
      </c>
      <c r="G31">
        <v>0</v>
      </c>
      <c r="H31">
        <v>0</v>
      </c>
      <c r="I31">
        <v>0</v>
      </c>
    </row>
    <row r="32" spans="1:9" x14ac:dyDescent="0.25">
      <c r="A32" s="2" t="s">
        <v>1363</v>
      </c>
      <c r="B32">
        <v>1</v>
      </c>
      <c r="D32">
        <v>1</v>
      </c>
      <c r="E32">
        <v>0</v>
      </c>
      <c r="F32">
        <v>1</v>
      </c>
      <c r="G32">
        <v>0</v>
      </c>
      <c r="H32">
        <v>0</v>
      </c>
      <c r="I32">
        <v>0</v>
      </c>
    </row>
    <row r="33" spans="1:9" x14ac:dyDescent="0.25">
      <c r="A33" s="2" t="s">
        <v>1364</v>
      </c>
      <c r="B33">
        <v>1</v>
      </c>
      <c r="D33">
        <v>1</v>
      </c>
      <c r="E33">
        <v>0</v>
      </c>
      <c r="F33">
        <v>1</v>
      </c>
      <c r="G33">
        <v>0</v>
      </c>
      <c r="H33">
        <v>0</v>
      </c>
      <c r="I33">
        <v>0</v>
      </c>
    </row>
    <row r="34" spans="1:9" x14ac:dyDescent="0.25">
      <c r="A34" s="2" t="s">
        <v>1365</v>
      </c>
      <c r="B34">
        <v>1</v>
      </c>
      <c r="D34">
        <v>1</v>
      </c>
      <c r="E34">
        <v>0</v>
      </c>
      <c r="F34">
        <v>1</v>
      </c>
      <c r="G34">
        <v>0</v>
      </c>
      <c r="H34">
        <v>0</v>
      </c>
      <c r="I34">
        <v>0</v>
      </c>
    </row>
    <row r="35" spans="1:9" x14ac:dyDescent="0.25">
      <c r="A35" s="2" t="s">
        <v>1366</v>
      </c>
      <c r="B35">
        <v>1</v>
      </c>
      <c r="D35">
        <v>1</v>
      </c>
      <c r="E35">
        <v>0</v>
      </c>
      <c r="F35">
        <v>1</v>
      </c>
      <c r="G35">
        <v>0</v>
      </c>
      <c r="H35">
        <v>0</v>
      </c>
      <c r="I35">
        <v>0</v>
      </c>
    </row>
    <row r="36" spans="1:9" x14ac:dyDescent="0.25">
      <c r="A36" s="2" t="s">
        <v>1367</v>
      </c>
      <c r="B36">
        <v>1</v>
      </c>
      <c r="D36">
        <v>1</v>
      </c>
      <c r="E36">
        <v>0</v>
      </c>
      <c r="F36">
        <v>1</v>
      </c>
      <c r="G36">
        <v>0</v>
      </c>
      <c r="H36">
        <v>0</v>
      </c>
      <c r="I36">
        <v>0</v>
      </c>
    </row>
    <row r="37" spans="1:9" x14ac:dyDescent="0.25">
      <c r="A37" s="2" t="s">
        <v>1368</v>
      </c>
      <c r="B37">
        <v>1</v>
      </c>
      <c r="D37">
        <v>1</v>
      </c>
      <c r="E37">
        <v>0</v>
      </c>
      <c r="F37">
        <v>1</v>
      </c>
      <c r="G37">
        <v>0</v>
      </c>
      <c r="H37">
        <v>0</v>
      </c>
      <c r="I37">
        <v>0</v>
      </c>
    </row>
    <row r="38" spans="1:9" x14ac:dyDescent="0.25">
      <c r="A38" s="2" t="s">
        <v>1369</v>
      </c>
      <c r="B38">
        <v>1</v>
      </c>
      <c r="D38">
        <v>1</v>
      </c>
      <c r="E38">
        <v>0</v>
      </c>
      <c r="F38">
        <v>1</v>
      </c>
      <c r="G38">
        <v>0</v>
      </c>
      <c r="H38">
        <v>0</v>
      </c>
      <c r="I38">
        <v>0</v>
      </c>
    </row>
    <row r="39" spans="1:9" x14ac:dyDescent="0.25">
      <c r="A39" s="2" t="s">
        <v>1370</v>
      </c>
      <c r="B39">
        <v>1</v>
      </c>
      <c r="D39">
        <v>1</v>
      </c>
      <c r="E39">
        <v>0</v>
      </c>
      <c r="F39">
        <v>1</v>
      </c>
      <c r="G39">
        <v>0</v>
      </c>
      <c r="H39">
        <v>0</v>
      </c>
      <c r="I39">
        <v>0</v>
      </c>
    </row>
    <row r="40" spans="1:9" x14ac:dyDescent="0.25">
      <c r="A40" s="2" t="s">
        <v>1371</v>
      </c>
      <c r="B40">
        <v>1</v>
      </c>
      <c r="D40">
        <v>1</v>
      </c>
      <c r="E40">
        <v>0</v>
      </c>
      <c r="F40">
        <v>1</v>
      </c>
      <c r="G40">
        <v>0</v>
      </c>
      <c r="H40">
        <v>0</v>
      </c>
      <c r="I40">
        <v>0</v>
      </c>
    </row>
    <row r="41" spans="1:9" x14ac:dyDescent="0.25">
      <c r="A41" s="2" t="s">
        <v>1372</v>
      </c>
      <c r="B41">
        <v>1</v>
      </c>
      <c r="D41">
        <v>1</v>
      </c>
      <c r="E41">
        <v>0</v>
      </c>
      <c r="F41">
        <v>1</v>
      </c>
      <c r="G41">
        <v>0</v>
      </c>
      <c r="H41">
        <v>0</v>
      </c>
      <c r="I41">
        <v>0</v>
      </c>
    </row>
    <row r="42" spans="1:9" x14ac:dyDescent="0.25">
      <c r="A42" s="2" t="s">
        <v>1373</v>
      </c>
      <c r="B42">
        <v>1</v>
      </c>
      <c r="D42">
        <v>1</v>
      </c>
      <c r="E42">
        <v>0</v>
      </c>
      <c r="F42">
        <v>1</v>
      </c>
      <c r="G42">
        <v>0</v>
      </c>
      <c r="H42">
        <v>0</v>
      </c>
      <c r="I42">
        <v>0</v>
      </c>
    </row>
    <row r="43" spans="1:9" x14ac:dyDescent="0.25">
      <c r="A43" s="2" t="s">
        <v>1374</v>
      </c>
      <c r="B43">
        <v>1</v>
      </c>
      <c r="D43">
        <v>1</v>
      </c>
      <c r="E43">
        <v>0</v>
      </c>
      <c r="F43">
        <v>1</v>
      </c>
      <c r="G43">
        <v>0</v>
      </c>
      <c r="H43">
        <v>0</v>
      </c>
      <c r="I43">
        <v>0</v>
      </c>
    </row>
    <row r="44" spans="1:9" x14ac:dyDescent="0.25">
      <c r="A44" s="2" t="s">
        <v>1375</v>
      </c>
      <c r="B44">
        <v>1</v>
      </c>
      <c r="D44">
        <v>1</v>
      </c>
      <c r="E44">
        <v>0</v>
      </c>
      <c r="F44">
        <v>1</v>
      </c>
      <c r="G44">
        <v>0</v>
      </c>
      <c r="H44">
        <v>0</v>
      </c>
      <c r="I44">
        <v>0</v>
      </c>
    </row>
    <row r="45" spans="1:9" x14ac:dyDescent="0.25">
      <c r="A45" s="2" t="s">
        <v>1376</v>
      </c>
      <c r="B45">
        <v>1</v>
      </c>
      <c r="D45">
        <v>1</v>
      </c>
      <c r="E45">
        <v>0</v>
      </c>
      <c r="F45">
        <v>1</v>
      </c>
      <c r="G45">
        <v>0</v>
      </c>
      <c r="H45">
        <v>0</v>
      </c>
      <c r="I45">
        <v>0</v>
      </c>
    </row>
    <row r="46" spans="1:9" x14ac:dyDescent="0.25">
      <c r="A46" s="2" t="s">
        <v>1377</v>
      </c>
      <c r="B46">
        <v>1</v>
      </c>
      <c r="C46">
        <v>1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</row>
    <row r="47" spans="1:9" x14ac:dyDescent="0.25">
      <c r="A47" s="2" t="s">
        <v>1378</v>
      </c>
      <c r="B47">
        <v>1</v>
      </c>
      <c r="D47">
        <v>1</v>
      </c>
      <c r="E47">
        <v>0</v>
      </c>
      <c r="F47">
        <v>1</v>
      </c>
      <c r="G47">
        <v>0</v>
      </c>
      <c r="H47">
        <v>0</v>
      </c>
      <c r="I47">
        <v>0</v>
      </c>
    </row>
    <row r="48" spans="1:9" x14ac:dyDescent="0.25">
      <c r="A48" s="2" t="s">
        <v>1379</v>
      </c>
      <c r="B48">
        <v>1</v>
      </c>
      <c r="D48">
        <v>1</v>
      </c>
      <c r="E48">
        <v>0</v>
      </c>
      <c r="F48">
        <v>1</v>
      </c>
      <c r="G48">
        <v>0</v>
      </c>
      <c r="H48">
        <v>0</v>
      </c>
      <c r="I48">
        <v>0</v>
      </c>
    </row>
    <row r="49" spans="1:9" x14ac:dyDescent="0.25">
      <c r="A49" s="2" t="s">
        <v>1380</v>
      </c>
      <c r="B49">
        <v>1</v>
      </c>
      <c r="D49">
        <v>1</v>
      </c>
      <c r="E49">
        <v>0</v>
      </c>
      <c r="F49">
        <v>1</v>
      </c>
      <c r="G49">
        <v>0</v>
      </c>
      <c r="H49">
        <v>0</v>
      </c>
      <c r="I49">
        <v>0</v>
      </c>
    </row>
    <row r="50" spans="1:9" x14ac:dyDescent="0.25">
      <c r="A50" s="2" t="s">
        <v>1381</v>
      </c>
      <c r="B50">
        <v>1</v>
      </c>
      <c r="D50">
        <v>1</v>
      </c>
      <c r="E50">
        <v>0</v>
      </c>
      <c r="F50">
        <v>1</v>
      </c>
      <c r="G50">
        <v>0</v>
      </c>
      <c r="H50">
        <v>0</v>
      </c>
      <c r="I50">
        <v>0</v>
      </c>
    </row>
    <row r="51" spans="1:9" x14ac:dyDescent="0.25">
      <c r="A51" s="2" t="s">
        <v>1382</v>
      </c>
      <c r="B51">
        <v>1</v>
      </c>
      <c r="D51">
        <v>1</v>
      </c>
      <c r="E51">
        <v>0</v>
      </c>
      <c r="F51">
        <v>1</v>
      </c>
      <c r="G51">
        <v>0</v>
      </c>
      <c r="H51">
        <v>0</v>
      </c>
      <c r="I51">
        <v>0</v>
      </c>
    </row>
    <row r="52" spans="1:9" x14ac:dyDescent="0.25">
      <c r="A52" s="2" t="s">
        <v>1383</v>
      </c>
      <c r="B52">
        <v>1</v>
      </c>
      <c r="D52">
        <v>1</v>
      </c>
      <c r="E52">
        <v>0</v>
      </c>
      <c r="F52">
        <v>1</v>
      </c>
      <c r="G52">
        <v>0</v>
      </c>
      <c r="H52">
        <v>0</v>
      </c>
      <c r="I52">
        <v>0</v>
      </c>
    </row>
    <row r="53" spans="1:9" x14ac:dyDescent="0.25">
      <c r="A53" s="2" t="s">
        <v>1384</v>
      </c>
      <c r="B53">
        <v>1</v>
      </c>
      <c r="D53">
        <v>1</v>
      </c>
      <c r="E53">
        <v>0</v>
      </c>
      <c r="F53">
        <v>1</v>
      </c>
      <c r="G53">
        <v>0</v>
      </c>
      <c r="H53">
        <v>0</v>
      </c>
      <c r="I53">
        <v>0</v>
      </c>
    </row>
    <row r="54" spans="1:9" x14ac:dyDescent="0.25">
      <c r="A54" s="2" t="s">
        <v>1385</v>
      </c>
      <c r="B54">
        <v>1</v>
      </c>
      <c r="D54">
        <v>1</v>
      </c>
      <c r="E54">
        <v>0</v>
      </c>
      <c r="F54">
        <v>1</v>
      </c>
      <c r="G54">
        <v>0</v>
      </c>
      <c r="H54">
        <v>0</v>
      </c>
      <c r="I54">
        <v>0</v>
      </c>
    </row>
    <row r="55" spans="1:9" x14ac:dyDescent="0.25">
      <c r="A55" s="2" t="s">
        <v>1386</v>
      </c>
      <c r="B55">
        <v>1</v>
      </c>
      <c r="D55">
        <v>1</v>
      </c>
      <c r="E55">
        <v>0</v>
      </c>
      <c r="F55">
        <v>1</v>
      </c>
      <c r="G55">
        <v>0</v>
      </c>
      <c r="H55">
        <v>0</v>
      </c>
      <c r="I55">
        <v>0</v>
      </c>
    </row>
    <row r="56" spans="1:9" x14ac:dyDescent="0.25">
      <c r="A56" s="2" t="s">
        <v>1387</v>
      </c>
      <c r="B56">
        <v>1</v>
      </c>
      <c r="D56">
        <v>1</v>
      </c>
      <c r="E56">
        <v>0</v>
      </c>
      <c r="F56">
        <v>1</v>
      </c>
      <c r="G56">
        <v>0</v>
      </c>
      <c r="H56">
        <v>0</v>
      </c>
      <c r="I56">
        <v>0</v>
      </c>
    </row>
    <row r="57" spans="1:9" x14ac:dyDescent="0.25">
      <c r="A57" s="2" t="s">
        <v>1388</v>
      </c>
      <c r="B57">
        <v>1</v>
      </c>
      <c r="D57">
        <v>1</v>
      </c>
      <c r="E57">
        <v>0</v>
      </c>
      <c r="F57">
        <v>1</v>
      </c>
      <c r="G57">
        <v>0</v>
      </c>
      <c r="H57">
        <v>0</v>
      </c>
      <c r="I57">
        <v>0</v>
      </c>
    </row>
    <row r="58" spans="1:9" x14ac:dyDescent="0.25">
      <c r="A58" s="2" t="s">
        <v>1389</v>
      </c>
      <c r="B58">
        <v>1</v>
      </c>
      <c r="D58">
        <v>1</v>
      </c>
      <c r="E58">
        <v>0</v>
      </c>
      <c r="F58">
        <v>1</v>
      </c>
      <c r="G58">
        <v>0</v>
      </c>
      <c r="H58">
        <v>0</v>
      </c>
      <c r="I58">
        <v>0</v>
      </c>
    </row>
    <row r="59" spans="1:9" x14ac:dyDescent="0.25">
      <c r="A59" s="2" t="s">
        <v>1390</v>
      </c>
      <c r="B59">
        <v>1</v>
      </c>
      <c r="D59">
        <v>1</v>
      </c>
      <c r="E59">
        <v>0</v>
      </c>
      <c r="F59">
        <v>1</v>
      </c>
      <c r="G59">
        <v>0</v>
      </c>
      <c r="H59">
        <v>0</v>
      </c>
      <c r="I59">
        <v>0</v>
      </c>
    </row>
    <row r="60" spans="1:9" x14ac:dyDescent="0.25">
      <c r="A60" s="2" t="s">
        <v>1391</v>
      </c>
      <c r="B60">
        <v>1</v>
      </c>
      <c r="C60">
        <v>1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</row>
    <row r="61" spans="1:9" x14ac:dyDescent="0.25">
      <c r="A61" s="2" t="s">
        <v>1392</v>
      </c>
      <c r="B61">
        <v>1</v>
      </c>
      <c r="D61">
        <v>1</v>
      </c>
      <c r="E61">
        <v>0</v>
      </c>
      <c r="F61">
        <v>1</v>
      </c>
      <c r="G61">
        <v>0</v>
      </c>
      <c r="H61">
        <v>0</v>
      </c>
      <c r="I61">
        <v>0</v>
      </c>
    </row>
    <row r="62" spans="1:9" x14ac:dyDescent="0.25">
      <c r="A62" s="2" t="s">
        <v>1393</v>
      </c>
      <c r="B62">
        <v>1</v>
      </c>
      <c r="D62">
        <v>1</v>
      </c>
      <c r="E62">
        <v>0</v>
      </c>
      <c r="F62">
        <v>1</v>
      </c>
      <c r="G62">
        <v>0</v>
      </c>
      <c r="H62">
        <v>0</v>
      </c>
      <c r="I62">
        <v>0</v>
      </c>
    </row>
    <row r="63" spans="1:9" x14ac:dyDescent="0.25">
      <c r="A63" s="2" t="s">
        <v>1394</v>
      </c>
      <c r="B63">
        <v>1</v>
      </c>
      <c r="D63">
        <v>1</v>
      </c>
      <c r="E63">
        <v>0</v>
      </c>
      <c r="F63">
        <v>1</v>
      </c>
      <c r="G63">
        <v>0</v>
      </c>
      <c r="H63">
        <v>0</v>
      </c>
      <c r="I63">
        <v>0</v>
      </c>
    </row>
    <row r="64" spans="1:9" x14ac:dyDescent="0.25">
      <c r="A64" s="2" t="s">
        <v>1395</v>
      </c>
      <c r="B64">
        <v>1</v>
      </c>
      <c r="D64">
        <v>1</v>
      </c>
      <c r="E64">
        <v>0</v>
      </c>
      <c r="F64">
        <v>1</v>
      </c>
      <c r="G64">
        <v>0</v>
      </c>
      <c r="H64">
        <v>0</v>
      </c>
      <c r="I64">
        <v>0</v>
      </c>
    </row>
    <row r="65" spans="1:9" x14ac:dyDescent="0.25">
      <c r="A65" s="2" t="s">
        <v>1396</v>
      </c>
      <c r="B65">
        <v>1</v>
      </c>
      <c r="D65">
        <v>1</v>
      </c>
      <c r="E65">
        <v>0</v>
      </c>
      <c r="F65">
        <v>1</v>
      </c>
      <c r="G65">
        <v>0</v>
      </c>
      <c r="H65">
        <v>0</v>
      </c>
      <c r="I65">
        <v>0</v>
      </c>
    </row>
    <row r="66" spans="1:9" x14ac:dyDescent="0.25">
      <c r="A66" s="2" t="s">
        <v>1397</v>
      </c>
      <c r="B66">
        <v>1</v>
      </c>
      <c r="D66">
        <v>1</v>
      </c>
      <c r="E66">
        <v>0</v>
      </c>
      <c r="F66">
        <v>1</v>
      </c>
      <c r="G66">
        <v>0</v>
      </c>
      <c r="H66">
        <v>0</v>
      </c>
      <c r="I66">
        <v>0</v>
      </c>
    </row>
    <row r="67" spans="1:9" x14ac:dyDescent="0.25">
      <c r="A67" s="2" t="s">
        <v>1398</v>
      </c>
      <c r="B67">
        <v>1</v>
      </c>
      <c r="D67">
        <v>1</v>
      </c>
      <c r="E67">
        <v>0</v>
      </c>
      <c r="F67">
        <v>1</v>
      </c>
      <c r="G67">
        <v>0</v>
      </c>
      <c r="H67">
        <v>0</v>
      </c>
      <c r="I67">
        <v>0</v>
      </c>
    </row>
    <row r="68" spans="1:9" x14ac:dyDescent="0.25">
      <c r="A68" s="2" t="s">
        <v>1399</v>
      </c>
      <c r="B68">
        <v>1</v>
      </c>
      <c r="D68">
        <v>1</v>
      </c>
      <c r="E68">
        <v>0</v>
      </c>
      <c r="F68">
        <v>1</v>
      </c>
      <c r="G68">
        <v>0</v>
      </c>
      <c r="H68">
        <v>0</v>
      </c>
      <c r="I68">
        <v>0</v>
      </c>
    </row>
    <row r="69" spans="1:9" x14ac:dyDescent="0.25">
      <c r="A69" s="2" t="s">
        <v>1400</v>
      </c>
      <c r="B69">
        <v>1</v>
      </c>
      <c r="D69">
        <v>1</v>
      </c>
      <c r="E69">
        <v>0</v>
      </c>
      <c r="F69">
        <v>1</v>
      </c>
      <c r="G69">
        <v>0</v>
      </c>
      <c r="H69">
        <v>0</v>
      </c>
      <c r="I69">
        <v>0</v>
      </c>
    </row>
    <row r="70" spans="1:9" x14ac:dyDescent="0.25">
      <c r="A70" s="2" t="s">
        <v>1401</v>
      </c>
      <c r="B70">
        <v>1</v>
      </c>
      <c r="D70">
        <v>1</v>
      </c>
      <c r="E70">
        <v>0</v>
      </c>
      <c r="F70">
        <v>1</v>
      </c>
      <c r="G70">
        <v>0</v>
      </c>
      <c r="H70">
        <v>0</v>
      </c>
      <c r="I70">
        <v>0</v>
      </c>
    </row>
    <row r="71" spans="1:9" x14ac:dyDescent="0.25">
      <c r="A71" s="2" t="s">
        <v>1402</v>
      </c>
      <c r="B71">
        <v>1</v>
      </c>
      <c r="D71">
        <v>1</v>
      </c>
      <c r="E71">
        <v>0</v>
      </c>
      <c r="F71">
        <v>1</v>
      </c>
      <c r="G71">
        <v>0</v>
      </c>
      <c r="H71">
        <v>0</v>
      </c>
      <c r="I71">
        <v>0</v>
      </c>
    </row>
    <row r="72" spans="1:9" x14ac:dyDescent="0.25">
      <c r="A72" s="2" t="s">
        <v>1403</v>
      </c>
      <c r="B72">
        <v>1</v>
      </c>
      <c r="D72">
        <v>1</v>
      </c>
      <c r="E72">
        <v>0</v>
      </c>
      <c r="F72">
        <v>1</v>
      </c>
      <c r="G72">
        <v>0</v>
      </c>
      <c r="H72">
        <v>0</v>
      </c>
      <c r="I72">
        <v>0</v>
      </c>
    </row>
    <row r="73" spans="1:9" x14ac:dyDescent="0.25">
      <c r="A73" s="2" t="s">
        <v>1404</v>
      </c>
      <c r="B73">
        <v>1</v>
      </c>
      <c r="D73">
        <v>1</v>
      </c>
      <c r="E73">
        <v>0</v>
      </c>
      <c r="F73">
        <v>1</v>
      </c>
      <c r="G73">
        <v>0</v>
      </c>
      <c r="H73">
        <v>0</v>
      </c>
      <c r="I73">
        <v>0</v>
      </c>
    </row>
    <row r="74" spans="1:9" x14ac:dyDescent="0.25">
      <c r="A74" s="2" t="s">
        <v>1405</v>
      </c>
      <c r="B74">
        <v>1</v>
      </c>
      <c r="D74">
        <v>1</v>
      </c>
      <c r="E74">
        <v>0</v>
      </c>
      <c r="F74">
        <v>1</v>
      </c>
      <c r="G74">
        <v>0</v>
      </c>
      <c r="H74">
        <v>0</v>
      </c>
      <c r="I74">
        <v>0</v>
      </c>
    </row>
    <row r="75" spans="1:9" x14ac:dyDescent="0.25">
      <c r="A75" s="2" t="s">
        <v>1406</v>
      </c>
      <c r="B75">
        <v>1</v>
      </c>
      <c r="D75">
        <v>1</v>
      </c>
      <c r="E75">
        <v>0</v>
      </c>
      <c r="F75">
        <v>1</v>
      </c>
      <c r="G75">
        <v>0</v>
      </c>
      <c r="H75">
        <v>0</v>
      </c>
      <c r="I75">
        <v>0</v>
      </c>
    </row>
    <row r="76" spans="1:9" x14ac:dyDescent="0.25">
      <c r="A76" s="2" t="s">
        <v>1407</v>
      </c>
      <c r="B76">
        <v>1</v>
      </c>
      <c r="D76">
        <v>1</v>
      </c>
      <c r="E76">
        <v>0</v>
      </c>
      <c r="F76">
        <v>1</v>
      </c>
      <c r="G76">
        <v>0</v>
      </c>
      <c r="H76">
        <v>0</v>
      </c>
      <c r="I76">
        <v>0</v>
      </c>
    </row>
    <row r="77" spans="1:9" x14ac:dyDescent="0.25">
      <c r="A77" s="2" t="s">
        <v>1408</v>
      </c>
      <c r="B77">
        <v>1</v>
      </c>
      <c r="D77">
        <v>1</v>
      </c>
      <c r="E77">
        <v>0</v>
      </c>
      <c r="F77">
        <v>1</v>
      </c>
      <c r="G77">
        <v>0</v>
      </c>
      <c r="H77">
        <v>0</v>
      </c>
      <c r="I77">
        <v>0</v>
      </c>
    </row>
    <row r="78" spans="1:9" x14ac:dyDescent="0.25">
      <c r="A78" s="2" t="s">
        <v>1409</v>
      </c>
      <c r="B78">
        <v>1</v>
      </c>
      <c r="D78">
        <v>1</v>
      </c>
      <c r="E78">
        <v>0</v>
      </c>
      <c r="F78">
        <v>1</v>
      </c>
      <c r="G78">
        <v>0</v>
      </c>
      <c r="H78">
        <v>0</v>
      </c>
      <c r="I78">
        <v>0</v>
      </c>
    </row>
    <row r="79" spans="1:9" x14ac:dyDescent="0.25">
      <c r="A79" s="2" t="s">
        <v>1410</v>
      </c>
      <c r="B79">
        <v>1</v>
      </c>
      <c r="D79">
        <v>1</v>
      </c>
      <c r="E79">
        <v>0</v>
      </c>
      <c r="F79">
        <v>1</v>
      </c>
      <c r="G79">
        <v>0</v>
      </c>
      <c r="H79">
        <v>0</v>
      </c>
      <c r="I79">
        <v>0</v>
      </c>
    </row>
    <row r="80" spans="1:9" x14ac:dyDescent="0.25">
      <c r="A80" s="2" t="s">
        <v>1411</v>
      </c>
      <c r="B80">
        <v>1</v>
      </c>
      <c r="D80">
        <v>1</v>
      </c>
      <c r="E80">
        <v>0</v>
      </c>
      <c r="F80">
        <v>1</v>
      </c>
      <c r="G80">
        <v>0</v>
      </c>
      <c r="H80">
        <v>0</v>
      </c>
      <c r="I80">
        <v>0</v>
      </c>
    </row>
    <row r="81" spans="1:9" x14ac:dyDescent="0.25">
      <c r="A81" s="2" t="s">
        <v>1412</v>
      </c>
      <c r="B81">
        <v>1</v>
      </c>
      <c r="D81">
        <v>1</v>
      </c>
      <c r="E81">
        <v>0</v>
      </c>
      <c r="F81">
        <v>1</v>
      </c>
      <c r="G81">
        <v>0</v>
      </c>
      <c r="H81">
        <v>0</v>
      </c>
      <c r="I81">
        <v>0</v>
      </c>
    </row>
    <row r="82" spans="1:9" x14ac:dyDescent="0.25">
      <c r="A82" s="2" t="s">
        <v>1413</v>
      </c>
      <c r="B82">
        <v>1</v>
      </c>
      <c r="D82">
        <v>1</v>
      </c>
      <c r="E82">
        <v>0</v>
      </c>
      <c r="F82">
        <v>1</v>
      </c>
      <c r="G82">
        <v>0</v>
      </c>
      <c r="H82">
        <v>0</v>
      </c>
      <c r="I82">
        <v>0</v>
      </c>
    </row>
    <row r="83" spans="1:9" x14ac:dyDescent="0.25">
      <c r="A83" s="2" t="s">
        <v>1414</v>
      </c>
      <c r="B83">
        <v>1</v>
      </c>
      <c r="D83">
        <v>1</v>
      </c>
      <c r="E83">
        <v>0</v>
      </c>
      <c r="F83">
        <v>1</v>
      </c>
      <c r="G83">
        <v>0</v>
      </c>
      <c r="H83">
        <v>0</v>
      </c>
      <c r="I83">
        <v>0</v>
      </c>
    </row>
    <row r="84" spans="1:9" x14ac:dyDescent="0.25">
      <c r="A84" s="2" t="s">
        <v>1415</v>
      </c>
      <c r="B84">
        <v>1</v>
      </c>
      <c r="D84">
        <v>1</v>
      </c>
      <c r="E84">
        <v>0</v>
      </c>
      <c r="F84">
        <v>1</v>
      </c>
      <c r="G84">
        <v>0</v>
      </c>
      <c r="H84">
        <v>0</v>
      </c>
      <c r="I84">
        <v>0</v>
      </c>
    </row>
    <row r="85" spans="1:9" x14ac:dyDescent="0.25">
      <c r="A85" s="2" t="s">
        <v>1416</v>
      </c>
      <c r="B85">
        <v>1</v>
      </c>
      <c r="D85">
        <v>1</v>
      </c>
      <c r="E85">
        <v>0</v>
      </c>
      <c r="F85">
        <v>1</v>
      </c>
      <c r="G85">
        <v>0</v>
      </c>
      <c r="H85">
        <v>0</v>
      </c>
      <c r="I85">
        <v>0</v>
      </c>
    </row>
    <row r="86" spans="1:9" x14ac:dyDescent="0.25">
      <c r="A86" s="2" t="s">
        <v>1417</v>
      </c>
      <c r="B86">
        <v>1</v>
      </c>
      <c r="D86">
        <v>1</v>
      </c>
      <c r="E86">
        <v>0</v>
      </c>
      <c r="F86">
        <v>1</v>
      </c>
      <c r="G86">
        <v>0</v>
      </c>
      <c r="H86">
        <v>0</v>
      </c>
      <c r="I86">
        <v>0</v>
      </c>
    </row>
    <row r="87" spans="1:9" x14ac:dyDescent="0.25">
      <c r="A87" s="2" t="s">
        <v>1418</v>
      </c>
      <c r="B87">
        <v>1</v>
      </c>
      <c r="D87">
        <v>1</v>
      </c>
      <c r="E87">
        <v>0</v>
      </c>
      <c r="F87">
        <v>1</v>
      </c>
      <c r="G87">
        <v>0</v>
      </c>
      <c r="H87">
        <v>0</v>
      </c>
      <c r="I87">
        <v>0</v>
      </c>
    </row>
    <row r="88" spans="1:9" x14ac:dyDescent="0.25">
      <c r="A88" s="2" t="s">
        <v>1419</v>
      </c>
      <c r="B88">
        <v>1</v>
      </c>
      <c r="D88">
        <v>1</v>
      </c>
      <c r="E88">
        <v>0</v>
      </c>
      <c r="F88">
        <v>1</v>
      </c>
      <c r="G88">
        <v>0</v>
      </c>
      <c r="H88">
        <v>0</v>
      </c>
      <c r="I88">
        <v>0</v>
      </c>
    </row>
  </sheetData>
  <sortState xmlns:xlrd2="http://schemas.microsoft.com/office/spreadsheetml/2017/richdata2" ref="A2:I66">
    <sortCondition ref="A2:A66"/>
  </sortState>
  <hyperlinks>
    <hyperlink ref="A2" r:id="rId1" display="javascript: hideShow('hello35')" xr:uid="{F1D28B26-0114-4DBB-A695-2F6B4BF2E72F}"/>
    <hyperlink ref="A3" r:id="rId2" display="javascript: hideShow('hello36')" xr:uid="{370A8940-2A0B-4F8B-BB90-2E7BE6EDDDD0}"/>
    <hyperlink ref="A4" r:id="rId3" display="javascript: hideShow('hello37')" xr:uid="{88256D9D-1BEF-4F41-9B0E-9AEAC09D5102}"/>
    <hyperlink ref="A5" r:id="rId4" display="javascript: hideShow('hello38')" xr:uid="{E44BBD38-3F56-4AD1-B996-650E61B3E2AB}"/>
    <hyperlink ref="A6" r:id="rId5" display="javascript: hideShow('hello39')" xr:uid="{E1E05281-6EA3-41B8-8297-81A3366F1783}"/>
    <hyperlink ref="A7" r:id="rId6" display="javascript: hideShow('hello40')" xr:uid="{DD2F19A4-A587-43F2-B11F-A7BAFE5197F0}"/>
    <hyperlink ref="A8" r:id="rId7" display="javascript: hideShow('hello41')" xr:uid="{A93E397F-36F6-4173-A772-B00E50CECC88}"/>
    <hyperlink ref="A9" r:id="rId8" display="javascript: hideShow('hello42')" xr:uid="{5CD9D578-B1D5-41E8-B6EB-99F8AA3BE177}"/>
    <hyperlink ref="A10" r:id="rId9" display="javascript: hideShow('hello43')" xr:uid="{2CFA614F-D1CF-4927-B86E-6B38EDA0DA9C}"/>
    <hyperlink ref="A11" r:id="rId10" display="javascript: hideShow('hello44')" xr:uid="{A3E6F127-A59B-47F2-BE1E-96593472361B}"/>
    <hyperlink ref="A12" r:id="rId11" display="javascript: hideShow('hello45')" xr:uid="{A78C92E4-444E-4878-978E-5F47040A13E8}"/>
    <hyperlink ref="A13" r:id="rId12" display="javascript: hideShow('hello46')" xr:uid="{73D3B19B-15EF-4B86-AA50-B444E2A8F263}"/>
    <hyperlink ref="A14" r:id="rId13" display="javascript: hideShow('hello47')" xr:uid="{C69FA49E-896F-45E4-A05E-3DD6F05D4214}"/>
    <hyperlink ref="A15" r:id="rId14" display="javascript: hideShow('hello48')" xr:uid="{2346233D-A7B6-421C-A528-859676375FAD}"/>
    <hyperlink ref="A16" r:id="rId15" display="javascript: hideShow('hello49')" xr:uid="{0E6284BA-5D01-41C3-B135-56C540555F23}"/>
    <hyperlink ref="A17" r:id="rId16" display="javascript: hideShow('hello50')" xr:uid="{CA1CF942-43D4-40C4-BB9F-C9E260D9A1CB}"/>
    <hyperlink ref="A18" r:id="rId17" display="javascript: hideShow('hello51')" xr:uid="{831B6511-33C9-4904-A1AC-5ECCB0CB7D2C}"/>
    <hyperlink ref="A19" r:id="rId18" display="javascript: hideShow('hello52')" xr:uid="{D753B7D1-CD27-4E2A-BA1C-7F92D5C8D348}"/>
    <hyperlink ref="A20" r:id="rId19" display="javascript: hideShow('hello53')" xr:uid="{5268F7D2-ABC6-4981-8FE7-2CC8981578FD}"/>
    <hyperlink ref="A21" r:id="rId20" display="javascript: hideShow('hello54')" xr:uid="{EC43654F-E6A4-447E-AF7D-4E7EC7C6F8A1}"/>
    <hyperlink ref="A22" r:id="rId21" display="javascript: hideShow('hello55')" xr:uid="{871214A5-92E3-40DC-A1AC-27A463FCD4B7}"/>
    <hyperlink ref="A23" r:id="rId22" display="javascript: hideShow('hello56')" xr:uid="{0B584F1D-B060-469D-ADE4-F94CC3928A5F}"/>
    <hyperlink ref="A24" r:id="rId23" display="javascript: hideShow('hello57')" xr:uid="{F7D15A2B-C361-4DDB-B345-3AFC32BF17C0}"/>
    <hyperlink ref="A25" r:id="rId24" display="javascript: hideShow('hello58')" xr:uid="{5ED32981-B72A-4E05-85E6-9EA8A59EA103}"/>
    <hyperlink ref="A26" r:id="rId25" display="javascript: hideShow('hello59')" xr:uid="{BC65765C-0B6C-49FF-8415-DF01AF3D1C56}"/>
    <hyperlink ref="A27" r:id="rId26" display="javascript: hideShow('hello60')" xr:uid="{AB9E5E08-0B35-436B-9C55-41D03336E9A1}"/>
    <hyperlink ref="A28" r:id="rId27" display="javascript: hideShow('hello61')" xr:uid="{D9DAD9CA-A4F8-4424-9FBE-964B776F24D2}"/>
    <hyperlink ref="A29" r:id="rId28" display="javascript: hideShow('hello62')" xr:uid="{2869C057-C517-4793-906F-0CC4256301B7}"/>
    <hyperlink ref="A30" r:id="rId29" display="javascript: hideShow('hello63')" xr:uid="{ECDEEB22-8D35-4E27-8D6E-83E9D3C54DBE}"/>
    <hyperlink ref="A31" r:id="rId30" display="javascript: hideShow('hello64')" xr:uid="{39B60E5A-F532-422E-905A-329092E7303E}"/>
    <hyperlink ref="A32" r:id="rId31" display="javascript: hideShow('hello65')" xr:uid="{C70ED6C1-BF1A-4BDD-85D1-9C256AF4210A}"/>
    <hyperlink ref="A33" r:id="rId32" display="javascript: hideShow('hello66')" xr:uid="{80799555-3980-49B3-8613-FE723A3DE97C}"/>
    <hyperlink ref="A34" r:id="rId33" display="javascript: hideShow('hello67')" xr:uid="{6408B7EB-8C75-44F1-87D1-20C43425C299}"/>
    <hyperlink ref="A35" r:id="rId34" display="javascript: hideShow('hello68')" xr:uid="{2D645D49-18EA-4C46-89FD-17C2978301C3}"/>
    <hyperlink ref="A36" r:id="rId35" display="javascript: hideShow('hello69')" xr:uid="{1F48438D-7DF4-443F-843B-3FB55C9798AB}"/>
    <hyperlink ref="A37" r:id="rId36" display="javascript: hideShow('hello70')" xr:uid="{1622E7A8-1CE8-41E1-9CFB-B267709B91C1}"/>
    <hyperlink ref="A38" r:id="rId37" display="javascript: hideShow('hello71')" xr:uid="{C7214774-C7BE-44B8-A1E4-8C5A46060535}"/>
    <hyperlink ref="A39" r:id="rId38" display="javascript: hideShow('hello72')" xr:uid="{FA8FBED3-50F4-4079-9D6F-ABDF5333E9A0}"/>
    <hyperlink ref="A40" r:id="rId39" display="javascript: hideShow('hello73')" xr:uid="{AAA6D1C1-49BA-4D38-9850-77BB3EA15A90}"/>
    <hyperlink ref="A41" r:id="rId40" display="javascript: hideShow('hello74')" xr:uid="{9902CE50-74A8-49B4-AE55-B90037080F19}"/>
    <hyperlink ref="A42" r:id="rId41" display="javascript: hideShow('hello75')" xr:uid="{4DAB5BF6-B89B-437C-86F3-B8AB0F8FC97E}"/>
    <hyperlink ref="A43" r:id="rId42" display="javascript: hideShow('hello76')" xr:uid="{D35B09BA-6FD0-4AA3-949E-56FA71D56C24}"/>
    <hyperlink ref="A44" r:id="rId43" display="javascript: hideShow('hello77')" xr:uid="{97DFE7F7-D91C-42AC-8A47-BCF766203876}"/>
    <hyperlink ref="A45" r:id="rId44" display="javascript: hideShow('hello78')" xr:uid="{D5D7796C-7225-4ED3-BD11-C619D69C408B}"/>
    <hyperlink ref="A46" r:id="rId45" display="javascript: hideShow('hello79')" xr:uid="{43EFAFE5-2EF1-4C26-BA9F-EE238FBDDE46}"/>
    <hyperlink ref="A47" r:id="rId46" display="javascript: hideShow('hello80')" xr:uid="{E3C07B48-8858-409A-8777-E252B19819F8}"/>
    <hyperlink ref="A48" r:id="rId47" display="javascript: hideShow('hello81')" xr:uid="{57979DBC-0FBB-4152-B1A1-0B85509C3400}"/>
    <hyperlink ref="A49" r:id="rId48" display="javascript: hideShow('hello82')" xr:uid="{32011D10-868D-4725-9C12-AC5F7012CA68}"/>
    <hyperlink ref="A50" r:id="rId49" display="javascript: hideShow('hello83')" xr:uid="{4A144013-9D28-4B96-A4C6-B96A3DD53F72}"/>
    <hyperlink ref="A51" r:id="rId50" display="javascript: hideShow('hello84')" xr:uid="{B52DE7D6-ED96-4304-AA5E-5E2A42D6EBF4}"/>
    <hyperlink ref="A52" r:id="rId51" display="javascript: hideShow('hello85')" xr:uid="{6BA9C6F0-71B9-47FE-A2BB-7EB522C559AC}"/>
    <hyperlink ref="A53" r:id="rId52" display="javascript: hideShow('hello86')" xr:uid="{0B9C48D6-0BF3-4BF9-9D08-A471D0C55FE4}"/>
    <hyperlink ref="A54" r:id="rId53" display="javascript: hideShow('hello87')" xr:uid="{6E46C734-EEFA-4F07-AD49-6442BF3199AA}"/>
    <hyperlink ref="A55" r:id="rId54" display="javascript: hideShow('hello88')" xr:uid="{53403F84-2177-4289-AFF0-E0270088BA32}"/>
    <hyperlink ref="A56" r:id="rId55" display="javascript: hideShow('hello89')" xr:uid="{8D698CA6-3F7C-40FF-A1D0-5E32C1CAA4A0}"/>
    <hyperlink ref="A57" r:id="rId56" display="javascript: hideShow('hello90')" xr:uid="{39A12855-8862-48AF-BB82-A612967F6778}"/>
    <hyperlink ref="A58" r:id="rId57" display="javascript: hideShow('hello91')" xr:uid="{393D8F97-C432-4418-A93E-11263AA8B6C7}"/>
    <hyperlink ref="A59" r:id="rId58" display="javascript: hideShow('hello92')" xr:uid="{E54595AE-D750-4C5F-BF38-B4962499DF88}"/>
    <hyperlink ref="A60" r:id="rId59" display="javascript: hideShow('hello93')" xr:uid="{E34F20E2-0105-47D7-92DD-97997D1168B0}"/>
    <hyperlink ref="A61" r:id="rId60" display="javascript: hideShow('hello94')" xr:uid="{4AB9C9C6-3312-462D-8076-51689A9996AE}"/>
    <hyperlink ref="A62" r:id="rId61" display="javascript: hideShow('hello95')" xr:uid="{E1F31A12-3ABD-4C77-97FC-EB1DDB246953}"/>
    <hyperlink ref="A63" r:id="rId62" display="javascript: hideShow('hello96')" xr:uid="{7C411E24-B62A-4A37-AB3A-2C95A9C44813}"/>
    <hyperlink ref="A64" r:id="rId63" display="javascript: hideShow('hello97')" xr:uid="{DD39D318-6415-4271-AC3C-09689C3A0667}"/>
    <hyperlink ref="A65" r:id="rId64" display="javascript: hideShow('hello98')" xr:uid="{AE072895-D51F-4A05-9A0B-A6E26DD63A67}"/>
    <hyperlink ref="A66" r:id="rId65" display="javascript: hideShow('hello99')" xr:uid="{9CBDF6F9-2050-4DB8-8A29-484EAF7A9718}"/>
    <hyperlink ref="A67" r:id="rId66" display="javascript: hideShow('hello100')" xr:uid="{E5A8BD90-58CA-4E83-A08B-7660F1076DC6}"/>
    <hyperlink ref="A68" r:id="rId67" display="javascript: hideShow('hello101')" xr:uid="{37979D37-3091-4352-9044-FCCB22CF600C}"/>
    <hyperlink ref="A69" r:id="rId68" display="javascript: hideShow('hello102')" xr:uid="{3278614A-C972-46DF-8B8B-7483B2D14664}"/>
    <hyperlink ref="A70" r:id="rId69" display="javascript: hideShow('hello103')" xr:uid="{DD2384FD-B1E1-490F-B6A4-1E58314F5405}"/>
    <hyperlink ref="A71" r:id="rId70" display="javascript: hideShow('hello104')" xr:uid="{094708EE-E747-4E5A-8E59-4093B366BE9D}"/>
    <hyperlink ref="A72" r:id="rId71" display="javascript: hideShow('hello105')" xr:uid="{DFB4ACE0-91D3-4F00-AB0D-076D244356E5}"/>
    <hyperlink ref="A73" r:id="rId72" display="javascript: hideShow('hello106')" xr:uid="{425E2EF2-B32B-4C23-A312-9266776960DD}"/>
    <hyperlink ref="A74" r:id="rId73" display="javascript: hideShow('hello107')" xr:uid="{E43FB567-B95D-4BBB-A429-0484E3B53719}"/>
    <hyperlink ref="A75" r:id="rId74" display="javascript: hideShow('hello108')" xr:uid="{793E2E2F-184E-4263-B56A-85CA8D27EAE8}"/>
    <hyperlink ref="A76" r:id="rId75" display="javascript: hideShow('hello109')" xr:uid="{74CBCDEC-2E26-4A96-99D2-AA3B5AEC54B8}"/>
    <hyperlink ref="A77" r:id="rId76" display="javascript: hideShow('hello110')" xr:uid="{EA9540B1-0F37-427D-A33D-9B2131EB15EE}"/>
    <hyperlink ref="A78" r:id="rId77" display="javascript: hideShow('hello111')" xr:uid="{D618A29C-F56C-4810-B9E2-09DC28DA9282}"/>
    <hyperlink ref="A79" r:id="rId78" display="javascript: hideShow('hello112')" xr:uid="{5E665576-49B0-40B6-864D-F1CFD7364C82}"/>
    <hyperlink ref="A80" r:id="rId79" display="javascript: hideShow('hello113')" xr:uid="{0CAB3C8F-4956-4C53-B121-CBB8FBEADD12}"/>
    <hyperlink ref="A81" r:id="rId80" display="javascript: hideShow('hello114')" xr:uid="{421FF91E-2035-4AB7-9591-0C1223D76199}"/>
    <hyperlink ref="A82" r:id="rId81" display="javascript: hideShow('hello115')" xr:uid="{511D5912-3C86-49CE-9601-8493EA38949E}"/>
    <hyperlink ref="A83" r:id="rId82" display="javascript: hideShow('hello116')" xr:uid="{8963619B-AA5F-4FE6-B98E-9F57117452A9}"/>
    <hyperlink ref="A84" r:id="rId83" display="javascript: hideShow('hello117')" xr:uid="{EAB393B9-ED50-4E7F-AB55-9D0672DEC6A1}"/>
    <hyperlink ref="A85" r:id="rId84" display="javascript: hideShow('hello118')" xr:uid="{ED2F6B54-5962-4E49-B6DB-566FECF27D7B}"/>
    <hyperlink ref="A86" r:id="rId85" display="javascript: hideShow('hello119')" xr:uid="{05AE3F6A-7102-4436-A1AC-99CB8B91F5E9}"/>
    <hyperlink ref="A87" r:id="rId86" display="javascript: hideShow('hello120')" xr:uid="{0547A8B7-52F3-4ECC-917F-310CD70D87FF}"/>
    <hyperlink ref="A88" r:id="rId87" display="javascript: hideShow('hello121')" xr:uid="{576FD2F4-F4AF-4ED2-947B-439D6B556936}"/>
  </hyperlinks>
  <pageMargins left="0.7" right="0.7" top="0.75" bottom="0.75" header="0.3" footer="0.3"/>
  <drawing r:id="rId8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875E6-39B1-4009-9F6A-D71803202F3A}">
  <dimension ref="A1:E855"/>
  <sheetViews>
    <sheetView topLeftCell="A820" workbookViewId="0">
      <selection activeCell="D837" sqref="D837"/>
    </sheetView>
  </sheetViews>
  <sheetFormatPr defaultRowHeight="15" x14ac:dyDescent="0.25"/>
  <cols>
    <col min="1" max="1" width="92.7109375" bestFit="1" customWidth="1"/>
    <col min="2" max="2" width="11.140625" bestFit="1" customWidth="1"/>
    <col min="3" max="3" width="8.85546875" bestFit="1" customWidth="1"/>
  </cols>
  <sheetData>
    <row r="1" spans="1:4" x14ac:dyDescent="0.25">
      <c r="A1" s="2" t="s">
        <v>0</v>
      </c>
      <c r="B1" t="s">
        <v>846</v>
      </c>
      <c r="C1" t="s">
        <v>849</v>
      </c>
      <c r="D1" t="s">
        <v>850</v>
      </c>
    </row>
    <row r="2" spans="1:4" x14ac:dyDescent="0.25">
      <c r="A2" s="1" t="s">
        <v>1</v>
      </c>
      <c r="B2" t="s">
        <v>846</v>
      </c>
    </row>
    <row r="3" spans="1:4" x14ac:dyDescent="0.25">
      <c r="A3" s="1" t="s">
        <v>2</v>
      </c>
      <c r="C3" t="s">
        <v>849</v>
      </c>
      <c r="D3" t="s">
        <v>848</v>
      </c>
    </row>
    <row r="4" spans="1:4" x14ac:dyDescent="0.25">
      <c r="A4" s="1" t="s">
        <v>3</v>
      </c>
      <c r="C4" t="s">
        <v>849</v>
      </c>
      <c r="D4" t="s">
        <v>848</v>
      </c>
    </row>
    <row r="5" spans="1:4" x14ac:dyDescent="0.25">
      <c r="A5" s="1" t="s">
        <v>4</v>
      </c>
      <c r="C5" t="s">
        <v>849</v>
      </c>
      <c r="D5" t="s">
        <v>848</v>
      </c>
    </row>
    <row r="6" spans="1:4" x14ac:dyDescent="0.25">
      <c r="A6" s="1" t="s">
        <v>5</v>
      </c>
      <c r="C6" t="s">
        <v>849</v>
      </c>
      <c r="D6" t="s">
        <v>848</v>
      </c>
    </row>
    <row r="7" spans="1:4" x14ac:dyDescent="0.25">
      <c r="A7" s="1" t="s">
        <v>6</v>
      </c>
      <c r="C7" t="s">
        <v>849</v>
      </c>
      <c r="D7" t="s">
        <v>848</v>
      </c>
    </row>
    <row r="8" spans="1:4" x14ac:dyDescent="0.25">
      <c r="A8" s="1" t="s">
        <v>7</v>
      </c>
      <c r="C8" t="s">
        <v>849</v>
      </c>
      <c r="D8" t="s">
        <v>848</v>
      </c>
    </row>
    <row r="9" spans="1:4" x14ac:dyDescent="0.25">
      <c r="A9" s="1" t="s">
        <v>8</v>
      </c>
      <c r="C9" t="s">
        <v>849</v>
      </c>
      <c r="D9" t="s">
        <v>852</v>
      </c>
    </row>
    <row r="10" spans="1:4" x14ac:dyDescent="0.25">
      <c r="A10" s="1" t="s">
        <v>9</v>
      </c>
      <c r="C10" t="s">
        <v>849</v>
      </c>
      <c r="D10" t="s">
        <v>852</v>
      </c>
    </row>
    <row r="11" spans="1:4" x14ac:dyDescent="0.25">
      <c r="A11" s="1" t="s">
        <v>10</v>
      </c>
      <c r="C11" t="s">
        <v>849</v>
      </c>
      <c r="D11" t="s">
        <v>852</v>
      </c>
    </row>
    <row r="12" spans="1:4" x14ac:dyDescent="0.25">
      <c r="A12" s="1" t="s">
        <v>11</v>
      </c>
      <c r="C12" t="s">
        <v>849</v>
      </c>
      <c r="D12" t="s">
        <v>848</v>
      </c>
    </row>
    <row r="13" spans="1:4" x14ac:dyDescent="0.25">
      <c r="A13" s="1" t="s">
        <v>12</v>
      </c>
      <c r="C13" t="s">
        <v>849</v>
      </c>
      <c r="D13" t="s">
        <v>848</v>
      </c>
    </row>
    <row r="14" spans="1:4" x14ac:dyDescent="0.25">
      <c r="A14" s="1" t="s">
        <v>13</v>
      </c>
      <c r="C14" t="s">
        <v>849</v>
      </c>
      <c r="D14" t="s">
        <v>848</v>
      </c>
    </row>
    <row r="15" spans="1:4" x14ac:dyDescent="0.25">
      <c r="A15" s="1" t="s">
        <v>14</v>
      </c>
      <c r="C15" t="s">
        <v>849</v>
      </c>
      <c r="D15" t="s">
        <v>848</v>
      </c>
    </row>
    <row r="16" spans="1:4" x14ac:dyDescent="0.25">
      <c r="A16" s="1" t="s">
        <v>15</v>
      </c>
      <c r="C16" t="s">
        <v>849</v>
      </c>
      <c r="D16" t="s">
        <v>848</v>
      </c>
    </row>
    <row r="17" spans="1:4" x14ac:dyDescent="0.25">
      <c r="A17" s="1" t="s">
        <v>16</v>
      </c>
      <c r="C17" t="s">
        <v>849</v>
      </c>
      <c r="D17" t="s">
        <v>848</v>
      </c>
    </row>
    <row r="18" spans="1:4" x14ac:dyDescent="0.25">
      <c r="A18" s="1" t="s">
        <v>17</v>
      </c>
      <c r="C18" t="s">
        <v>849</v>
      </c>
      <c r="D18" t="s">
        <v>848</v>
      </c>
    </row>
    <row r="19" spans="1:4" x14ac:dyDescent="0.25">
      <c r="A19" s="1" t="s">
        <v>18</v>
      </c>
      <c r="C19" t="s">
        <v>849</v>
      </c>
      <c r="D19" t="s">
        <v>848</v>
      </c>
    </row>
    <row r="20" spans="1:4" x14ac:dyDescent="0.25">
      <c r="A20" s="1" t="s">
        <v>19</v>
      </c>
      <c r="C20" t="s">
        <v>849</v>
      </c>
      <c r="D20" t="s">
        <v>848</v>
      </c>
    </row>
    <row r="21" spans="1:4" x14ac:dyDescent="0.25">
      <c r="A21" s="1" t="s">
        <v>20</v>
      </c>
      <c r="C21" t="s">
        <v>849</v>
      </c>
      <c r="D21" t="s">
        <v>848</v>
      </c>
    </row>
    <row r="22" spans="1:4" x14ac:dyDescent="0.25">
      <c r="A22" s="1" t="s">
        <v>21</v>
      </c>
      <c r="C22" t="s">
        <v>849</v>
      </c>
      <c r="D22" t="s">
        <v>848</v>
      </c>
    </row>
    <row r="23" spans="1:4" x14ac:dyDescent="0.25">
      <c r="A23" s="1" t="s">
        <v>22</v>
      </c>
      <c r="C23" t="s">
        <v>849</v>
      </c>
      <c r="D23" t="s">
        <v>848</v>
      </c>
    </row>
    <row r="24" spans="1:4" x14ac:dyDescent="0.25">
      <c r="A24" s="1" t="s">
        <v>23</v>
      </c>
      <c r="C24" t="s">
        <v>849</v>
      </c>
      <c r="D24" t="s">
        <v>848</v>
      </c>
    </row>
    <row r="25" spans="1:4" x14ac:dyDescent="0.25">
      <c r="A25" s="1" t="s">
        <v>24</v>
      </c>
      <c r="C25" t="s">
        <v>849</v>
      </c>
      <c r="D25" t="s">
        <v>848</v>
      </c>
    </row>
    <row r="26" spans="1:4" x14ac:dyDescent="0.25">
      <c r="A26" s="1" t="s">
        <v>25</v>
      </c>
      <c r="C26" t="s">
        <v>849</v>
      </c>
      <c r="D26" t="s">
        <v>848</v>
      </c>
    </row>
    <row r="27" spans="1:4" x14ac:dyDescent="0.25">
      <c r="A27" s="1" t="s">
        <v>26</v>
      </c>
      <c r="C27" t="s">
        <v>849</v>
      </c>
      <c r="D27" t="s">
        <v>848</v>
      </c>
    </row>
    <row r="28" spans="1:4" x14ac:dyDescent="0.25">
      <c r="A28" s="1" t="s">
        <v>27</v>
      </c>
      <c r="C28" t="s">
        <v>849</v>
      </c>
      <c r="D28" t="s">
        <v>848</v>
      </c>
    </row>
    <row r="29" spans="1:4" x14ac:dyDescent="0.25">
      <c r="A29" s="1" t="s">
        <v>28</v>
      </c>
      <c r="C29" t="s">
        <v>849</v>
      </c>
      <c r="D29" t="s">
        <v>848</v>
      </c>
    </row>
    <row r="30" spans="1:4" x14ac:dyDescent="0.25">
      <c r="A30" s="1" t="s">
        <v>29</v>
      </c>
      <c r="C30" t="s">
        <v>849</v>
      </c>
      <c r="D30" t="s">
        <v>848</v>
      </c>
    </row>
    <row r="31" spans="1:4" x14ac:dyDescent="0.25">
      <c r="A31" s="1" t="s">
        <v>30</v>
      </c>
      <c r="C31" t="s">
        <v>849</v>
      </c>
      <c r="D31" t="s">
        <v>848</v>
      </c>
    </row>
    <row r="32" spans="1:4" x14ac:dyDescent="0.25">
      <c r="A32" s="1" t="s">
        <v>31</v>
      </c>
      <c r="C32" t="s">
        <v>849</v>
      </c>
      <c r="D32" t="s">
        <v>848</v>
      </c>
    </row>
    <row r="33" spans="1:4" x14ac:dyDescent="0.25">
      <c r="A33" s="1" t="s">
        <v>32</v>
      </c>
      <c r="C33" t="s">
        <v>849</v>
      </c>
      <c r="D33" t="s">
        <v>848</v>
      </c>
    </row>
    <row r="34" spans="1:4" x14ac:dyDescent="0.25">
      <c r="A34" s="1" t="s">
        <v>33</v>
      </c>
      <c r="C34" t="s">
        <v>849</v>
      </c>
      <c r="D34" t="s">
        <v>848</v>
      </c>
    </row>
    <row r="35" spans="1:4" x14ac:dyDescent="0.25">
      <c r="A35" s="1" t="s">
        <v>34</v>
      </c>
      <c r="C35" t="s">
        <v>849</v>
      </c>
      <c r="D35" t="s">
        <v>848</v>
      </c>
    </row>
    <row r="36" spans="1:4" x14ac:dyDescent="0.25">
      <c r="A36" s="1" t="s">
        <v>35</v>
      </c>
      <c r="C36" t="s">
        <v>849</v>
      </c>
      <c r="D36" t="s">
        <v>848</v>
      </c>
    </row>
    <row r="37" spans="1:4" x14ac:dyDescent="0.25">
      <c r="A37" s="1" t="s">
        <v>36</v>
      </c>
      <c r="C37" t="s">
        <v>849</v>
      </c>
      <c r="D37" t="s">
        <v>848</v>
      </c>
    </row>
    <row r="38" spans="1:4" x14ac:dyDescent="0.25">
      <c r="A38" s="1" t="s">
        <v>37</v>
      </c>
      <c r="C38" t="s">
        <v>849</v>
      </c>
      <c r="D38" t="s">
        <v>848</v>
      </c>
    </row>
    <row r="39" spans="1:4" x14ac:dyDescent="0.25">
      <c r="A39" s="1" t="s">
        <v>38</v>
      </c>
      <c r="C39" t="s">
        <v>849</v>
      </c>
      <c r="D39" t="s">
        <v>848</v>
      </c>
    </row>
    <row r="40" spans="1:4" x14ac:dyDescent="0.25">
      <c r="A40" s="1" t="s">
        <v>39</v>
      </c>
      <c r="C40" t="s">
        <v>849</v>
      </c>
      <c r="D40" t="s">
        <v>848</v>
      </c>
    </row>
    <row r="41" spans="1:4" x14ac:dyDescent="0.25">
      <c r="A41" s="1" t="s">
        <v>40</v>
      </c>
      <c r="C41" t="s">
        <v>849</v>
      </c>
      <c r="D41" t="s">
        <v>848</v>
      </c>
    </row>
    <row r="42" spans="1:4" x14ac:dyDescent="0.25">
      <c r="A42" s="1" t="s">
        <v>41</v>
      </c>
      <c r="C42" t="s">
        <v>849</v>
      </c>
      <c r="D42" t="s">
        <v>848</v>
      </c>
    </row>
    <row r="43" spans="1:4" x14ac:dyDescent="0.25">
      <c r="A43" s="1" t="s">
        <v>42</v>
      </c>
      <c r="C43" t="s">
        <v>849</v>
      </c>
      <c r="D43" t="s">
        <v>848</v>
      </c>
    </row>
    <row r="44" spans="1:4" x14ac:dyDescent="0.25">
      <c r="A44" s="1" t="s">
        <v>43</v>
      </c>
      <c r="C44" t="s">
        <v>849</v>
      </c>
      <c r="D44" t="s">
        <v>848</v>
      </c>
    </row>
    <row r="45" spans="1:4" x14ac:dyDescent="0.25">
      <c r="A45" s="1" t="s">
        <v>44</v>
      </c>
      <c r="C45" t="s">
        <v>849</v>
      </c>
      <c r="D45" t="s">
        <v>848</v>
      </c>
    </row>
    <row r="46" spans="1:4" x14ac:dyDescent="0.25">
      <c r="A46" s="1" t="s">
        <v>45</v>
      </c>
      <c r="C46" t="s">
        <v>849</v>
      </c>
      <c r="D46" t="s">
        <v>848</v>
      </c>
    </row>
    <row r="47" spans="1:4" x14ac:dyDescent="0.25">
      <c r="A47" s="1" t="s">
        <v>46</v>
      </c>
      <c r="C47" t="s">
        <v>849</v>
      </c>
      <c r="D47" t="s">
        <v>848</v>
      </c>
    </row>
    <row r="48" spans="1:4" x14ac:dyDescent="0.25">
      <c r="A48" s="1" t="s">
        <v>47</v>
      </c>
      <c r="C48" t="s">
        <v>849</v>
      </c>
      <c r="D48" t="s">
        <v>848</v>
      </c>
    </row>
    <row r="49" spans="1:4" x14ac:dyDescent="0.25">
      <c r="A49" s="1" t="s">
        <v>48</v>
      </c>
      <c r="C49" t="s">
        <v>849</v>
      </c>
      <c r="D49" t="s">
        <v>848</v>
      </c>
    </row>
    <row r="50" spans="1:4" x14ac:dyDescent="0.25">
      <c r="A50" s="1" t="s">
        <v>49</v>
      </c>
      <c r="C50" t="s">
        <v>849</v>
      </c>
      <c r="D50" t="s">
        <v>848</v>
      </c>
    </row>
    <row r="51" spans="1:4" x14ac:dyDescent="0.25">
      <c r="A51" s="1" t="s">
        <v>50</v>
      </c>
      <c r="C51" t="s">
        <v>849</v>
      </c>
      <c r="D51" t="s">
        <v>848</v>
      </c>
    </row>
    <row r="52" spans="1:4" x14ac:dyDescent="0.25">
      <c r="A52" s="1" t="s">
        <v>51</v>
      </c>
      <c r="C52" t="s">
        <v>849</v>
      </c>
      <c r="D52" t="s">
        <v>848</v>
      </c>
    </row>
    <row r="53" spans="1:4" x14ac:dyDescent="0.25">
      <c r="A53" s="1" t="s">
        <v>52</v>
      </c>
      <c r="C53" t="s">
        <v>849</v>
      </c>
      <c r="D53" t="s">
        <v>848</v>
      </c>
    </row>
    <row r="54" spans="1:4" x14ac:dyDescent="0.25">
      <c r="A54" s="1" t="s">
        <v>53</v>
      </c>
      <c r="C54" t="s">
        <v>849</v>
      </c>
      <c r="D54" t="s">
        <v>848</v>
      </c>
    </row>
    <row r="55" spans="1:4" x14ac:dyDescent="0.25">
      <c r="A55" s="1" t="s">
        <v>54</v>
      </c>
      <c r="C55" t="s">
        <v>849</v>
      </c>
      <c r="D55" t="s">
        <v>848</v>
      </c>
    </row>
    <row r="56" spans="1:4" x14ac:dyDescent="0.25">
      <c r="A56" s="1" t="s">
        <v>55</v>
      </c>
      <c r="C56" t="s">
        <v>849</v>
      </c>
      <c r="D56" t="s">
        <v>848</v>
      </c>
    </row>
    <row r="57" spans="1:4" x14ac:dyDescent="0.25">
      <c r="A57" s="1" t="s">
        <v>56</v>
      </c>
      <c r="C57" t="s">
        <v>849</v>
      </c>
      <c r="D57" t="s">
        <v>848</v>
      </c>
    </row>
    <row r="58" spans="1:4" x14ac:dyDescent="0.25">
      <c r="A58" s="1" t="s">
        <v>57</v>
      </c>
      <c r="C58" t="s">
        <v>849</v>
      </c>
      <c r="D58" t="s">
        <v>848</v>
      </c>
    </row>
    <row r="59" spans="1:4" x14ac:dyDescent="0.25">
      <c r="A59" s="1" t="s">
        <v>58</v>
      </c>
      <c r="C59" t="s">
        <v>849</v>
      </c>
      <c r="D59" t="s">
        <v>848</v>
      </c>
    </row>
    <row r="60" spans="1:4" x14ac:dyDescent="0.25">
      <c r="A60" s="1" t="s">
        <v>59</v>
      </c>
      <c r="C60" t="s">
        <v>849</v>
      </c>
      <c r="D60" t="s">
        <v>848</v>
      </c>
    </row>
    <row r="61" spans="1:4" x14ac:dyDescent="0.25">
      <c r="A61" s="1" t="s">
        <v>60</v>
      </c>
      <c r="C61" t="s">
        <v>849</v>
      </c>
      <c r="D61" t="s">
        <v>848</v>
      </c>
    </row>
    <row r="62" spans="1:4" x14ac:dyDescent="0.25">
      <c r="A62" s="1" t="s">
        <v>61</v>
      </c>
      <c r="C62" t="s">
        <v>849</v>
      </c>
      <c r="D62" t="s">
        <v>848</v>
      </c>
    </row>
    <row r="63" spans="1:4" x14ac:dyDescent="0.25">
      <c r="A63" s="1" t="s">
        <v>62</v>
      </c>
      <c r="C63" t="s">
        <v>849</v>
      </c>
      <c r="D63" t="s">
        <v>848</v>
      </c>
    </row>
    <row r="64" spans="1:4" x14ac:dyDescent="0.25">
      <c r="A64" s="1" t="s">
        <v>63</v>
      </c>
      <c r="C64" t="s">
        <v>849</v>
      </c>
      <c r="D64" t="s">
        <v>848</v>
      </c>
    </row>
    <row r="65" spans="1:4" x14ac:dyDescent="0.25">
      <c r="A65" s="1" t="s">
        <v>64</v>
      </c>
      <c r="C65" t="s">
        <v>849</v>
      </c>
      <c r="D65" t="s">
        <v>848</v>
      </c>
    </row>
    <row r="66" spans="1:4" x14ac:dyDescent="0.25">
      <c r="A66" s="1" t="s">
        <v>65</v>
      </c>
      <c r="C66" t="s">
        <v>849</v>
      </c>
      <c r="D66" t="s">
        <v>848</v>
      </c>
    </row>
    <row r="67" spans="1:4" x14ac:dyDescent="0.25">
      <c r="A67" s="1" t="s">
        <v>66</v>
      </c>
      <c r="C67" t="s">
        <v>849</v>
      </c>
      <c r="D67" t="s">
        <v>848</v>
      </c>
    </row>
    <row r="68" spans="1:4" x14ac:dyDescent="0.25">
      <c r="A68" s="1" t="s">
        <v>67</v>
      </c>
      <c r="C68" t="s">
        <v>849</v>
      </c>
      <c r="D68" t="s">
        <v>848</v>
      </c>
    </row>
    <row r="69" spans="1:4" x14ac:dyDescent="0.25">
      <c r="A69" s="1" t="s">
        <v>68</v>
      </c>
      <c r="C69" t="s">
        <v>849</v>
      </c>
      <c r="D69" t="s">
        <v>848</v>
      </c>
    </row>
    <row r="70" spans="1:4" x14ac:dyDescent="0.25">
      <c r="A70" s="1" t="s">
        <v>69</v>
      </c>
      <c r="C70" t="s">
        <v>849</v>
      </c>
      <c r="D70" t="s">
        <v>848</v>
      </c>
    </row>
    <row r="71" spans="1:4" x14ac:dyDescent="0.25">
      <c r="A71" s="1" t="s">
        <v>70</v>
      </c>
      <c r="C71" t="s">
        <v>849</v>
      </c>
      <c r="D71" t="s">
        <v>848</v>
      </c>
    </row>
    <row r="72" spans="1:4" x14ac:dyDescent="0.25">
      <c r="A72" s="1" t="s">
        <v>71</v>
      </c>
      <c r="C72" t="s">
        <v>849</v>
      </c>
      <c r="D72" t="s">
        <v>848</v>
      </c>
    </row>
    <row r="73" spans="1:4" x14ac:dyDescent="0.25">
      <c r="A73" s="1" t="s">
        <v>72</v>
      </c>
      <c r="C73" t="s">
        <v>849</v>
      </c>
      <c r="D73" t="s">
        <v>848</v>
      </c>
    </row>
    <row r="74" spans="1:4" x14ac:dyDescent="0.25">
      <c r="A74" s="1" t="s">
        <v>73</v>
      </c>
      <c r="C74" t="s">
        <v>849</v>
      </c>
      <c r="D74" t="s">
        <v>848</v>
      </c>
    </row>
    <row r="75" spans="1:4" x14ac:dyDescent="0.25">
      <c r="A75" s="1" t="s">
        <v>74</v>
      </c>
      <c r="C75" t="s">
        <v>849</v>
      </c>
      <c r="D75" t="s">
        <v>848</v>
      </c>
    </row>
    <row r="76" spans="1:4" x14ac:dyDescent="0.25">
      <c r="A76" s="1" t="s">
        <v>75</v>
      </c>
      <c r="C76" t="s">
        <v>849</v>
      </c>
      <c r="D76" t="s">
        <v>848</v>
      </c>
    </row>
    <row r="77" spans="1:4" x14ac:dyDescent="0.25">
      <c r="A77" s="1" t="s">
        <v>76</v>
      </c>
      <c r="C77" t="s">
        <v>849</v>
      </c>
      <c r="D77" t="s">
        <v>848</v>
      </c>
    </row>
    <row r="78" spans="1:4" x14ac:dyDescent="0.25">
      <c r="A78" s="1" t="s">
        <v>77</v>
      </c>
      <c r="C78" t="s">
        <v>849</v>
      </c>
      <c r="D78" t="s">
        <v>848</v>
      </c>
    </row>
    <row r="79" spans="1:4" x14ac:dyDescent="0.25">
      <c r="A79" s="1" t="s">
        <v>78</v>
      </c>
      <c r="C79" t="s">
        <v>849</v>
      </c>
      <c r="D79" t="s">
        <v>848</v>
      </c>
    </row>
    <row r="80" spans="1:4" x14ac:dyDescent="0.25">
      <c r="A80" s="1" t="s">
        <v>79</v>
      </c>
      <c r="C80" t="s">
        <v>849</v>
      </c>
      <c r="D80" t="s">
        <v>848</v>
      </c>
    </row>
    <row r="81" spans="1:4" x14ac:dyDescent="0.25">
      <c r="A81" s="1" t="s">
        <v>80</v>
      </c>
      <c r="C81" t="s">
        <v>849</v>
      </c>
      <c r="D81" t="s">
        <v>848</v>
      </c>
    </row>
    <row r="82" spans="1:4" x14ac:dyDescent="0.25">
      <c r="A82" s="1" t="s">
        <v>81</v>
      </c>
      <c r="C82" t="s">
        <v>849</v>
      </c>
      <c r="D82" t="s">
        <v>848</v>
      </c>
    </row>
    <row r="83" spans="1:4" x14ac:dyDescent="0.25">
      <c r="A83" s="1" t="s">
        <v>82</v>
      </c>
      <c r="C83" t="s">
        <v>849</v>
      </c>
      <c r="D83" t="s">
        <v>848</v>
      </c>
    </row>
    <row r="84" spans="1:4" x14ac:dyDescent="0.25">
      <c r="A84" s="1" t="s">
        <v>83</v>
      </c>
      <c r="C84" t="s">
        <v>849</v>
      </c>
      <c r="D84" t="s">
        <v>848</v>
      </c>
    </row>
    <row r="85" spans="1:4" x14ac:dyDescent="0.25">
      <c r="A85" s="1" t="s">
        <v>84</v>
      </c>
      <c r="C85" t="s">
        <v>849</v>
      </c>
      <c r="D85" t="s">
        <v>848</v>
      </c>
    </row>
    <row r="86" spans="1:4" x14ac:dyDescent="0.25">
      <c r="A86" s="1" t="s">
        <v>85</v>
      </c>
      <c r="C86" t="s">
        <v>849</v>
      </c>
      <c r="D86" t="s">
        <v>848</v>
      </c>
    </row>
    <row r="87" spans="1:4" x14ac:dyDescent="0.25">
      <c r="A87" s="1" t="s">
        <v>86</v>
      </c>
      <c r="C87" t="s">
        <v>849</v>
      </c>
      <c r="D87" t="s">
        <v>848</v>
      </c>
    </row>
    <row r="88" spans="1:4" x14ac:dyDescent="0.25">
      <c r="A88" s="1" t="s">
        <v>87</v>
      </c>
      <c r="C88" t="s">
        <v>849</v>
      </c>
      <c r="D88" t="s">
        <v>848</v>
      </c>
    </row>
    <row r="89" spans="1:4" x14ac:dyDescent="0.25">
      <c r="A89" s="1" t="s">
        <v>88</v>
      </c>
      <c r="C89" t="s">
        <v>849</v>
      </c>
      <c r="D89" t="s">
        <v>848</v>
      </c>
    </row>
    <row r="90" spans="1:4" x14ac:dyDescent="0.25">
      <c r="A90" s="1" t="s">
        <v>89</v>
      </c>
      <c r="C90" t="s">
        <v>849</v>
      </c>
      <c r="D90" t="s">
        <v>848</v>
      </c>
    </row>
    <row r="91" spans="1:4" x14ac:dyDescent="0.25">
      <c r="A91" s="1" t="s">
        <v>90</v>
      </c>
      <c r="C91" t="s">
        <v>849</v>
      </c>
      <c r="D91" t="s">
        <v>848</v>
      </c>
    </row>
    <row r="92" spans="1:4" x14ac:dyDescent="0.25">
      <c r="A92" s="1" t="s">
        <v>91</v>
      </c>
      <c r="C92" t="s">
        <v>849</v>
      </c>
      <c r="D92" t="s">
        <v>848</v>
      </c>
    </row>
    <row r="93" spans="1:4" x14ac:dyDescent="0.25">
      <c r="A93" s="1" t="s">
        <v>92</v>
      </c>
      <c r="C93" t="s">
        <v>849</v>
      </c>
      <c r="D93" t="s">
        <v>848</v>
      </c>
    </row>
    <row r="94" spans="1:4" x14ac:dyDescent="0.25">
      <c r="A94" s="1" t="s">
        <v>93</v>
      </c>
      <c r="C94" t="s">
        <v>849</v>
      </c>
      <c r="D94" t="s">
        <v>848</v>
      </c>
    </row>
    <row r="95" spans="1:4" x14ac:dyDescent="0.25">
      <c r="A95" s="1" t="s">
        <v>94</v>
      </c>
      <c r="C95" t="s">
        <v>849</v>
      </c>
      <c r="D95" t="s">
        <v>848</v>
      </c>
    </row>
    <row r="96" spans="1:4" x14ac:dyDescent="0.25">
      <c r="A96" s="1" t="s">
        <v>95</v>
      </c>
      <c r="C96" t="s">
        <v>849</v>
      </c>
      <c r="D96" t="s">
        <v>848</v>
      </c>
    </row>
    <row r="97" spans="1:4" x14ac:dyDescent="0.25">
      <c r="A97" s="1" t="s">
        <v>96</v>
      </c>
      <c r="C97" t="s">
        <v>849</v>
      </c>
      <c r="D97" t="s">
        <v>848</v>
      </c>
    </row>
    <row r="98" spans="1:4" x14ac:dyDescent="0.25">
      <c r="A98" s="1" t="s">
        <v>97</v>
      </c>
      <c r="C98" t="s">
        <v>849</v>
      </c>
      <c r="D98" t="s">
        <v>848</v>
      </c>
    </row>
    <row r="99" spans="1:4" x14ac:dyDescent="0.25">
      <c r="A99" s="1" t="s">
        <v>98</v>
      </c>
      <c r="C99" t="s">
        <v>849</v>
      </c>
      <c r="D99" t="s">
        <v>848</v>
      </c>
    </row>
    <row r="100" spans="1:4" x14ac:dyDescent="0.25">
      <c r="A100" s="1" t="s">
        <v>99</v>
      </c>
      <c r="C100" t="s">
        <v>849</v>
      </c>
      <c r="D100" t="s">
        <v>848</v>
      </c>
    </row>
    <row r="101" spans="1:4" x14ac:dyDescent="0.25">
      <c r="A101" s="1" t="s">
        <v>100</v>
      </c>
      <c r="C101" t="s">
        <v>849</v>
      </c>
      <c r="D101" t="s">
        <v>848</v>
      </c>
    </row>
    <row r="102" spans="1:4" x14ac:dyDescent="0.25">
      <c r="A102" s="1" t="s">
        <v>101</v>
      </c>
      <c r="C102" t="s">
        <v>849</v>
      </c>
      <c r="D102" t="s">
        <v>848</v>
      </c>
    </row>
    <row r="103" spans="1:4" x14ac:dyDescent="0.25">
      <c r="A103" s="1" t="s">
        <v>102</v>
      </c>
      <c r="C103" t="s">
        <v>849</v>
      </c>
      <c r="D103" t="s">
        <v>848</v>
      </c>
    </row>
    <row r="104" spans="1:4" x14ac:dyDescent="0.25">
      <c r="A104" s="1" t="s">
        <v>103</v>
      </c>
      <c r="C104" t="s">
        <v>849</v>
      </c>
      <c r="D104" t="s">
        <v>848</v>
      </c>
    </row>
    <row r="105" spans="1:4" x14ac:dyDescent="0.25">
      <c r="A105" s="1" t="s">
        <v>104</v>
      </c>
      <c r="C105" t="s">
        <v>849</v>
      </c>
      <c r="D105" t="s">
        <v>848</v>
      </c>
    </row>
    <row r="106" spans="1:4" x14ac:dyDescent="0.25">
      <c r="A106" s="1" t="s">
        <v>105</v>
      </c>
      <c r="C106" t="s">
        <v>849</v>
      </c>
      <c r="D106" t="s">
        <v>848</v>
      </c>
    </row>
    <row r="107" spans="1:4" x14ac:dyDescent="0.25">
      <c r="A107" s="1" t="s">
        <v>106</v>
      </c>
      <c r="C107" t="s">
        <v>849</v>
      </c>
      <c r="D107" t="s">
        <v>848</v>
      </c>
    </row>
    <row r="108" spans="1:4" x14ac:dyDescent="0.25">
      <c r="A108" s="1" t="s">
        <v>107</v>
      </c>
      <c r="C108" t="s">
        <v>849</v>
      </c>
      <c r="D108" t="s">
        <v>848</v>
      </c>
    </row>
    <row r="109" spans="1:4" x14ac:dyDescent="0.25">
      <c r="A109" s="1" t="s">
        <v>108</v>
      </c>
      <c r="C109" t="s">
        <v>849</v>
      </c>
      <c r="D109" t="s">
        <v>848</v>
      </c>
    </row>
    <row r="110" spans="1:4" x14ac:dyDescent="0.25">
      <c r="A110" s="1" t="s">
        <v>109</v>
      </c>
      <c r="C110" t="s">
        <v>849</v>
      </c>
      <c r="D110" t="s">
        <v>848</v>
      </c>
    </row>
    <row r="111" spans="1:4" x14ac:dyDescent="0.25">
      <c r="A111" s="1" t="s">
        <v>110</v>
      </c>
      <c r="C111" t="s">
        <v>849</v>
      </c>
      <c r="D111" t="s">
        <v>848</v>
      </c>
    </row>
    <row r="112" spans="1:4" x14ac:dyDescent="0.25">
      <c r="A112" s="1" t="s">
        <v>111</v>
      </c>
      <c r="C112" t="s">
        <v>849</v>
      </c>
      <c r="D112" t="s">
        <v>848</v>
      </c>
    </row>
    <row r="113" spans="1:4" x14ac:dyDescent="0.25">
      <c r="A113" s="1" t="s">
        <v>112</v>
      </c>
      <c r="C113" t="s">
        <v>849</v>
      </c>
      <c r="D113" t="s">
        <v>848</v>
      </c>
    </row>
    <row r="114" spans="1:4" x14ac:dyDescent="0.25">
      <c r="A114" s="1" t="s">
        <v>113</v>
      </c>
      <c r="C114" t="s">
        <v>849</v>
      </c>
      <c r="D114" t="s">
        <v>848</v>
      </c>
    </row>
    <row r="115" spans="1:4" x14ac:dyDescent="0.25">
      <c r="A115" s="1" t="s">
        <v>114</v>
      </c>
      <c r="C115" t="s">
        <v>849</v>
      </c>
      <c r="D115" t="s">
        <v>848</v>
      </c>
    </row>
    <row r="116" spans="1:4" x14ac:dyDescent="0.25">
      <c r="A116" s="1" t="s">
        <v>115</v>
      </c>
      <c r="C116" t="s">
        <v>849</v>
      </c>
      <c r="D116" t="s">
        <v>848</v>
      </c>
    </row>
    <row r="117" spans="1:4" x14ac:dyDescent="0.25">
      <c r="A117" s="1" t="s">
        <v>116</v>
      </c>
      <c r="C117" t="s">
        <v>849</v>
      </c>
      <c r="D117" t="s">
        <v>848</v>
      </c>
    </row>
    <row r="118" spans="1:4" x14ac:dyDescent="0.25">
      <c r="A118" s="1" t="s">
        <v>117</v>
      </c>
      <c r="C118" t="s">
        <v>849</v>
      </c>
      <c r="D118" t="s">
        <v>848</v>
      </c>
    </row>
    <row r="119" spans="1:4" x14ac:dyDescent="0.25">
      <c r="A119" s="1" t="s">
        <v>118</v>
      </c>
      <c r="C119" t="s">
        <v>849</v>
      </c>
      <c r="D119" t="s">
        <v>848</v>
      </c>
    </row>
    <row r="120" spans="1:4" x14ac:dyDescent="0.25">
      <c r="A120" s="1" t="s">
        <v>119</v>
      </c>
      <c r="C120" t="s">
        <v>849</v>
      </c>
      <c r="D120" t="s">
        <v>848</v>
      </c>
    </row>
    <row r="121" spans="1:4" x14ac:dyDescent="0.25">
      <c r="A121" s="1" t="s">
        <v>120</v>
      </c>
      <c r="C121" t="s">
        <v>849</v>
      </c>
      <c r="D121" t="s">
        <v>848</v>
      </c>
    </row>
    <row r="122" spans="1:4" x14ac:dyDescent="0.25">
      <c r="A122" s="1" t="s">
        <v>121</v>
      </c>
      <c r="C122" t="s">
        <v>849</v>
      </c>
      <c r="D122" t="s">
        <v>848</v>
      </c>
    </row>
    <row r="123" spans="1:4" x14ac:dyDescent="0.25">
      <c r="A123" s="1" t="s">
        <v>122</v>
      </c>
      <c r="C123" t="s">
        <v>849</v>
      </c>
      <c r="D123" t="s">
        <v>848</v>
      </c>
    </row>
    <row r="124" spans="1:4" x14ac:dyDescent="0.25">
      <c r="A124" s="1" t="s">
        <v>123</v>
      </c>
      <c r="C124" t="s">
        <v>849</v>
      </c>
      <c r="D124" t="s">
        <v>848</v>
      </c>
    </row>
    <row r="125" spans="1:4" x14ac:dyDescent="0.25">
      <c r="A125" s="1" t="s">
        <v>124</v>
      </c>
      <c r="B125" t="s">
        <v>846</v>
      </c>
    </row>
    <row r="126" spans="1:4" x14ac:dyDescent="0.25">
      <c r="A126" s="1" t="s">
        <v>125</v>
      </c>
      <c r="B126" t="s">
        <v>846</v>
      </c>
    </row>
    <row r="127" spans="1:4" x14ac:dyDescent="0.25">
      <c r="A127" s="1" t="s">
        <v>126</v>
      </c>
      <c r="B127" t="s">
        <v>846</v>
      </c>
    </row>
    <row r="128" spans="1:4" x14ac:dyDescent="0.25">
      <c r="A128" s="1" t="s">
        <v>127</v>
      </c>
      <c r="B128" t="s">
        <v>846</v>
      </c>
    </row>
    <row r="129" spans="1:2" x14ac:dyDescent="0.25">
      <c r="A129" s="1" t="s">
        <v>128</v>
      </c>
      <c r="B129" t="s">
        <v>846</v>
      </c>
    </row>
    <row r="130" spans="1:2" x14ac:dyDescent="0.25">
      <c r="A130" s="1" t="s">
        <v>129</v>
      </c>
      <c r="B130" t="s">
        <v>846</v>
      </c>
    </row>
    <row r="131" spans="1:2" x14ac:dyDescent="0.25">
      <c r="A131" s="1" t="s">
        <v>130</v>
      </c>
      <c r="B131" t="s">
        <v>846</v>
      </c>
    </row>
    <row r="132" spans="1:2" x14ac:dyDescent="0.25">
      <c r="A132" s="1" t="s">
        <v>131</v>
      </c>
      <c r="B132" t="s">
        <v>846</v>
      </c>
    </row>
    <row r="133" spans="1:2" x14ac:dyDescent="0.25">
      <c r="A133" s="1" t="s">
        <v>132</v>
      </c>
      <c r="B133" t="s">
        <v>846</v>
      </c>
    </row>
    <row r="134" spans="1:2" x14ac:dyDescent="0.25">
      <c r="A134" s="1" t="s">
        <v>133</v>
      </c>
      <c r="B134" t="s">
        <v>846</v>
      </c>
    </row>
    <row r="135" spans="1:2" x14ac:dyDescent="0.25">
      <c r="A135" s="1" t="s">
        <v>134</v>
      </c>
      <c r="B135" t="s">
        <v>846</v>
      </c>
    </row>
    <row r="136" spans="1:2" x14ac:dyDescent="0.25">
      <c r="A136" s="1" t="s">
        <v>135</v>
      </c>
      <c r="B136" t="s">
        <v>846</v>
      </c>
    </row>
    <row r="137" spans="1:2" x14ac:dyDescent="0.25">
      <c r="A137" s="1" t="s">
        <v>136</v>
      </c>
      <c r="B137" t="s">
        <v>846</v>
      </c>
    </row>
    <row r="138" spans="1:2" x14ac:dyDescent="0.25">
      <c r="A138" s="1" t="s">
        <v>137</v>
      </c>
      <c r="B138" t="s">
        <v>846</v>
      </c>
    </row>
    <row r="139" spans="1:2" x14ac:dyDescent="0.25">
      <c r="A139" s="1" t="s">
        <v>138</v>
      </c>
      <c r="B139" t="s">
        <v>846</v>
      </c>
    </row>
    <row r="140" spans="1:2" x14ac:dyDescent="0.25">
      <c r="A140" s="1" t="s">
        <v>139</v>
      </c>
      <c r="B140" t="s">
        <v>846</v>
      </c>
    </row>
    <row r="141" spans="1:2" x14ac:dyDescent="0.25">
      <c r="A141" s="1" t="s">
        <v>140</v>
      </c>
      <c r="B141" t="s">
        <v>846</v>
      </c>
    </row>
    <row r="142" spans="1:2" x14ac:dyDescent="0.25">
      <c r="A142" s="1" t="s">
        <v>141</v>
      </c>
      <c r="B142" t="s">
        <v>846</v>
      </c>
    </row>
    <row r="143" spans="1:2" x14ac:dyDescent="0.25">
      <c r="A143" s="1" t="s">
        <v>142</v>
      </c>
      <c r="B143" t="s">
        <v>846</v>
      </c>
    </row>
    <row r="144" spans="1:2" x14ac:dyDescent="0.25">
      <c r="A144" s="1" t="s">
        <v>143</v>
      </c>
      <c r="B144" t="s">
        <v>846</v>
      </c>
    </row>
    <row r="145" spans="1:4" x14ac:dyDescent="0.25">
      <c r="A145" s="1" t="s">
        <v>144</v>
      </c>
      <c r="B145" t="s">
        <v>846</v>
      </c>
    </row>
    <row r="146" spans="1:4" x14ac:dyDescent="0.25">
      <c r="A146" s="1" t="s">
        <v>145</v>
      </c>
      <c r="B146" t="s">
        <v>846</v>
      </c>
    </row>
    <row r="147" spans="1:4" x14ac:dyDescent="0.25">
      <c r="A147" s="1" t="s">
        <v>146</v>
      </c>
      <c r="B147" t="s">
        <v>846</v>
      </c>
    </row>
    <row r="148" spans="1:4" x14ac:dyDescent="0.25">
      <c r="A148" s="1" t="s">
        <v>147</v>
      </c>
      <c r="C148" t="s">
        <v>849</v>
      </c>
      <c r="D148" t="s">
        <v>848</v>
      </c>
    </row>
    <row r="149" spans="1:4" x14ac:dyDescent="0.25">
      <c r="A149" s="1" t="s">
        <v>148</v>
      </c>
      <c r="C149" t="s">
        <v>849</v>
      </c>
      <c r="D149" t="s">
        <v>848</v>
      </c>
    </row>
    <row r="150" spans="1:4" x14ac:dyDescent="0.25">
      <c r="A150" s="1" t="s">
        <v>149</v>
      </c>
      <c r="C150" t="s">
        <v>849</v>
      </c>
      <c r="D150" t="s">
        <v>848</v>
      </c>
    </row>
    <row r="151" spans="1:4" x14ac:dyDescent="0.25">
      <c r="A151" s="1" t="s">
        <v>150</v>
      </c>
      <c r="C151" t="s">
        <v>849</v>
      </c>
      <c r="D151" t="s">
        <v>848</v>
      </c>
    </row>
    <row r="152" spans="1:4" x14ac:dyDescent="0.25">
      <c r="A152" s="1" t="s">
        <v>151</v>
      </c>
      <c r="C152" t="s">
        <v>849</v>
      </c>
      <c r="D152" t="s">
        <v>848</v>
      </c>
    </row>
    <row r="153" spans="1:4" x14ac:dyDescent="0.25">
      <c r="A153" s="1" t="s">
        <v>152</v>
      </c>
      <c r="C153" t="s">
        <v>849</v>
      </c>
      <c r="D153" t="s">
        <v>848</v>
      </c>
    </row>
    <row r="154" spans="1:4" x14ac:dyDescent="0.25">
      <c r="A154" s="1" t="s">
        <v>153</v>
      </c>
      <c r="C154" t="s">
        <v>849</v>
      </c>
      <c r="D154" t="s">
        <v>848</v>
      </c>
    </row>
    <row r="155" spans="1:4" x14ac:dyDescent="0.25">
      <c r="A155" s="1" t="s">
        <v>154</v>
      </c>
      <c r="C155" t="s">
        <v>849</v>
      </c>
      <c r="D155" t="s">
        <v>848</v>
      </c>
    </row>
    <row r="156" spans="1:4" x14ac:dyDescent="0.25">
      <c r="A156" s="1" t="s">
        <v>155</v>
      </c>
      <c r="C156" t="s">
        <v>849</v>
      </c>
      <c r="D156" t="s">
        <v>848</v>
      </c>
    </row>
    <row r="157" spans="1:4" x14ac:dyDescent="0.25">
      <c r="A157" s="1" t="s">
        <v>156</v>
      </c>
      <c r="C157" t="s">
        <v>849</v>
      </c>
      <c r="D157" t="s">
        <v>848</v>
      </c>
    </row>
    <row r="158" spans="1:4" x14ac:dyDescent="0.25">
      <c r="A158" s="1" t="s">
        <v>157</v>
      </c>
      <c r="C158" t="s">
        <v>849</v>
      </c>
      <c r="D158" t="s">
        <v>848</v>
      </c>
    </row>
    <row r="159" spans="1:4" x14ac:dyDescent="0.25">
      <c r="A159" s="1" t="s">
        <v>158</v>
      </c>
      <c r="C159" t="s">
        <v>849</v>
      </c>
      <c r="D159" t="s">
        <v>848</v>
      </c>
    </row>
    <row r="160" spans="1:4" x14ac:dyDescent="0.25">
      <c r="A160" s="1" t="s">
        <v>159</v>
      </c>
      <c r="C160" t="s">
        <v>849</v>
      </c>
      <c r="D160" t="s">
        <v>848</v>
      </c>
    </row>
    <row r="161" spans="1:4" x14ac:dyDescent="0.25">
      <c r="A161" s="1" t="s">
        <v>160</v>
      </c>
      <c r="C161" t="s">
        <v>849</v>
      </c>
      <c r="D161" t="s">
        <v>848</v>
      </c>
    </row>
    <row r="162" spans="1:4" x14ac:dyDescent="0.25">
      <c r="A162" s="1" t="s">
        <v>161</v>
      </c>
      <c r="C162" t="s">
        <v>849</v>
      </c>
      <c r="D162" t="s">
        <v>848</v>
      </c>
    </row>
    <row r="163" spans="1:4" x14ac:dyDescent="0.25">
      <c r="A163" s="1" t="s">
        <v>162</v>
      </c>
      <c r="C163" t="s">
        <v>849</v>
      </c>
      <c r="D163" t="s">
        <v>848</v>
      </c>
    </row>
    <row r="164" spans="1:4" x14ac:dyDescent="0.25">
      <c r="A164" s="1" t="s">
        <v>163</v>
      </c>
      <c r="C164" t="s">
        <v>849</v>
      </c>
      <c r="D164" t="s">
        <v>848</v>
      </c>
    </row>
    <row r="165" spans="1:4" x14ac:dyDescent="0.25">
      <c r="A165" s="1" t="s">
        <v>164</v>
      </c>
      <c r="C165" t="s">
        <v>849</v>
      </c>
      <c r="D165" t="s">
        <v>848</v>
      </c>
    </row>
    <row r="166" spans="1:4" x14ac:dyDescent="0.25">
      <c r="A166" s="1" t="s">
        <v>165</v>
      </c>
      <c r="C166" t="s">
        <v>849</v>
      </c>
      <c r="D166" t="s">
        <v>848</v>
      </c>
    </row>
    <row r="167" spans="1:4" x14ac:dyDescent="0.25">
      <c r="A167" s="1" t="s">
        <v>166</v>
      </c>
      <c r="C167" t="s">
        <v>849</v>
      </c>
      <c r="D167" t="s">
        <v>848</v>
      </c>
    </row>
    <row r="168" spans="1:4" x14ac:dyDescent="0.25">
      <c r="A168" s="1" t="s">
        <v>167</v>
      </c>
      <c r="C168" t="s">
        <v>849</v>
      </c>
      <c r="D168" t="s">
        <v>848</v>
      </c>
    </row>
    <row r="169" spans="1:4" x14ac:dyDescent="0.25">
      <c r="A169" s="1" t="s">
        <v>168</v>
      </c>
      <c r="C169" t="s">
        <v>849</v>
      </c>
      <c r="D169" t="s">
        <v>848</v>
      </c>
    </row>
    <row r="170" spans="1:4" x14ac:dyDescent="0.25">
      <c r="A170" s="1" t="s">
        <v>169</v>
      </c>
      <c r="C170" t="s">
        <v>849</v>
      </c>
      <c r="D170" t="s">
        <v>848</v>
      </c>
    </row>
    <row r="171" spans="1:4" x14ac:dyDescent="0.25">
      <c r="A171" s="1" t="s">
        <v>170</v>
      </c>
      <c r="B171" t="s">
        <v>846</v>
      </c>
    </row>
    <row r="172" spans="1:4" x14ac:dyDescent="0.25">
      <c r="A172" s="1" t="s">
        <v>171</v>
      </c>
      <c r="B172" t="s">
        <v>846</v>
      </c>
    </row>
    <row r="173" spans="1:4" x14ac:dyDescent="0.25">
      <c r="A173" s="1" t="s">
        <v>172</v>
      </c>
      <c r="C173" t="s">
        <v>849</v>
      </c>
      <c r="D173" t="s">
        <v>848</v>
      </c>
    </row>
    <row r="174" spans="1:4" x14ac:dyDescent="0.25">
      <c r="A174" s="1" t="s">
        <v>173</v>
      </c>
      <c r="C174" t="s">
        <v>849</v>
      </c>
      <c r="D174" t="s">
        <v>848</v>
      </c>
    </row>
    <row r="175" spans="1:4" x14ac:dyDescent="0.25">
      <c r="A175" s="1" t="s">
        <v>174</v>
      </c>
      <c r="C175" t="s">
        <v>849</v>
      </c>
      <c r="D175" t="s">
        <v>848</v>
      </c>
    </row>
    <row r="176" spans="1:4" x14ac:dyDescent="0.25">
      <c r="A176" s="1" t="s">
        <v>175</v>
      </c>
      <c r="C176" t="s">
        <v>849</v>
      </c>
      <c r="D176" t="s">
        <v>848</v>
      </c>
    </row>
    <row r="177" spans="1:4" x14ac:dyDescent="0.25">
      <c r="A177" s="1" t="s">
        <v>176</v>
      </c>
      <c r="C177" t="s">
        <v>849</v>
      </c>
      <c r="D177" t="s">
        <v>848</v>
      </c>
    </row>
    <row r="178" spans="1:4" x14ac:dyDescent="0.25">
      <c r="A178" s="1" t="s">
        <v>177</v>
      </c>
      <c r="C178" t="s">
        <v>849</v>
      </c>
      <c r="D178" t="s">
        <v>848</v>
      </c>
    </row>
    <row r="179" spans="1:4" x14ac:dyDescent="0.25">
      <c r="A179" s="1" t="s">
        <v>178</v>
      </c>
      <c r="C179" t="s">
        <v>849</v>
      </c>
      <c r="D179" t="s">
        <v>848</v>
      </c>
    </row>
    <row r="180" spans="1:4" x14ac:dyDescent="0.25">
      <c r="A180" s="1" t="s">
        <v>179</v>
      </c>
      <c r="C180" t="s">
        <v>849</v>
      </c>
      <c r="D180" t="s">
        <v>848</v>
      </c>
    </row>
    <row r="181" spans="1:4" x14ac:dyDescent="0.25">
      <c r="A181" s="1" t="s">
        <v>180</v>
      </c>
      <c r="C181" t="s">
        <v>849</v>
      </c>
      <c r="D181" t="s">
        <v>848</v>
      </c>
    </row>
    <row r="182" spans="1:4" x14ac:dyDescent="0.25">
      <c r="A182" s="1" t="s">
        <v>181</v>
      </c>
      <c r="C182" t="s">
        <v>849</v>
      </c>
      <c r="D182" t="s">
        <v>848</v>
      </c>
    </row>
    <row r="183" spans="1:4" x14ac:dyDescent="0.25">
      <c r="A183" s="1" t="s">
        <v>182</v>
      </c>
      <c r="C183" t="s">
        <v>849</v>
      </c>
      <c r="D183" t="s">
        <v>848</v>
      </c>
    </row>
    <row r="184" spans="1:4" x14ac:dyDescent="0.25">
      <c r="A184" s="1" t="s">
        <v>183</v>
      </c>
      <c r="C184" t="s">
        <v>849</v>
      </c>
      <c r="D184" t="s">
        <v>848</v>
      </c>
    </row>
    <row r="185" spans="1:4" x14ac:dyDescent="0.25">
      <c r="A185" s="1" t="s">
        <v>184</v>
      </c>
      <c r="C185" t="s">
        <v>849</v>
      </c>
      <c r="D185" t="s">
        <v>848</v>
      </c>
    </row>
    <row r="186" spans="1:4" x14ac:dyDescent="0.25">
      <c r="A186" s="1" t="s">
        <v>185</v>
      </c>
      <c r="C186" t="s">
        <v>849</v>
      </c>
      <c r="D186" t="s">
        <v>848</v>
      </c>
    </row>
    <row r="187" spans="1:4" x14ac:dyDescent="0.25">
      <c r="A187" s="1" t="s">
        <v>186</v>
      </c>
      <c r="C187" t="s">
        <v>849</v>
      </c>
      <c r="D187" t="s">
        <v>848</v>
      </c>
    </row>
    <row r="188" spans="1:4" x14ac:dyDescent="0.25">
      <c r="A188" s="1" t="s">
        <v>187</v>
      </c>
      <c r="C188" t="s">
        <v>849</v>
      </c>
      <c r="D188" t="s">
        <v>848</v>
      </c>
    </row>
    <row r="189" spans="1:4" x14ac:dyDescent="0.25">
      <c r="A189" s="1" t="s">
        <v>188</v>
      </c>
      <c r="C189" t="s">
        <v>849</v>
      </c>
      <c r="D189" t="s">
        <v>848</v>
      </c>
    </row>
    <row r="190" spans="1:4" x14ac:dyDescent="0.25">
      <c r="A190" s="1" t="s">
        <v>189</v>
      </c>
      <c r="C190" t="s">
        <v>849</v>
      </c>
      <c r="D190" t="s">
        <v>848</v>
      </c>
    </row>
    <row r="191" spans="1:4" x14ac:dyDescent="0.25">
      <c r="A191" s="1" t="s">
        <v>190</v>
      </c>
      <c r="C191" t="s">
        <v>849</v>
      </c>
      <c r="D191" t="s">
        <v>848</v>
      </c>
    </row>
    <row r="192" spans="1:4" x14ac:dyDescent="0.25">
      <c r="A192" s="1" t="s">
        <v>191</v>
      </c>
      <c r="C192" t="s">
        <v>849</v>
      </c>
      <c r="D192" t="s">
        <v>848</v>
      </c>
    </row>
    <row r="193" spans="1:4" x14ac:dyDescent="0.25">
      <c r="A193" s="1" t="s">
        <v>192</v>
      </c>
      <c r="C193" t="s">
        <v>849</v>
      </c>
      <c r="D193" t="s">
        <v>848</v>
      </c>
    </row>
    <row r="194" spans="1:4" x14ac:dyDescent="0.25">
      <c r="A194" s="1" t="s">
        <v>193</v>
      </c>
      <c r="C194" t="s">
        <v>849</v>
      </c>
      <c r="D194" t="s">
        <v>848</v>
      </c>
    </row>
    <row r="195" spans="1:4" x14ac:dyDescent="0.25">
      <c r="A195" s="1" t="s">
        <v>194</v>
      </c>
      <c r="C195" t="s">
        <v>849</v>
      </c>
      <c r="D195" t="s">
        <v>848</v>
      </c>
    </row>
    <row r="196" spans="1:4" x14ac:dyDescent="0.25">
      <c r="A196" s="1" t="s">
        <v>195</v>
      </c>
      <c r="C196" t="s">
        <v>849</v>
      </c>
      <c r="D196" t="s">
        <v>848</v>
      </c>
    </row>
    <row r="197" spans="1:4" x14ac:dyDescent="0.25">
      <c r="A197" s="1" t="s">
        <v>196</v>
      </c>
      <c r="C197" t="s">
        <v>849</v>
      </c>
      <c r="D197" t="s">
        <v>848</v>
      </c>
    </row>
    <row r="198" spans="1:4" x14ac:dyDescent="0.25">
      <c r="A198" s="1" t="s">
        <v>197</v>
      </c>
      <c r="C198" t="s">
        <v>849</v>
      </c>
      <c r="D198" t="s">
        <v>848</v>
      </c>
    </row>
    <row r="199" spans="1:4" x14ac:dyDescent="0.25">
      <c r="A199" s="1" t="s">
        <v>198</v>
      </c>
      <c r="C199" t="s">
        <v>849</v>
      </c>
      <c r="D199" t="s">
        <v>848</v>
      </c>
    </row>
    <row r="200" spans="1:4" x14ac:dyDescent="0.25">
      <c r="A200" s="1" t="s">
        <v>199</v>
      </c>
      <c r="C200" t="s">
        <v>849</v>
      </c>
      <c r="D200" t="s">
        <v>848</v>
      </c>
    </row>
    <row r="201" spans="1:4" x14ac:dyDescent="0.25">
      <c r="A201" s="1" t="s">
        <v>200</v>
      </c>
      <c r="C201" t="s">
        <v>849</v>
      </c>
      <c r="D201" t="s">
        <v>848</v>
      </c>
    </row>
    <row r="202" spans="1:4" x14ac:dyDescent="0.25">
      <c r="A202" s="1" t="s">
        <v>201</v>
      </c>
      <c r="C202" t="s">
        <v>849</v>
      </c>
      <c r="D202" t="s">
        <v>848</v>
      </c>
    </row>
    <row r="203" spans="1:4" x14ac:dyDescent="0.25">
      <c r="A203" s="1" t="s">
        <v>202</v>
      </c>
      <c r="C203" t="s">
        <v>849</v>
      </c>
      <c r="D203" t="s">
        <v>848</v>
      </c>
    </row>
    <row r="204" spans="1:4" x14ac:dyDescent="0.25">
      <c r="A204" s="1" t="s">
        <v>203</v>
      </c>
      <c r="C204" t="s">
        <v>849</v>
      </c>
      <c r="D204" t="s">
        <v>848</v>
      </c>
    </row>
    <row r="205" spans="1:4" x14ac:dyDescent="0.25">
      <c r="A205" s="1" t="s">
        <v>204</v>
      </c>
      <c r="C205" t="s">
        <v>849</v>
      </c>
      <c r="D205" t="s">
        <v>848</v>
      </c>
    </row>
    <row r="206" spans="1:4" x14ac:dyDescent="0.25">
      <c r="A206" s="1" t="s">
        <v>205</v>
      </c>
      <c r="C206" t="s">
        <v>849</v>
      </c>
      <c r="D206" t="s">
        <v>848</v>
      </c>
    </row>
    <row r="207" spans="1:4" x14ac:dyDescent="0.25">
      <c r="A207" s="1" t="s">
        <v>206</v>
      </c>
      <c r="C207" t="s">
        <v>849</v>
      </c>
      <c r="D207" t="s">
        <v>848</v>
      </c>
    </row>
    <row r="208" spans="1:4" x14ac:dyDescent="0.25">
      <c r="A208" s="1" t="s">
        <v>207</v>
      </c>
      <c r="B208" t="s">
        <v>846</v>
      </c>
    </row>
    <row r="209" spans="1:4" x14ac:dyDescent="0.25">
      <c r="A209" s="1" t="s">
        <v>208</v>
      </c>
      <c r="C209" t="s">
        <v>849</v>
      </c>
      <c r="D209" t="s">
        <v>848</v>
      </c>
    </row>
    <row r="210" spans="1:4" x14ac:dyDescent="0.25">
      <c r="A210" s="1" t="s">
        <v>209</v>
      </c>
      <c r="C210" t="s">
        <v>849</v>
      </c>
      <c r="D210" t="s">
        <v>848</v>
      </c>
    </row>
    <row r="211" spans="1:4" x14ac:dyDescent="0.25">
      <c r="A211" s="1" t="s">
        <v>210</v>
      </c>
      <c r="C211" t="s">
        <v>849</v>
      </c>
      <c r="D211" t="s">
        <v>848</v>
      </c>
    </row>
    <row r="212" spans="1:4" x14ac:dyDescent="0.25">
      <c r="A212" s="1" t="s">
        <v>211</v>
      </c>
      <c r="C212" t="s">
        <v>849</v>
      </c>
      <c r="D212" t="s">
        <v>848</v>
      </c>
    </row>
    <row r="213" spans="1:4" x14ac:dyDescent="0.25">
      <c r="A213" s="1" t="s">
        <v>212</v>
      </c>
      <c r="C213" t="s">
        <v>849</v>
      </c>
      <c r="D213" t="s">
        <v>848</v>
      </c>
    </row>
    <row r="214" spans="1:4" x14ac:dyDescent="0.25">
      <c r="A214" s="1" t="s">
        <v>213</v>
      </c>
      <c r="C214" t="s">
        <v>849</v>
      </c>
      <c r="D214" t="s">
        <v>848</v>
      </c>
    </row>
    <row r="215" spans="1:4" x14ac:dyDescent="0.25">
      <c r="A215" s="1" t="s">
        <v>214</v>
      </c>
      <c r="C215" t="s">
        <v>849</v>
      </c>
      <c r="D215" t="s">
        <v>848</v>
      </c>
    </row>
    <row r="216" spans="1:4" x14ac:dyDescent="0.25">
      <c r="A216" s="1" t="s">
        <v>215</v>
      </c>
      <c r="C216" t="s">
        <v>849</v>
      </c>
      <c r="D216" t="s">
        <v>848</v>
      </c>
    </row>
    <row r="217" spans="1:4" x14ac:dyDescent="0.25">
      <c r="A217" s="1" t="s">
        <v>216</v>
      </c>
      <c r="C217" t="s">
        <v>849</v>
      </c>
      <c r="D217" t="s">
        <v>848</v>
      </c>
    </row>
    <row r="218" spans="1:4" x14ac:dyDescent="0.25">
      <c r="A218" s="1" t="s">
        <v>217</v>
      </c>
      <c r="C218" t="s">
        <v>849</v>
      </c>
      <c r="D218" t="s">
        <v>848</v>
      </c>
    </row>
    <row r="219" spans="1:4" x14ac:dyDescent="0.25">
      <c r="A219" s="1" t="s">
        <v>218</v>
      </c>
      <c r="C219" t="s">
        <v>849</v>
      </c>
      <c r="D219" t="s">
        <v>848</v>
      </c>
    </row>
    <row r="220" spans="1:4" x14ac:dyDescent="0.25">
      <c r="A220" s="1" t="s">
        <v>219</v>
      </c>
      <c r="C220" t="s">
        <v>849</v>
      </c>
      <c r="D220" t="s">
        <v>848</v>
      </c>
    </row>
    <row r="221" spans="1:4" x14ac:dyDescent="0.25">
      <c r="A221" s="1" t="s">
        <v>220</v>
      </c>
      <c r="C221" t="s">
        <v>849</v>
      </c>
      <c r="D221" t="s">
        <v>848</v>
      </c>
    </row>
    <row r="222" spans="1:4" x14ac:dyDescent="0.25">
      <c r="A222" s="1" t="s">
        <v>221</v>
      </c>
      <c r="C222" t="s">
        <v>849</v>
      </c>
      <c r="D222" t="s">
        <v>848</v>
      </c>
    </row>
    <row r="223" spans="1:4" x14ac:dyDescent="0.25">
      <c r="A223" s="1" t="s">
        <v>222</v>
      </c>
      <c r="C223" t="s">
        <v>849</v>
      </c>
      <c r="D223" t="s">
        <v>848</v>
      </c>
    </row>
    <row r="224" spans="1:4" x14ac:dyDescent="0.25">
      <c r="A224" s="1" t="s">
        <v>223</v>
      </c>
      <c r="C224" t="s">
        <v>849</v>
      </c>
      <c r="D224" t="s">
        <v>848</v>
      </c>
    </row>
    <row r="225" spans="1:4" x14ac:dyDescent="0.25">
      <c r="A225" s="1" t="s">
        <v>224</v>
      </c>
      <c r="C225" t="s">
        <v>849</v>
      </c>
      <c r="D225" t="s">
        <v>848</v>
      </c>
    </row>
    <row r="226" spans="1:4" x14ac:dyDescent="0.25">
      <c r="A226" s="1" t="s">
        <v>225</v>
      </c>
      <c r="C226" t="s">
        <v>849</v>
      </c>
      <c r="D226" t="s">
        <v>848</v>
      </c>
    </row>
    <row r="227" spans="1:4" x14ac:dyDescent="0.25">
      <c r="A227" s="1" t="s">
        <v>226</v>
      </c>
      <c r="C227" t="s">
        <v>849</v>
      </c>
      <c r="D227" t="s">
        <v>848</v>
      </c>
    </row>
    <row r="228" spans="1:4" x14ac:dyDescent="0.25">
      <c r="A228" s="1" t="s">
        <v>227</v>
      </c>
      <c r="C228" t="s">
        <v>849</v>
      </c>
      <c r="D228" t="s">
        <v>848</v>
      </c>
    </row>
    <row r="229" spans="1:4" x14ac:dyDescent="0.25">
      <c r="A229" s="1" t="s">
        <v>228</v>
      </c>
      <c r="C229" t="s">
        <v>849</v>
      </c>
      <c r="D229" t="s">
        <v>848</v>
      </c>
    </row>
    <row r="230" spans="1:4" x14ac:dyDescent="0.25">
      <c r="A230" s="1" t="s">
        <v>229</v>
      </c>
      <c r="C230" t="s">
        <v>849</v>
      </c>
      <c r="D230" t="s">
        <v>848</v>
      </c>
    </row>
    <row r="231" spans="1:4" x14ac:dyDescent="0.25">
      <c r="A231" s="1" t="s">
        <v>230</v>
      </c>
      <c r="C231" t="s">
        <v>849</v>
      </c>
      <c r="D231" t="s">
        <v>848</v>
      </c>
    </row>
    <row r="232" spans="1:4" x14ac:dyDescent="0.25">
      <c r="A232" s="1" t="s">
        <v>231</v>
      </c>
      <c r="C232" t="s">
        <v>849</v>
      </c>
      <c r="D232" t="s">
        <v>848</v>
      </c>
    </row>
    <row r="233" spans="1:4" x14ac:dyDescent="0.25">
      <c r="A233" s="1" t="s">
        <v>232</v>
      </c>
      <c r="C233" t="s">
        <v>849</v>
      </c>
      <c r="D233" t="s">
        <v>848</v>
      </c>
    </row>
    <row r="234" spans="1:4" x14ac:dyDescent="0.25">
      <c r="A234" s="1" t="s">
        <v>233</v>
      </c>
      <c r="C234" t="s">
        <v>849</v>
      </c>
      <c r="D234" t="s">
        <v>848</v>
      </c>
    </row>
    <row r="235" spans="1:4" x14ac:dyDescent="0.25">
      <c r="A235" s="1" t="s">
        <v>234</v>
      </c>
      <c r="C235" t="s">
        <v>849</v>
      </c>
      <c r="D235" t="s">
        <v>848</v>
      </c>
    </row>
    <row r="236" spans="1:4" x14ac:dyDescent="0.25">
      <c r="A236" s="1" t="s">
        <v>235</v>
      </c>
      <c r="C236" t="s">
        <v>849</v>
      </c>
      <c r="D236" t="s">
        <v>848</v>
      </c>
    </row>
    <row r="237" spans="1:4" x14ac:dyDescent="0.25">
      <c r="A237" s="1" t="s">
        <v>236</v>
      </c>
      <c r="C237" t="s">
        <v>849</v>
      </c>
      <c r="D237" t="s">
        <v>848</v>
      </c>
    </row>
    <row r="238" spans="1:4" x14ac:dyDescent="0.25">
      <c r="A238" s="1" t="s">
        <v>237</v>
      </c>
      <c r="C238" t="s">
        <v>849</v>
      </c>
      <c r="D238" t="s">
        <v>848</v>
      </c>
    </row>
    <row r="239" spans="1:4" x14ac:dyDescent="0.25">
      <c r="A239" s="1" t="s">
        <v>238</v>
      </c>
      <c r="C239" t="s">
        <v>849</v>
      </c>
      <c r="D239" t="s">
        <v>848</v>
      </c>
    </row>
    <row r="240" spans="1:4" x14ac:dyDescent="0.25">
      <c r="A240" s="1" t="s">
        <v>239</v>
      </c>
      <c r="C240" t="s">
        <v>849</v>
      </c>
      <c r="D240" t="s">
        <v>848</v>
      </c>
    </row>
    <row r="241" spans="1:4" x14ac:dyDescent="0.25">
      <c r="A241" s="1" t="s">
        <v>240</v>
      </c>
      <c r="C241" t="s">
        <v>849</v>
      </c>
      <c r="D241" t="s">
        <v>848</v>
      </c>
    </row>
    <row r="242" spans="1:4" x14ac:dyDescent="0.25">
      <c r="A242" s="1" t="s">
        <v>241</v>
      </c>
      <c r="C242" t="s">
        <v>849</v>
      </c>
      <c r="D242" t="s">
        <v>848</v>
      </c>
    </row>
    <row r="243" spans="1:4" x14ac:dyDescent="0.25">
      <c r="A243" s="1" t="s">
        <v>242</v>
      </c>
      <c r="C243" t="s">
        <v>849</v>
      </c>
      <c r="D243" t="s">
        <v>848</v>
      </c>
    </row>
    <row r="244" spans="1:4" x14ac:dyDescent="0.25">
      <c r="A244" s="1" t="s">
        <v>243</v>
      </c>
      <c r="C244" t="s">
        <v>849</v>
      </c>
      <c r="D244" t="s">
        <v>848</v>
      </c>
    </row>
    <row r="245" spans="1:4" x14ac:dyDescent="0.25">
      <c r="A245" s="1" t="s">
        <v>244</v>
      </c>
      <c r="C245" t="s">
        <v>849</v>
      </c>
      <c r="D245" t="s">
        <v>848</v>
      </c>
    </row>
    <row r="246" spans="1:4" x14ac:dyDescent="0.25">
      <c r="A246" s="1" t="s">
        <v>245</v>
      </c>
      <c r="C246" t="s">
        <v>849</v>
      </c>
      <c r="D246" t="s">
        <v>848</v>
      </c>
    </row>
    <row r="247" spans="1:4" x14ac:dyDescent="0.25">
      <c r="A247" s="1" t="s">
        <v>246</v>
      </c>
      <c r="C247" t="s">
        <v>849</v>
      </c>
      <c r="D247" t="s">
        <v>848</v>
      </c>
    </row>
    <row r="248" spans="1:4" x14ac:dyDescent="0.25">
      <c r="A248" s="1" t="s">
        <v>247</v>
      </c>
      <c r="C248" t="s">
        <v>849</v>
      </c>
      <c r="D248" t="s">
        <v>848</v>
      </c>
    </row>
    <row r="249" spans="1:4" x14ac:dyDescent="0.25">
      <c r="A249" s="1" t="s">
        <v>248</v>
      </c>
      <c r="C249" t="s">
        <v>849</v>
      </c>
      <c r="D249" t="s">
        <v>848</v>
      </c>
    </row>
    <row r="250" spans="1:4" x14ac:dyDescent="0.25">
      <c r="A250" s="1" t="s">
        <v>249</v>
      </c>
      <c r="C250" t="s">
        <v>849</v>
      </c>
      <c r="D250" t="s">
        <v>848</v>
      </c>
    </row>
    <row r="251" spans="1:4" x14ac:dyDescent="0.25">
      <c r="A251" s="1" t="s">
        <v>250</v>
      </c>
      <c r="C251" t="s">
        <v>849</v>
      </c>
      <c r="D251" t="s">
        <v>848</v>
      </c>
    </row>
    <row r="252" spans="1:4" x14ac:dyDescent="0.25">
      <c r="A252" s="1" t="s">
        <v>251</v>
      </c>
      <c r="C252" t="s">
        <v>849</v>
      </c>
      <c r="D252" t="s">
        <v>848</v>
      </c>
    </row>
    <row r="253" spans="1:4" x14ac:dyDescent="0.25">
      <c r="A253" s="1" t="s">
        <v>252</v>
      </c>
      <c r="C253" t="s">
        <v>849</v>
      </c>
      <c r="D253" t="s">
        <v>848</v>
      </c>
    </row>
    <row r="254" spans="1:4" x14ac:dyDescent="0.25">
      <c r="A254" s="1" t="s">
        <v>253</v>
      </c>
      <c r="C254" t="s">
        <v>849</v>
      </c>
      <c r="D254" t="s">
        <v>848</v>
      </c>
    </row>
    <row r="255" spans="1:4" x14ac:dyDescent="0.25">
      <c r="A255" s="1" t="s">
        <v>254</v>
      </c>
      <c r="C255" t="s">
        <v>849</v>
      </c>
      <c r="D255" t="s">
        <v>848</v>
      </c>
    </row>
    <row r="256" spans="1:4" x14ac:dyDescent="0.25">
      <c r="A256" s="1" t="s">
        <v>255</v>
      </c>
      <c r="C256" t="s">
        <v>849</v>
      </c>
      <c r="D256" t="s">
        <v>848</v>
      </c>
    </row>
    <row r="257" spans="1:4" x14ac:dyDescent="0.25">
      <c r="A257" s="1" t="s">
        <v>256</v>
      </c>
      <c r="C257" t="s">
        <v>849</v>
      </c>
      <c r="D257" t="s">
        <v>848</v>
      </c>
    </row>
    <row r="258" spans="1:4" x14ac:dyDescent="0.25">
      <c r="A258" s="1" t="s">
        <v>257</v>
      </c>
      <c r="C258" t="s">
        <v>849</v>
      </c>
      <c r="D258" t="s">
        <v>848</v>
      </c>
    </row>
    <row r="259" spans="1:4" x14ac:dyDescent="0.25">
      <c r="A259" s="1" t="s">
        <v>258</v>
      </c>
      <c r="C259" t="s">
        <v>849</v>
      </c>
      <c r="D259" t="s">
        <v>848</v>
      </c>
    </row>
    <row r="260" spans="1:4" x14ac:dyDescent="0.25">
      <c r="A260" s="1" t="s">
        <v>259</v>
      </c>
      <c r="C260" t="s">
        <v>849</v>
      </c>
      <c r="D260" t="s">
        <v>848</v>
      </c>
    </row>
    <row r="261" spans="1:4" x14ac:dyDescent="0.25">
      <c r="A261" s="1" t="s">
        <v>260</v>
      </c>
      <c r="B261" t="s">
        <v>846</v>
      </c>
    </row>
    <row r="262" spans="1:4" x14ac:dyDescent="0.25">
      <c r="A262" s="1" t="s">
        <v>261</v>
      </c>
      <c r="C262" t="s">
        <v>849</v>
      </c>
      <c r="D262" t="s">
        <v>848</v>
      </c>
    </row>
    <row r="263" spans="1:4" x14ac:dyDescent="0.25">
      <c r="A263" s="1" t="s">
        <v>262</v>
      </c>
      <c r="C263" t="s">
        <v>849</v>
      </c>
      <c r="D263" t="s">
        <v>848</v>
      </c>
    </row>
    <row r="264" spans="1:4" x14ac:dyDescent="0.25">
      <c r="A264" s="1" t="s">
        <v>263</v>
      </c>
      <c r="C264" t="s">
        <v>849</v>
      </c>
      <c r="D264" t="s">
        <v>848</v>
      </c>
    </row>
    <row r="265" spans="1:4" x14ac:dyDescent="0.25">
      <c r="A265" s="1" t="s">
        <v>264</v>
      </c>
      <c r="C265" t="s">
        <v>849</v>
      </c>
      <c r="D265" t="s">
        <v>848</v>
      </c>
    </row>
    <row r="266" spans="1:4" x14ac:dyDescent="0.25">
      <c r="A266" s="1" t="s">
        <v>265</v>
      </c>
      <c r="C266" t="s">
        <v>849</v>
      </c>
      <c r="D266" t="s">
        <v>848</v>
      </c>
    </row>
    <row r="267" spans="1:4" x14ac:dyDescent="0.25">
      <c r="A267" s="1" t="s">
        <v>266</v>
      </c>
      <c r="C267" t="s">
        <v>849</v>
      </c>
      <c r="D267" t="s">
        <v>848</v>
      </c>
    </row>
    <row r="268" spans="1:4" x14ac:dyDescent="0.25">
      <c r="A268" s="1" t="s">
        <v>267</v>
      </c>
      <c r="C268" t="s">
        <v>849</v>
      </c>
      <c r="D268" t="s">
        <v>848</v>
      </c>
    </row>
    <row r="269" spans="1:4" x14ac:dyDescent="0.25">
      <c r="A269" s="1" t="s">
        <v>268</v>
      </c>
      <c r="C269" t="s">
        <v>849</v>
      </c>
      <c r="D269" t="s">
        <v>848</v>
      </c>
    </row>
    <row r="270" spans="1:4" x14ac:dyDescent="0.25">
      <c r="A270" s="1" t="s">
        <v>269</v>
      </c>
      <c r="C270" t="s">
        <v>849</v>
      </c>
      <c r="D270" t="s">
        <v>848</v>
      </c>
    </row>
    <row r="271" spans="1:4" x14ac:dyDescent="0.25">
      <c r="A271" s="1" t="s">
        <v>270</v>
      </c>
      <c r="C271" t="s">
        <v>849</v>
      </c>
      <c r="D271" t="s">
        <v>848</v>
      </c>
    </row>
    <row r="272" spans="1:4" x14ac:dyDescent="0.25">
      <c r="A272" s="1" t="s">
        <v>271</v>
      </c>
      <c r="C272" t="s">
        <v>849</v>
      </c>
      <c r="D272" t="s">
        <v>848</v>
      </c>
    </row>
    <row r="273" spans="1:4" x14ac:dyDescent="0.25">
      <c r="A273" s="1" t="s">
        <v>272</v>
      </c>
      <c r="C273" t="s">
        <v>849</v>
      </c>
      <c r="D273" t="s">
        <v>848</v>
      </c>
    </row>
    <row r="274" spans="1:4" x14ac:dyDescent="0.25">
      <c r="A274" s="1" t="s">
        <v>273</v>
      </c>
      <c r="C274" t="s">
        <v>849</v>
      </c>
      <c r="D274" t="s">
        <v>848</v>
      </c>
    </row>
    <row r="275" spans="1:4" x14ac:dyDescent="0.25">
      <c r="A275" s="1" t="s">
        <v>274</v>
      </c>
      <c r="C275" t="s">
        <v>849</v>
      </c>
      <c r="D275" t="s">
        <v>848</v>
      </c>
    </row>
    <row r="276" spans="1:4" x14ac:dyDescent="0.25">
      <c r="A276" s="1" t="s">
        <v>275</v>
      </c>
      <c r="C276" t="s">
        <v>849</v>
      </c>
      <c r="D276" t="s">
        <v>848</v>
      </c>
    </row>
    <row r="277" spans="1:4" x14ac:dyDescent="0.25">
      <c r="A277" s="1" t="s">
        <v>276</v>
      </c>
      <c r="C277" t="s">
        <v>849</v>
      </c>
      <c r="D277" t="s">
        <v>848</v>
      </c>
    </row>
    <row r="278" spans="1:4" x14ac:dyDescent="0.25">
      <c r="A278" s="1" t="s">
        <v>277</v>
      </c>
      <c r="C278" t="s">
        <v>849</v>
      </c>
      <c r="D278" t="s">
        <v>848</v>
      </c>
    </row>
    <row r="279" spans="1:4" x14ac:dyDescent="0.25">
      <c r="A279" s="1" t="s">
        <v>278</v>
      </c>
      <c r="C279" t="s">
        <v>849</v>
      </c>
      <c r="D279" t="s">
        <v>848</v>
      </c>
    </row>
    <row r="280" spans="1:4" x14ac:dyDescent="0.25">
      <c r="A280" s="1" t="s">
        <v>279</v>
      </c>
      <c r="C280" t="s">
        <v>849</v>
      </c>
      <c r="D280" t="s">
        <v>848</v>
      </c>
    </row>
    <row r="281" spans="1:4" x14ac:dyDescent="0.25">
      <c r="A281" s="1" t="s">
        <v>280</v>
      </c>
      <c r="C281" t="s">
        <v>849</v>
      </c>
      <c r="D281" t="s">
        <v>848</v>
      </c>
    </row>
    <row r="282" spans="1:4" x14ac:dyDescent="0.25">
      <c r="A282" s="1" t="s">
        <v>281</v>
      </c>
      <c r="C282" t="s">
        <v>849</v>
      </c>
      <c r="D282" t="s">
        <v>848</v>
      </c>
    </row>
    <row r="283" spans="1:4" x14ac:dyDescent="0.25">
      <c r="A283" s="1" t="s">
        <v>282</v>
      </c>
      <c r="C283" t="s">
        <v>849</v>
      </c>
      <c r="D283" t="s">
        <v>848</v>
      </c>
    </row>
    <row r="284" spans="1:4" x14ac:dyDescent="0.25">
      <c r="A284" s="1" t="s">
        <v>283</v>
      </c>
      <c r="C284" t="s">
        <v>849</v>
      </c>
      <c r="D284" t="s">
        <v>848</v>
      </c>
    </row>
    <row r="285" spans="1:4" x14ac:dyDescent="0.25">
      <c r="A285" s="1" t="s">
        <v>284</v>
      </c>
      <c r="C285" t="s">
        <v>849</v>
      </c>
      <c r="D285" t="s">
        <v>848</v>
      </c>
    </row>
    <row r="286" spans="1:4" x14ac:dyDescent="0.25">
      <c r="A286" s="1" t="s">
        <v>285</v>
      </c>
      <c r="C286" t="s">
        <v>849</v>
      </c>
      <c r="D286" t="s">
        <v>848</v>
      </c>
    </row>
    <row r="287" spans="1:4" x14ac:dyDescent="0.25">
      <c r="A287" s="1" t="s">
        <v>286</v>
      </c>
      <c r="C287" t="s">
        <v>849</v>
      </c>
      <c r="D287" t="s">
        <v>848</v>
      </c>
    </row>
    <row r="288" spans="1:4" x14ac:dyDescent="0.25">
      <c r="A288" s="1" t="s">
        <v>287</v>
      </c>
      <c r="C288" t="s">
        <v>849</v>
      </c>
      <c r="D288" t="s">
        <v>852</v>
      </c>
    </row>
    <row r="289" spans="1:4" x14ac:dyDescent="0.25">
      <c r="A289" s="1" t="s">
        <v>288</v>
      </c>
      <c r="C289" t="s">
        <v>849</v>
      </c>
      <c r="D289" t="s">
        <v>848</v>
      </c>
    </row>
    <row r="290" spans="1:4" x14ac:dyDescent="0.25">
      <c r="A290" s="1" t="s">
        <v>289</v>
      </c>
      <c r="C290" t="s">
        <v>849</v>
      </c>
      <c r="D290" t="s">
        <v>848</v>
      </c>
    </row>
    <row r="291" spans="1:4" x14ac:dyDescent="0.25">
      <c r="A291" s="1" t="s">
        <v>290</v>
      </c>
      <c r="C291" t="s">
        <v>849</v>
      </c>
      <c r="D291" t="s">
        <v>848</v>
      </c>
    </row>
    <row r="292" spans="1:4" x14ac:dyDescent="0.25">
      <c r="A292" s="1" t="s">
        <v>291</v>
      </c>
      <c r="C292" t="s">
        <v>849</v>
      </c>
      <c r="D292" t="s">
        <v>848</v>
      </c>
    </row>
    <row r="293" spans="1:4" x14ac:dyDescent="0.25">
      <c r="A293" s="1" t="s">
        <v>292</v>
      </c>
      <c r="C293" t="s">
        <v>849</v>
      </c>
      <c r="D293" t="s">
        <v>848</v>
      </c>
    </row>
    <row r="294" spans="1:4" x14ac:dyDescent="0.25">
      <c r="A294" s="1" t="s">
        <v>293</v>
      </c>
      <c r="C294" t="s">
        <v>849</v>
      </c>
      <c r="D294" t="s">
        <v>848</v>
      </c>
    </row>
    <row r="295" spans="1:4" x14ac:dyDescent="0.25">
      <c r="A295" s="1" t="s">
        <v>294</v>
      </c>
      <c r="C295" t="s">
        <v>849</v>
      </c>
      <c r="D295" t="s">
        <v>848</v>
      </c>
    </row>
    <row r="296" spans="1:4" x14ac:dyDescent="0.25">
      <c r="A296" s="1" t="s">
        <v>295</v>
      </c>
      <c r="B296" t="s">
        <v>846</v>
      </c>
    </row>
    <row r="297" spans="1:4" x14ac:dyDescent="0.25">
      <c r="A297" s="1" t="s">
        <v>296</v>
      </c>
      <c r="C297" t="s">
        <v>849</v>
      </c>
      <c r="D297" t="s">
        <v>848</v>
      </c>
    </row>
    <row r="298" spans="1:4" x14ac:dyDescent="0.25">
      <c r="A298" s="1" t="s">
        <v>297</v>
      </c>
      <c r="C298" t="s">
        <v>849</v>
      </c>
      <c r="D298" t="s">
        <v>848</v>
      </c>
    </row>
    <row r="299" spans="1:4" x14ac:dyDescent="0.25">
      <c r="A299" s="1" t="s">
        <v>298</v>
      </c>
      <c r="C299" t="s">
        <v>849</v>
      </c>
      <c r="D299" t="s">
        <v>848</v>
      </c>
    </row>
    <row r="300" spans="1:4" x14ac:dyDescent="0.25">
      <c r="A300" s="1" t="s">
        <v>299</v>
      </c>
      <c r="C300" t="s">
        <v>849</v>
      </c>
      <c r="D300" t="s">
        <v>848</v>
      </c>
    </row>
    <row r="301" spans="1:4" x14ac:dyDescent="0.25">
      <c r="A301" s="1" t="s">
        <v>300</v>
      </c>
      <c r="C301" t="s">
        <v>849</v>
      </c>
      <c r="D301" t="s">
        <v>848</v>
      </c>
    </row>
    <row r="302" spans="1:4" x14ac:dyDescent="0.25">
      <c r="A302" s="1" t="s">
        <v>301</v>
      </c>
      <c r="C302" t="s">
        <v>849</v>
      </c>
      <c r="D302" t="s">
        <v>848</v>
      </c>
    </row>
    <row r="303" spans="1:4" x14ac:dyDescent="0.25">
      <c r="A303" s="1" t="s">
        <v>302</v>
      </c>
      <c r="C303" t="s">
        <v>849</v>
      </c>
      <c r="D303" t="s">
        <v>848</v>
      </c>
    </row>
    <row r="304" spans="1:4" x14ac:dyDescent="0.25">
      <c r="A304" s="1" t="s">
        <v>303</v>
      </c>
      <c r="C304" t="s">
        <v>849</v>
      </c>
      <c r="D304" t="s">
        <v>848</v>
      </c>
    </row>
    <row r="305" spans="1:4" x14ac:dyDescent="0.25">
      <c r="A305" s="1" t="s">
        <v>304</v>
      </c>
      <c r="C305" t="s">
        <v>849</v>
      </c>
      <c r="D305" t="s">
        <v>848</v>
      </c>
    </row>
    <row r="306" spans="1:4" x14ac:dyDescent="0.25">
      <c r="A306" s="1" t="s">
        <v>305</v>
      </c>
      <c r="C306" t="s">
        <v>849</v>
      </c>
      <c r="D306" t="s">
        <v>848</v>
      </c>
    </row>
    <row r="307" spans="1:4" x14ac:dyDescent="0.25">
      <c r="A307" s="1" t="s">
        <v>306</v>
      </c>
      <c r="C307" t="s">
        <v>849</v>
      </c>
      <c r="D307" t="s">
        <v>848</v>
      </c>
    </row>
    <row r="308" spans="1:4" x14ac:dyDescent="0.25">
      <c r="A308" s="1" t="s">
        <v>307</v>
      </c>
      <c r="C308" t="s">
        <v>849</v>
      </c>
      <c r="D308" t="s">
        <v>848</v>
      </c>
    </row>
    <row r="309" spans="1:4" x14ac:dyDescent="0.25">
      <c r="A309" s="1" t="s">
        <v>308</v>
      </c>
      <c r="C309" t="s">
        <v>849</v>
      </c>
      <c r="D309" t="s">
        <v>848</v>
      </c>
    </row>
    <row r="310" spans="1:4" x14ac:dyDescent="0.25">
      <c r="A310" s="1" t="s">
        <v>309</v>
      </c>
      <c r="B310" t="s">
        <v>846</v>
      </c>
    </row>
    <row r="311" spans="1:4" x14ac:dyDescent="0.25">
      <c r="A311" s="1" t="s">
        <v>310</v>
      </c>
      <c r="C311" t="s">
        <v>849</v>
      </c>
      <c r="D311" t="s">
        <v>848</v>
      </c>
    </row>
    <row r="312" spans="1:4" x14ac:dyDescent="0.25">
      <c r="A312" s="1" t="s">
        <v>311</v>
      </c>
      <c r="C312" t="s">
        <v>849</v>
      </c>
      <c r="D312" t="s">
        <v>848</v>
      </c>
    </row>
    <row r="313" spans="1:4" x14ac:dyDescent="0.25">
      <c r="A313" s="1" t="s">
        <v>312</v>
      </c>
      <c r="C313" t="s">
        <v>849</v>
      </c>
      <c r="D313" t="s">
        <v>848</v>
      </c>
    </row>
    <row r="314" spans="1:4" x14ac:dyDescent="0.25">
      <c r="A314" s="1" t="s">
        <v>313</v>
      </c>
      <c r="C314" t="s">
        <v>849</v>
      </c>
      <c r="D314" t="s">
        <v>848</v>
      </c>
    </row>
    <row r="315" spans="1:4" x14ac:dyDescent="0.25">
      <c r="A315" s="1" t="s">
        <v>314</v>
      </c>
      <c r="C315" t="s">
        <v>849</v>
      </c>
      <c r="D315" t="s">
        <v>848</v>
      </c>
    </row>
    <row r="316" spans="1:4" x14ac:dyDescent="0.25">
      <c r="A316" s="1" t="s">
        <v>315</v>
      </c>
      <c r="C316" t="s">
        <v>849</v>
      </c>
      <c r="D316" t="s">
        <v>848</v>
      </c>
    </row>
    <row r="317" spans="1:4" x14ac:dyDescent="0.25">
      <c r="A317" s="1" t="s">
        <v>316</v>
      </c>
      <c r="C317" t="s">
        <v>849</v>
      </c>
      <c r="D317" t="s">
        <v>848</v>
      </c>
    </row>
    <row r="318" spans="1:4" x14ac:dyDescent="0.25">
      <c r="A318" s="1" t="s">
        <v>317</v>
      </c>
      <c r="C318" t="s">
        <v>849</v>
      </c>
      <c r="D318" t="s">
        <v>848</v>
      </c>
    </row>
    <row r="319" spans="1:4" x14ac:dyDescent="0.25">
      <c r="A319" s="1" t="s">
        <v>318</v>
      </c>
      <c r="C319" t="s">
        <v>849</v>
      </c>
      <c r="D319" t="s">
        <v>848</v>
      </c>
    </row>
    <row r="320" spans="1:4" x14ac:dyDescent="0.25">
      <c r="A320" s="1" t="s">
        <v>319</v>
      </c>
      <c r="C320" t="s">
        <v>849</v>
      </c>
      <c r="D320" t="s">
        <v>848</v>
      </c>
    </row>
    <row r="321" spans="1:4" x14ac:dyDescent="0.25">
      <c r="A321" s="1" t="s">
        <v>320</v>
      </c>
      <c r="C321" t="s">
        <v>849</v>
      </c>
      <c r="D321" t="s">
        <v>848</v>
      </c>
    </row>
    <row r="322" spans="1:4" x14ac:dyDescent="0.25">
      <c r="A322" s="1" t="s">
        <v>321</v>
      </c>
      <c r="C322" t="s">
        <v>849</v>
      </c>
      <c r="D322" t="s">
        <v>848</v>
      </c>
    </row>
    <row r="323" spans="1:4" x14ac:dyDescent="0.25">
      <c r="A323" s="1" t="s">
        <v>322</v>
      </c>
      <c r="C323" t="s">
        <v>849</v>
      </c>
      <c r="D323" t="s">
        <v>848</v>
      </c>
    </row>
    <row r="324" spans="1:4" x14ac:dyDescent="0.25">
      <c r="A324" s="1" t="s">
        <v>323</v>
      </c>
      <c r="C324" t="s">
        <v>849</v>
      </c>
      <c r="D324" t="s">
        <v>848</v>
      </c>
    </row>
    <row r="325" spans="1:4" x14ac:dyDescent="0.25">
      <c r="A325" s="1" t="s">
        <v>324</v>
      </c>
      <c r="C325" t="s">
        <v>849</v>
      </c>
      <c r="D325" t="s">
        <v>848</v>
      </c>
    </row>
    <row r="326" spans="1:4" x14ac:dyDescent="0.25">
      <c r="A326" s="1" t="s">
        <v>325</v>
      </c>
      <c r="C326" t="s">
        <v>849</v>
      </c>
      <c r="D326" t="s">
        <v>848</v>
      </c>
    </row>
    <row r="327" spans="1:4" x14ac:dyDescent="0.25">
      <c r="A327" s="1" t="s">
        <v>326</v>
      </c>
      <c r="B327" t="s">
        <v>846</v>
      </c>
    </row>
    <row r="328" spans="1:4" x14ac:dyDescent="0.25">
      <c r="A328" s="1" t="s">
        <v>327</v>
      </c>
      <c r="B328" t="s">
        <v>846</v>
      </c>
    </row>
    <row r="329" spans="1:4" x14ac:dyDescent="0.25">
      <c r="A329" s="1" t="s">
        <v>328</v>
      </c>
      <c r="B329" t="s">
        <v>846</v>
      </c>
    </row>
    <row r="330" spans="1:4" x14ac:dyDescent="0.25">
      <c r="A330" s="1" t="s">
        <v>329</v>
      </c>
      <c r="C330" t="s">
        <v>849</v>
      </c>
      <c r="D330" t="s">
        <v>848</v>
      </c>
    </row>
    <row r="331" spans="1:4" x14ac:dyDescent="0.25">
      <c r="A331" s="1" t="s">
        <v>330</v>
      </c>
      <c r="C331" t="s">
        <v>849</v>
      </c>
      <c r="D331" t="s">
        <v>848</v>
      </c>
    </row>
    <row r="332" spans="1:4" x14ac:dyDescent="0.25">
      <c r="A332" s="1" t="s">
        <v>331</v>
      </c>
      <c r="C332" t="s">
        <v>849</v>
      </c>
      <c r="D332" t="s">
        <v>848</v>
      </c>
    </row>
    <row r="333" spans="1:4" x14ac:dyDescent="0.25">
      <c r="A333" s="1" t="s">
        <v>332</v>
      </c>
      <c r="C333" t="s">
        <v>849</v>
      </c>
      <c r="D333" t="s">
        <v>848</v>
      </c>
    </row>
    <row r="334" spans="1:4" x14ac:dyDescent="0.25">
      <c r="A334" s="1" t="s">
        <v>333</v>
      </c>
      <c r="B334" t="s">
        <v>846</v>
      </c>
    </row>
    <row r="335" spans="1:4" x14ac:dyDescent="0.25">
      <c r="A335" s="1" t="s">
        <v>334</v>
      </c>
      <c r="C335" t="s">
        <v>849</v>
      </c>
      <c r="D335" t="s">
        <v>848</v>
      </c>
    </row>
    <row r="336" spans="1:4" x14ac:dyDescent="0.25">
      <c r="A336" s="1" t="s">
        <v>335</v>
      </c>
      <c r="C336" t="s">
        <v>849</v>
      </c>
      <c r="D336" t="s">
        <v>848</v>
      </c>
    </row>
    <row r="337" spans="1:4" x14ac:dyDescent="0.25">
      <c r="A337" s="1" t="s">
        <v>336</v>
      </c>
      <c r="C337" t="s">
        <v>849</v>
      </c>
      <c r="D337" t="s">
        <v>848</v>
      </c>
    </row>
    <row r="338" spans="1:4" x14ac:dyDescent="0.25">
      <c r="A338" s="1" t="s">
        <v>337</v>
      </c>
      <c r="C338" t="s">
        <v>849</v>
      </c>
      <c r="D338" t="s">
        <v>848</v>
      </c>
    </row>
    <row r="339" spans="1:4" x14ac:dyDescent="0.25">
      <c r="A339" s="1" t="s">
        <v>338</v>
      </c>
      <c r="C339" t="s">
        <v>849</v>
      </c>
      <c r="D339" t="s">
        <v>848</v>
      </c>
    </row>
    <row r="340" spans="1:4" x14ac:dyDescent="0.25">
      <c r="A340" s="1" t="s">
        <v>339</v>
      </c>
      <c r="C340" t="s">
        <v>849</v>
      </c>
      <c r="D340" t="s">
        <v>848</v>
      </c>
    </row>
    <row r="341" spans="1:4" x14ac:dyDescent="0.25">
      <c r="A341" s="1" t="s">
        <v>340</v>
      </c>
      <c r="C341" t="s">
        <v>849</v>
      </c>
      <c r="D341" t="s">
        <v>848</v>
      </c>
    </row>
    <row r="342" spans="1:4" x14ac:dyDescent="0.25">
      <c r="A342" s="1" t="s">
        <v>341</v>
      </c>
      <c r="C342" t="s">
        <v>849</v>
      </c>
      <c r="D342" t="s">
        <v>848</v>
      </c>
    </row>
    <row r="343" spans="1:4" x14ac:dyDescent="0.25">
      <c r="A343" s="1" t="s">
        <v>342</v>
      </c>
      <c r="B343" t="s">
        <v>846</v>
      </c>
    </row>
    <row r="344" spans="1:4" x14ac:dyDescent="0.25">
      <c r="A344" s="1" t="s">
        <v>343</v>
      </c>
      <c r="C344" t="s">
        <v>849</v>
      </c>
      <c r="D344" t="s">
        <v>848</v>
      </c>
    </row>
    <row r="345" spans="1:4" x14ac:dyDescent="0.25">
      <c r="A345" s="1" t="s">
        <v>344</v>
      </c>
      <c r="B345" t="s">
        <v>846</v>
      </c>
    </row>
    <row r="346" spans="1:4" x14ac:dyDescent="0.25">
      <c r="A346" s="1" t="s">
        <v>345</v>
      </c>
      <c r="B346" t="s">
        <v>846</v>
      </c>
    </row>
    <row r="347" spans="1:4" x14ac:dyDescent="0.25">
      <c r="A347" s="1" t="s">
        <v>346</v>
      </c>
      <c r="B347" t="s">
        <v>846</v>
      </c>
    </row>
    <row r="348" spans="1:4" x14ac:dyDescent="0.25">
      <c r="A348" s="1" t="s">
        <v>347</v>
      </c>
      <c r="C348" t="s">
        <v>849</v>
      </c>
      <c r="D348" t="s">
        <v>848</v>
      </c>
    </row>
    <row r="349" spans="1:4" x14ac:dyDescent="0.25">
      <c r="A349" s="1" t="s">
        <v>348</v>
      </c>
      <c r="C349" t="s">
        <v>849</v>
      </c>
      <c r="D349" t="s">
        <v>848</v>
      </c>
    </row>
    <row r="350" spans="1:4" x14ac:dyDescent="0.25">
      <c r="A350" s="1" t="s">
        <v>349</v>
      </c>
      <c r="C350" t="s">
        <v>849</v>
      </c>
      <c r="D350" t="s">
        <v>848</v>
      </c>
    </row>
    <row r="351" spans="1:4" x14ac:dyDescent="0.25">
      <c r="A351" s="1" t="s">
        <v>350</v>
      </c>
      <c r="B351" t="s">
        <v>846</v>
      </c>
    </row>
    <row r="352" spans="1:4" x14ac:dyDescent="0.25">
      <c r="A352" s="1" t="s">
        <v>351</v>
      </c>
      <c r="B352" t="s">
        <v>846</v>
      </c>
    </row>
    <row r="353" spans="1:4" x14ac:dyDescent="0.25">
      <c r="A353" s="1" t="s">
        <v>352</v>
      </c>
      <c r="B353" t="s">
        <v>846</v>
      </c>
    </row>
    <row r="354" spans="1:4" x14ac:dyDescent="0.25">
      <c r="A354" s="1" t="s">
        <v>353</v>
      </c>
      <c r="B354" t="s">
        <v>846</v>
      </c>
    </row>
    <row r="355" spans="1:4" x14ac:dyDescent="0.25">
      <c r="A355" s="1" t="s">
        <v>354</v>
      </c>
      <c r="B355" t="s">
        <v>846</v>
      </c>
    </row>
    <row r="356" spans="1:4" x14ac:dyDescent="0.25">
      <c r="A356" s="1" t="s">
        <v>355</v>
      </c>
      <c r="B356" t="s">
        <v>846</v>
      </c>
    </row>
    <row r="357" spans="1:4" x14ac:dyDescent="0.25">
      <c r="A357" s="1" t="s">
        <v>356</v>
      </c>
      <c r="B357" t="s">
        <v>846</v>
      </c>
    </row>
    <row r="358" spans="1:4" x14ac:dyDescent="0.25">
      <c r="A358" s="1" t="s">
        <v>357</v>
      </c>
      <c r="B358" t="s">
        <v>846</v>
      </c>
    </row>
    <row r="359" spans="1:4" x14ac:dyDescent="0.25">
      <c r="A359" s="1" t="s">
        <v>358</v>
      </c>
      <c r="B359" t="s">
        <v>846</v>
      </c>
    </row>
    <row r="360" spans="1:4" x14ac:dyDescent="0.25">
      <c r="A360" s="1" t="s">
        <v>359</v>
      </c>
      <c r="B360" t="s">
        <v>846</v>
      </c>
    </row>
    <row r="361" spans="1:4" x14ac:dyDescent="0.25">
      <c r="A361" s="1" t="s">
        <v>360</v>
      </c>
      <c r="C361" t="s">
        <v>849</v>
      </c>
      <c r="D361" t="s">
        <v>848</v>
      </c>
    </row>
    <row r="362" spans="1:4" x14ac:dyDescent="0.25">
      <c r="A362" s="1" t="s">
        <v>361</v>
      </c>
      <c r="B362" t="s">
        <v>846</v>
      </c>
    </row>
    <row r="363" spans="1:4" x14ac:dyDescent="0.25">
      <c r="A363" s="1" t="s">
        <v>362</v>
      </c>
      <c r="B363" t="s">
        <v>846</v>
      </c>
    </row>
    <row r="364" spans="1:4" x14ac:dyDescent="0.25">
      <c r="A364" s="1" t="s">
        <v>363</v>
      </c>
      <c r="C364" t="s">
        <v>849</v>
      </c>
      <c r="D364" t="s">
        <v>848</v>
      </c>
    </row>
    <row r="365" spans="1:4" x14ac:dyDescent="0.25">
      <c r="A365" s="1" t="s">
        <v>364</v>
      </c>
      <c r="B365" t="s">
        <v>846</v>
      </c>
    </row>
    <row r="366" spans="1:4" x14ac:dyDescent="0.25">
      <c r="A366" s="1" t="s">
        <v>365</v>
      </c>
      <c r="C366" t="s">
        <v>849</v>
      </c>
      <c r="D366" t="s">
        <v>848</v>
      </c>
    </row>
    <row r="367" spans="1:4" x14ac:dyDescent="0.25">
      <c r="A367" s="1" t="s">
        <v>366</v>
      </c>
      <c r="C367" t="s">
        <v>849</v>
      </c>
      <c r="D367" t="s">
        <v>848</v>
      </c>
    </row>
    <row r="368" spans="1:4" x14ac:dyDescent="0.25">
      <c r="A368" s="1" t="s">
        <v>367</v>
      </c>
      <c r="C368" t="s">
        <v>849</v>
      </c>
      <c r="D368" t="s">
        <v>848</v>
      </c>
    </row>
    <row r="369" spans="1:4" x14ac:dyDescent="0.25">
      <c r="A369" s="1" t="s">
        <v>368</v>
      </c>
      <c r="B369" t="s">
        <v>846</v>
      </c>
    </row>
    <row r="370" spans="1:4" x14ac:dyDescent="0.25">
      <c r="A370" s="1" t="s">
        <v>369</v>
      </c>
      <c r="B370" t="s">
        <v>846</v>
      </c>
    </row>
    <row r="371" spans="1:4" x14ac:dyDescent="0.25">
      <c r="A371" s="1" t="s">
        <v>370</v>
      </c>
      <c r="B371" t="s">
        <v>846</v>
      </c>
    </row>
    <row r="372" spans="1:4" x14ac:dyDescent="0.25">
      <c r="A372" s="1" t="s">
        <v>371</v>
      </c>
      <c r="B372" t="s">
        <v>846</v>
      </c>
    </row>
    <row r="373" spans="1:4" x14ac:dyDescent="0.25">
      <c r="A373" s="1" t="s">
        <v>372</v>
      </c>
      <c r="C373" t="s">
        <v>849</v>
      </c>
      <c r="D373" t="s">
        <v>848</v>
      </c>
    </row>
    <row r="374" spans="1:4" x14ac:dyDescent="0.25">
      <c r="A374" s="1" t="s">
        <v>373</v>
      </c>
      <c r="B374" t="s">
        <v>846</v>
      </c>
    </row>
    <row r="375" spans="1:4" x14ac:dyDescent="0.25">
      <c r="A375" s="1" t="s">
        <v>374</v>
      </c>
      <c r="C375" t="s">
        <v>849</v>
      </c>
      <c r="D375" t="s">
        <v>848</v>
      </c>
    </row>
    <row r="376" spans="1:4" x14ac:dyDescent="0.25">
      <c r="A376" s="1" t="s">
        <v>375</v>
      </c>
      <c r="C376" t="s">
        <v>849</v>
      </c>
      <c r="D376" t="s">
        <v>848</v>
      </c>
    </row>
    <row r="377" spans="1:4" x14ac:dyDescent="0.25">
      <c r="A377" s="1" t="s">
        <v>376</v>
      </c>
      <c r="C377" t="s">
        <v>849</v>
      </c>
      <c r="D377" t="s">
        <v>848</v>
      </c>
    </row>
    <row r="378" spans="1:4" x14ac:dyDescent="0.25">
      <c r="A378" s="1" t="s">
        <v>377</v>
      </c>
      <c r="C378" t="s">
        <v>849</v>
      </c>
      <c r="D378" t="s">
        <v>848</v>
      </c>
    </row>
    <row r="379" spans="1:4" x14ac:dyDescent="0.25">
      <c r="A379" s="1" t="s">
        <v>378</v>
      </c>
      <c r="C379" t="s">
        <v>849</v>
      </c>
      <c r="D379" t="s">
        <v>848</v>
      </c>
    </row>
    <row r="380" spans="1:4" x14ac:dyDescent="0.25">
      <c r="A380" s="1" t="s">
        <v>379</v>
      </c>
      <c r="C380" t="s">
        <v>849</v>
      </c>
      <c r="D380" t="s">
        <v>848</v>
      </c>
    </row>
    <row r="381" spans="1:4" x14ac:dyDescent="0.25">
      <c r="A381" s="1" t="s">
        <v>380</v>
      </c>
      <c r="B381" t="s">
        <v>846</v>
      </c>
    </row>
    <row r="382" spans="1:4" x14ac:dyDescent="0.25">
      <c r="A382" s="1" t="s">
        <v>381</v>
      </c>
      <c r="B382" t="s">
        <v>846</v>
      </c>
    </row>
    <row r="383" spans="1:4" x14ac:dyDescent="0.25">
      <c r="A383" s="1" t="s">
        <v>382</v>
      </c>
      <c r="C383" t="s">
        <v>849</v>
      </c>
      <c r="D383" t="s">
        <v>848</v>
      </c>
    </row>
    <row r="384" spans="1:4" x14ac:dyDescent="0.25">
      <c r="A384" s="1" t="s">
        <v>383</v>
      </c>
      <c r="C384" t="s">
        <v>849</v>
      </c>
      <c r="D384" t="s">
        <v>848</v>
      </c>
    </row>
    <row r="385" spans="1:4" x14ac:dyDescent="0.25">
      <c r="A385" s="1" t="s">
        <v>384</v>
      </c>
      <c r="C385" t="s">
        <v>849</v>
      </c>
      <c r="D385" t="s">
        <v>848</v>
      </c>
    </row>
    <row r="386" spans="1:4" x14ac:dyDescent="0.25">
      <c r="A386" s="1" t="s">
        <v>385</v>
      </c>
      <c r="C386" t="s">
        <v>849</v>
      </c>
      <c r="D386" t="s">
        <v>848</v>
      </c>
    </row>
    <row r="387" spans="1:4" x14ac:dyDescent="0.25">
      <c r="A387" s="1" t="s">
        <v>386</v>
      </c>
      <c r="C387" t="s">
        <v>849</v>
      </c>
      <c r="D387" t="s">
        <v>848</v>
      </c>
    </row>
    <row r="388" spans="1:4" x14ac:dyDescent="0.25">
      <c r="A388" s="1" t="s">
        <v>387</v>
      </c>
      <c r="C388" t="s">
        <v>849</v>
      </c>
      <c r="D388" t="s">
        <v>848</v>
      </c>
    </row>
    <row r="389" spans="1:4" x14ac:dyDescent="0.25">
      <c r="A389" s="1" t="s">
        <v>388</v>
      </c>
      <c r="C389" t="s">
        <v>849</v>
      </c>
      <c r="D389" t="s">
        <v>848</v>
      </c>
    </row>
    <row r="390" spans="1:4" x14ac:dyDescent="0.25">
      <c r="A390" s="1" t="s">
        <v>389</v>
      </c>
      <c r="C390" t="s">
        <v>849</v>
      </c>
      <c r="D390" t="s">
        <v>848</v>
      </c>
    </row>
    <row r="391" spans="1:4" x14ac:dyDescent="0.25">
      <c r="A391" s="1" t="s">
        <v>390</v>
      </c>
      <c r="C391" t="s">
        <v>849</v>
      </c>
      <c r="D391" t="s">
        <v>848</v>
      </c>
    </row>
    <row r="392" spans="1:4" x14ac:dyDescent="0.25">
      <c r="A392" s="1" t="s">
        <v>391</v>
      </c>
      <c r="C392" t="s">
        <v>849</v>
      </c>
      <c r="D392" t="s">
        <v>848</v>
      </c>
    </row>
    <row r="393" spans="1:4" x14ac:dyDescent="0.25">
      <c r="A393" s="1" t="s">
        <v>392</v>
      </c>
      <c r="C393" t="s">
        <v>849</v>
      </c>
      <c r="D393" t="s">
        <v>848</v>
      </c>
    </row>
    <row r="394" spans="1:4" x14ac:dyDescent="0.25">
      <c r="A394" s="1" t="s">
        <v>393</v>
      </c>
      <c r="C394" t="s">
        <v>849</v>
      </c>
      <c r="D394" t="s">
        <v>848</v>
      </c>
    </row>
    <row r="395" spans="1:4" x14ac:dyDescent="0.25">
      <c r="A395" s="1" t="s">
        <v>394</v>
      </c>
      <c r="C395" t="s">
        <v>849</v>
      </c>
      <c r="D395" t="s">
        <v>848</v>
      </c>
    </row>
    <row r="396" spans="1:4" x14ac:dyDescent="0.25">
      <c r="A396" s="1" t="s">
        <v>395</v>
      </c>
      <c r="C396" t="s">
        <v>849</v>
      </c>
      <c r="D396" t="s">
        <v>848</v>
      </c>
    </row>
    <row r="397" spans="1:4" x14ac:dyDescent="0.25">
      <c r="A397" s="1" t="s">
        <v>396</v>
      </c>
      <c r="C397" t="s">
        <v>849</v>
      </c>
      <c r="D397" t="s">
        <v>848</v>
      </c>
    </row>
    <row r="398" spans="1:4" x14ac:dyDescent="0.25">
      <c r="A398" s="1" t="s">
        <v>397</v>
      </c>
      <c r="C398" t="s">
        <v>849</v>
      </c>
      <c r="D398" t="s">
        <v>848</v>
      </c>
    </row>
    <row r="399" spans="1:4" x14ac:dyDescent="0.25">
      <c r="A399" s="1" t="s">
        <v>398</v>
      </c>
      <c r="B399" t="s">
        <v>846</v>
      </c>
    </row>
    <row r="400" spans="1:4" x14ac:dyDescent="0.25">
      <c r="A400" s="1" t="s">
        <v>399</v>
      </c>
      <c r="B400" t="s">
        <v>846</v>
      </c>
    </row>
    <row r="401" spans="1:4" x14ac:dyDescent="0.25">
      <c r="A401" s="1" t="s">
        <v>400</v>
      </c>
      <c r="C401" t="s">
        <v>849</v>
      </c>
      <c r="D401" t="s">
        <v>848</v>
      </c>
    </row>
    <row r="402" spans="1:4" x14ac:dyDescent="0.25">
      <c r="A402" s="1" t="s">
        <v>401</v>
      </c>
      <c r="C402" t="s">
        <v>849</v>
      </c>
      <c r="D402" t="s">
        <v>848</v>
      </c>
    </row>
    <row r="403" spans="1:4" x14ac:dyDescent="0.25">
      <c r="A403" s="1" t="s">
        <v>402</v>
      </c>
      <c r="B403" t="s">
        <v>846</v>
      </c>
    </row>
    <row r="404" spans="1:4" x14ac:dyDescent="0.25">
      <c r="A404" s="1" t="s">
        <v>403</v>
      </c>
      <c r="C404" t="s">
        <v>849</v>
      </c>
      <c r="D404" t="s">
        <v>848</v>
      </c>
    </row>
    <row r="405" spans="1:4" x14ac:dyDescent="0.25">
      <c r="A405" s="1" t="s">
        <v>404</v>
      </c>
      <c r="B405" t="s">
        <v>846</v>
      </c>
    </row>
    <row r="406" spans="1:4" x14ac:dyDescent="0.25">
      <c r="A406" s="1" t="s">
        <v>405</v>
      </c>
      <c r="C406" t="s">
        <v>849</v>
      </c>
      <c r="D406" t="s">
        <v>848</v>
      </c>
    </row>
    <row r="407" spans="1:4" x14ac:dyDescent="0.25">
      <c r="A407" s="1" t="s">
        <v>406</v>
      </c>
      <c r="B407" t="s">
        <v>846</v>
      </c>
    </row>
    <row r="408" spans="1:4" x14ac:dyDescent="0.25">
      <c r="A408" s="1" t="s">
        <v>407</v>
      </c>
      <c r="B408" t="s">
        <v>846</v>
      </c>
    </row>
    <row r="409" spans="1:4" x14ac:dyDescent="0.25">
      <c r="A409" s="1" t="s">
        <v>408</v>
      </c>
      <c r="B409" t="s">
        <v>846</v>
      </c>
    </row>
    <row r="410" spans="1:4" x14ac:dyDescent="0.25">
      <c r="A410" s="1" t="s">
        <v>409</v>
      </c>
      <c r="B410" t="s">
        <v>846</v>
      </c>
    </row>
    <row r="411" spans="1:4" x14ac:dyDescent="0.25">
      <c r="A411" s="1" t="s">
        <v>410</v>
      </c>
      <c r="C411" t="s">
        <v>849</v>
      </c>
      <c r="D411" t="s">
        <v>853</v>
      </c>
    </row>
    <row r="412" spans="1:4" x14ac:dyDescent="0.25">
      <c r="A412" s="1" t="s">
        <v>411</v>
      </c>
      <c r="C412" t="s">
        <v>849</v>
      </c>
      <c r="D412" t="s">
        <v>853</v>
      </c>
    </row>
    <row r="413" spans="1:4" x14ac:dyDescent="0.25">
      <c r="A413" s="1" t="s">
        <v>412</v>
      </c>
      <c r="B413" t="s">
        <v>846</v>
      </c>
    </row>
    <row r="414" spans="1:4" x14ac:dyDescent="0.25">
      <c r="A414" s="1" t="s">
        <v>413</v>
      </c>
      <c r="C414" t="s">
        <v>849</v>
      </c>
      <c r="D414" t="s">
        <v>848</v>
      </c>
    </row>
    <row r="415" spans="1:4" x14ac:dyDescent="0.25">
      <c r="A415" s="1" t="s">
        <v>414</v>
      </c>
      <c r="C415" t="s">
        <v>849</v>
      </c>
      <c r="D415" t="s">
        <v>848</v>
      </c>
    </row>
    <row r="416" spans="1:4" x14ac:dyDescent="0.25">
      <c r="A416" s="1" t="s">
        <v>415</v>
      </c>
      <c r="C416" t="s">
        <v>849</v>
      </c>
      <c r="D416" t="s">
        <v>848</v>
      </c>
    </row>
    <row r="417" spans="1:4" x14ac:dyDescent="0.25">
      <c r="A417" s="1" t="s">
        <v>416</v>
      </c>
      <c r="C417" t="s">
        <v>849</v>
      </c>
      <c r="D417" t="s">
        <v>848</v>
      </c>
    </row>
    <row r="418" spans="1:4" x14ac:dyDescent="0.25">
      <c r="A418" s="1" t="s">
        <v>417</v>
      </c>
      <c r="C418" t="s">
        <v>849</v>
      </c>
      <c r="D418" t="s">
        <v>848</v>
      </c>
    </row>
    <row r="419" spans="1:4" x14ac:dyDescent="0.25">
      <c r="A419" s="1" t="s">
        <v>418</v>
      </c>
      <c r="C419" t="s">
        <v>849</v>
      </c>
      <c r="D419" t="s">
        <v>848</v>
      </c>
    </row>
    <row r="420" spans="1:4" x14ac:dyDescent="0.25">
      <c r="A420" s="1" t="s">
        <v>419</v>
      </c>
      <c r="C420" t="s">
        <v>849</v>
      </c>
      <c r="D420" t="s">
        <v>848</v>
      </c>
    </row>
    <row r="421" spans="1:4" x14ac:dyDescent="0.25">
      <c r="A421" s="1" t="s">
        <v>420</v>
      </c>
      <c r="C421" t="s">
        <v>849</v>
      </c>
      <c r="D421" t="s">
        <v>848</v>
      </c>
    </row>
    <row r="422" spans="1:4" x14ac:dyDescent="0.25">
      <c r="A422" s="1" t="s">
        <v>421</v>
      </c>
      <c r="C422" t="s">
        <v>849</v>
      </c>
      <c r="D422" t="s">
        <v>848</v>
      </c>
    </row>
    <row r="423" spans="1:4" x14ac:dyDescent="0.25">
      <c r="A423" s="1" t="s">
        <v>422</v>
      </c>
      <c r="C423" t="s">
        <v>849</v>
      </c>
      <c r="D423" t="s">
        <v>848</v>
      </c>
    </row>
    <row r="424" spans="1:4" x14ac:dyDescent="0.25">
      <c r="A424" s="1" t="s">
        <v>423</v>
      </c>
      <c r="C424" t="s">
        <v>849</v>
      </c>
      <c r="D424" t="s">
        <v>848</v>
      </c>
    </row>
    <row r="425" spans="1:4" x14ac:dyDescent="0.25">
      <c r="A425" s="1" t="s">
        <v>424</v>
      </c>
      <c r="C425" t="s">
        <v>849</v>
      </c>
      <c r="D425" t="s">
        <v>848</v>
      </c>
    </row>
    <row r="426" spans="1:4" x14ac:dyDescent="0.25">
      <c r="A426" s="1" t="s">
        <v>425</v>
      </c>
      <c r="C426" t="s">
        <v>849</v>
      </c>
      <c r="D426" t="s">
        <v>848</v>
      </c>
    </row>
    <row r="427" spans="1:4" x14ac:dyDescent="0.25">
      <c r="A427" s="1" t="s">
        <v>426</v>
      </c>
      <c r="C427" t="s">
        <v>849</v>
      </c>
      <c r="D427" t="s">
        <v>848</v>
      </c>
    </row>
    <row r="428" spans="1:4" x14ac:dyDescent="0.25">
      <c r="A428" s="1" t="s">
        <v>427</v>
      </c>
      <c r="C428" t="s">
        <v>849</v>
      </c>
      <c r="D428" t="s">
        <v>848</v>
      </c>
    </row>
    <row r="429" spans="1:4" x14ac:dyDescent="0.25">
      <c r="A429" s="1" t="s">
        <v>428</v>
      </c>
      <c r="C429" t="s">
        <v>849</v>
      </c>
      <c r="D429" t="s">
        <v>848</v>
      </c>
    </row>
    <row r="430" spans="1:4" x14ac:dyDescent="0.25">
      <c r="A430" s="1" t="s">
        <v>429</v>
      </c>
      <c r="C430" t="s">
        <v>849</v>
      </c>
      <c r="D430" t="s">
        <v>848</v>
      </c>
    </row>
    <row r="431" spans="1:4" x14ac:dyDescent="0.25">
      <c r="A431" s="1" t="s">
        <v>430</v>
      </c>
      <c r="C431" t="s">
        <v>849</v>
      </c>
      <c r="D431" t="s">
        <v>848</v>
      </c>
    </row>
    <row r="432" spans="1:4" x14ac:dyDescent="0.25">
      <c r="A432" s="1" t="s">
        <v>431</v>
      </c>
      <c r="B432" t="s">
        <v>846</v>
      </c>
    </row>
    <row r="433" spans="1:4" x14ac:dyDescent="0.25">
      <c r="A433" s="1" t="s">
        <v>432</v>
      </c>
      <c r="C433" t="s">
        <v>849</v>
      </c>
      <c r="D433" t="s">
        <v>852</v>
      </c>
    </row>
    <row r="434" spans="1:4" x14ac:dyDescent="0.25">
      <c r="A434" s="1" t="s">
        <v>433</v>
      </c>
      <c r="C434" t="s">
        <v>849</v>
      </c>
      <c r="D434" t="s">
        <v>852</v>
      </c>
    </row>
    <row r="435" spans="1:4" x14ac:dyDescent="0.25">
      <c r="A435" s="1" t="s">
        <v>434</v>
      </c>
      <c r="C435" t="s">
        <v>849</v>
      </c>
      <c r="D435" t="s">
        <v>853</v>
      </c>
    </row>
    <row r="436" spans="1:4" x14ac:dyDescent="0.25">
      <c r="A436" s="1" t="s">
        <v>435</v>
      </c>
      <c r="C436" t="s">
        <v>849</v>
      </c>
      <c r="D436" t="s">
        <v>853</v>
      </c>
    </row>
    <row r="437" spans="1:4" x14ac:dyDescent="0.25">
      <c r="A437" s="1" t="s">
        <v>436</v>
      </c>
      <c r="C437" t="s">
        <v>849</v>
      </c>
      <c r="D437" t="s">
        <v>853</v>
      </c>
    </row>
    <row r="438" spans="1:4" x14ac:dyDescent="0.25">
      <c r="A438" s="1" t="s">
        <v>437</v>
      </c>
      <c r="C438" t="s">
        <v>849</v>
      </c>
      <c r="D438" t="s">
        <v>848</v>
      </c>
    </row>
    <row r="439" spans="1:4" x14ac:dyDescent="0.25">
      <c r="A439" s="1" t="s">
        <v>438</v>
      </c>
      <c r="C439" t="s">
        <v>849</v>
      </c>
      <c r="D439" t="s">
        <v>848</v>
      </c>
    </row>
    <row r="440" spans="1:4" x14ac:dyDescent="0.25">
      <c r="A440" s="1" t="s">
        <v>439</v>
      </c>
      <c r="C440" t="s">
        <v>849</v>
      </c>
      <c r="D440" t="s">
        <v>848</v>
      </c>
    </row>
    <row r="441" spans="1:4" x14ac:dyDescent="0.25">
      <c r="A441" s="1" t="s">
        <v>440</v>
      </c>
      <c r="C441" t="s">
        <v>849</v>
      </c>
      <c r="D441" t="s">
        <v>848</v>
      </c>
    </row>
    <row r="442" spans="1:4" x14ac:dyDescent="0.25">
      <c r="A442" s="1" t="s">
        <v>441</v>
      </c>
      <c r="C442" t="s">
        <v>849</v>
      </c>
      <c r="D442" t="s">
        <v>848</v>
      </c>
    </row>
    <row r="443" spans="1:4" x14ac:dyDescent="0.25">
      <c r="A443" s="1" t="s">
        <v>442</v>
      </c>
      <c r="C443" t="s">
        <v>849</v>
      </c>
      <c r="D443" t="s">
        <v>848</v>
      </c>
    </row>
    <row r="444" spans="1:4" x14ac:dyDescent="0.25">
      <c r="A444" s="1" t="s">
        <v>443</v>
      </c>
      <c r="C444" t="s">
        <v>849</v>
      </c>
      <c r="D444" t="s">
        <v>848</v>
      </c>
    </row>
    <row r="445" spans="1:4" x14ac:dyDescent="0.25">
      <c r="A445" s="1" t="s">
        <v>444</v>
      </c>
      <c r="C445" t="s">
        <v>849</v>
      </c>
      <c r="D445" t="s">
        <v>848</v>
      </c>
    </row>
    <row r="446" spans="1:4" x14ac:dyDescent="0.25">
      <c r="A446" s="1" t="s">
        <v>445</v>
      </c>
      <c r="C446" t="s">
        <v>849</v>
      </c>
      <c r="D446" t="s">
        <v>848</v>
      </c>
    </row>
    <row r="447" spans="1:4" x14ac:dyDescent="0.25">
      <c r="A447" s="1" t="s">
        <v>446</v>
      </c>
      <c r="C447" t="s">
        <v>849</v>
      </c>
      <c r="D447" t="s">
        <v>848</v>
      </c>
    </row>
    <row r="448" spans="1:4" x14ac:dyDescent="0.25">
      <c r="A448" s="1" t="s">
        <v>447</v>
      </c>
      <c r="C448" t="s">
        <v>849</v>
      </c>
      <c r="D448" t="s">
        <v>848</v>
      </c>
    </row>
    <row r="449" spans="1:4" x14ac:dyDescent="0.25">
      <c r="A449" s="1" t="s">
        <v>448</v>
      </c>
      <c r="C449" t="s">
        <v>849</v>
      </c>
      <c r="D449" t="s">
        <v>848</v>
      </c>
    </row>
    <row r="450" spans="1:4" x14ac:dyDescent="0.25">
      <c r="A450" s="1" t="s">
        <v>449</v>
      </c>
      <c r="C450" t="s">
        <v>849</v>
      </c>
      <c r="D450" t="s">
        <v>848</v>
      </c>
    </row>
    <row r="451" spans="1:4" x14ac:dyDescent="0.25">
      <c r="A451" s="1" t="s">
        <v>450</v>
      </c>
      <c r="C451" t="s">
        <v>849</v>
      </c>
      <c r="D451" t="s">
        <v>848</v>
      </c>
    </row>
    <row r="452" spans="1:4" x14ac:dyDescent="0.25">
      <c r="A452" s="1" t="s">
        <v>451</v>
      </c>
      <c r="C452" t="s">
        <v>849</v>
      </c>
      <c r="D452" t="s">
        <v>848</v>
      </c>
    </row>
    <row r="453" spans="1:4" x14ac:dyDescent="0.25">
      <c r="A453" s="1" t="s">
        <v>452</v>
      </c>
      <c r="C453" t="s">
        <v>849</v>
      </c>
      <c r="D453" t="s">
        <v>848</v>
      </c>
    </row>
    <row r="454" spans="1:4" x14ac:dyDescent="0.25">
      <c r="A454" s="1" t="s">
        <v>453</v>
      </c>
      <c r="C454" t="s">
        <v>849</v>
      </c>
      <c r="D454" t="s">
        <v>848</v>
      </c>
    </row>
    <row r="455" spans="1:4" x14ac:dyDescent="0.25">
      <c r="A455" s="1" t="s">
        <v>454</v>
      </c>
      <c r="C455" t="s">
        <v>849</v>
      </c>
      <c r="D455" t="s">
        <v>848</v>
      </c>
    </row>
    <row r="456" spans="1:4" x14ac:dyDescent="0.25">
      <c r="A456" s="1" t="s">
        <v>455</v>
      </c>
      <c r="C456" t="s">
        <v>849</v>
      </c>
      <c r="D456" t="s">
        <v>848</v>
      </c>
    </row>
    <row r="457" spans="1:4" x14ac:dyDescent="0.25">
      <c r="A457" s="1" t="s">
        <v>456</v>
      </c>
      <c r="C457" t="s">
        <v>849</v>
      </c>
      <c r="D457" t="s">
        <v>848</v>
      </c>
    </row>
    <row r="458" spans="1:4" x14ac:dyDescent="0.25">
      <c r="A458" s="1" t="s">
        <v>457</v>
      </c>
      <c r="C458" t="s">
        <v>849</v>
      </c>
      <c r="D458" t="s">
        <v>848</v>
      </c>
    </row>
    <row r="459" spans="1:4" x14ac:dyDescent="0.25">
      <c r="A459" s="1" t="s">
        <v>458</v>
      </c>
      <c r="C459" t="s">
        <v>849</v>
      </c>
      <c r="D459" t="s">
        <v>848</v>
      </c>
    </row>
    <row r="460" spans="1:4" x14ac:dyDescent="0.25">
      <c r="A460" s="1" t="s">
        <v>459</v>
      </c>
      <c r="C460" t="s">
        <v>849</v>
      </c>
      <c r="D460" t="s">
        <v>848</v>
      </c>
    </row>
    <row r="461" spans="1:4" x14ac:dyDescent="0.25">
      <c r="A461" s="1" t="s">
        <v>460</v>
      </c>
      <c r="C461" t="s">
        <v>849</v>
      </c>
      <c r="D461" t="s">
        <v>848</v>
      </c>
    </row>
    <row r="462" spans="1:4" x14ac:dyDescent="0.25">
      <c r="A462" s="1" t="s">
        <v>461</v>
      </c>
      <c r="C462" t="s">
        <v>849</v>
      </c>
      <c r="D462" t="s">
        <v>848</v>
      </c>
    </row>
    <row r="463" spans="1:4" x14ac:dyDescent="0.25">
      <c r="A463" s="1" t="s">
        <v>462</v>
      </c>
      <c r="C463" t="s">
        <v>849</v>
      </c>
      <c r="D463" t="s">
        <v>848</v>
      </c>
    </row>
    <row r="464" spans="1:4" x14ac:dyDescent="0.25">
      <c r="A464" s="1" t="s">
        <v>463</v>
      </c>
      <c r="C464" t="s">
        <v>849</v>
      </c>
      <c r="D464" t="s">
        <v>848</v>
      </c>
    </row>
    <row r="465" spans="1:4" x14ac:dyDescent="0.25">
      <c r="A465" s="1" t="s">
        <v>464</v>
      </c>
      <c r="C465" t="s">
        <v>849</v>
      </c>
      <c r="D465" t="s">
        <v>848</v>
      </c>
    </row>
    <row r="466" spans="1:4" x14ac:dyDescent="0.25">
      <c r="A466" s="1" t="s">
        <v>465</v>
      </c>
      <c r="C466" t="s">
        <v>849</v>
      </c>
      <c r="D466" t="s">
        <v>848</v>
      </c>
    </row>
    <row r="467" spans="1:4" x14ac:dyDescent="0.25">
      <c r="A467" s="1" t="s">
        <v>466</v>
      </c>
      <c r="C467" t="s">
        <v>849</v>
      </c>
      <c r="D467" t="s">
        <v>848</v>
      </c>
    </row>
    <row r="468" spans="1:4" x14ac:dyDescent="0.25">
      <c r="A468" s="1" t="s">
        <v>467</v>
      </c>
      <c r="C468" t="s">
        <v>849</v>
      </c>
      <c r="D468" t="s">
        <v>848</v>
      </c>
    </row>
    <row r="469" spans="1:4" x14ac:dyDescent="0.25">
      <c r="A469" s="1" t="s">
        <v>468</v>
      </c>
      <c r="C469" t="s">
        <v>849</v>
      </c>
      <c r="D469" t="s">
        <v>848</v>
      </c>
    </row>
    <row r="470" spans="1:4" x14ac:dyDescent="0.25">
      <c r="A470" s="1" t="s">
        <v>469</v>
      </c>
      <c r="C470" t="s">
        <v>849</v>
      </c>
      <c r="D470" t="s">
        <v>848</v>
      </c>
    </row>
    <row r="471" spans="1:4" x14ac:dyDescent="0.25">
      <c r="A471" s="1" t="s">
        <v>470</v>
      </c>
      <c r="C471" t="s">
        <v>849</v>
      </c>
      <c r="D471" t="s">
        <v>848</v>
      </c>
    </row>
    <row r="472" spans="1:4" x14ac:dyDescent="0.25">
      <c r="A472" s="1" t="s">
        <v>471</v>
      </c>
      <c r="C472" t="s">
        <v>849</v>
      </c>
      <c r="D472" t="s">
        <v>848</v>
      </c>
    </row>
    <row r="473" spans="1:4" x14ac:dyDescent="0.25">
      <c r="A473" s="1" t="s">
        <v>472</v>
      </c>
      <c r="C473" t="s">
        <v>849</v>
      </c>
      <c r="D473" t="s">
        <v>848</v>
      </c>
    </row>
    <row r="474" spans="1:4" x14ac:dyDescent="0.25">
      <c r="A474" s="1" t="s">
        <v>473</v>
      </c>
      <c r="C474" t="s">
        <v>849</v>
      </c>
      <c r="D474" t="s">
        <v>848</v>
      </c>
    </row>
    <row r="475" spans="1:4" x14ac:dyDescent="0.25">
      <c r="A475" s="1" t="s">
        <v>474</v>
      </c>
      <c r="C475" t="s">
        <v>849</v>
      </c>
      <c r="D475" t="s">
        <v>848</v>
      </c>
    </row>
    <row r="476" spans="1:4" x14ac:dyDescent="0.25">
      <c r="A476" s="1" t="s">
        <v>475</v>
      </c>
      <c r="C476" t="s">
        <v>849</v>
      </c>
      <c r="D476" t="s">
        <v>848</v>
      </c>
    </row>
    <row r="477" spans="1:4" x14ac:dyDescent="0.25">
      <c r="A477" s="1" t="s">
        <v>476</v>
      </c>
      <c r="C477" t="s">
        <v>849</v>
      </c>
      <c r="D477" t="s">
        <v>848</v>
      </c>
    </row>
    <row r="478" spans="1:4" x14ac:dyDescent="0.25">
      <c r="A478" s="1" t="s">
        <v>477</v>
      </c>
      <c r="C478" t="s">
        <v>849</v>
      </c>
      <c r="D478" t="s">
        <v>848</v>
      </c>
    </row>
    <row r="479" spans="1:4" x14ac:dyDescent="0.25">
      <c r="A479" s="1" t="s">
        <v>478</v>
      </c>
      <c r="C479" t="s">
        <v>849</v>
      </c>
      <c r="D479" t="s">
        <v>848</v>
      </c>
    </row>
    <row r="480" spans="1:4" x14ac:dyDescent="0.25">
      <c r="A480" s="1" t="s">
        <v>479</v>
      </c>
      <c r="C480" t="s">
        <v>849</v>
      </c>
      <c r="D480" t="s">
        <v>848</v>
      </c>
    </row>
    <row r="481" spans="1:4" x14ac:dyDescent="0.25">
      <c r="A481" s="1" t="s">
        <v>480</v>
      </c>
      <c r="C481" t="s">
        <v>849</v>
      </c>
      <c r="D481" t="s">
        <v>848</v>
      </c>
    </row>
    <row r="482" spans="1:4" x14ac:dyDescent="0.25">
      <c r="A482" s="1" t="s">
        <v>481</v>
      </c>
      <c r="C482" t="s">
        <v>849</v>
      </c>
      <c r="D482" t="s">
        <v>848</v>
      </c>
    </row>
    <row r="483" spans="1:4" x14ac:dyDescent="0.25">
      <c r="A483" s="1" t="s">
        <v>482</v>
      </c>
      <c r="C483" t="s">
        <v>849</v>
      </c>
      <c r="D483" t="s">
        <v>848</v>
      </c>
    </row>
    <row r="484" spans="1:4" x14ac:dyDescent="0.25">
      <c r="A484" s="1" t="s">
        <v>483</v>
      </c>
      <c r="C484" t="s">
        <v>849</v>
      </c>
      <c r="D484" t="s">
        <v>848</v>
      </c>
    </row>
    <row r="485" spans="1:4" x14ac:dyDescent="0.25">
      <c r="A485" s="1" t="s">
        <v>484</v>
      </c>
      <c r="C485" t="s">
        <v>849</v>
      </c>
      <c r="D485" t="s">
        <v>848</v>
      </c>
    </row>
    <row r="486" spans="1:4" x14ac:dyDescent="0.25">
      <c r="A486" s="1" t="s">
        <v>485</v>
      </c>
      <c r="C486" t="s">
        <v>849</v>
      </c>
      <c r="D486" t="s">
        <v>848</v>
      </c>
    </row>
    <row r="487" spans="1:4" x14ac:dyDescent="0.25">
      <c r="A487" s="1" t="s">
        <v>486</v>
      </c>
      <c r="C487" t="s">
        <v>849</v>
      </c>
      <c r="D487" t="s">
        <v>848</v>
      </c>
    </row>
    <row r="488" spans="1:4" x14ac:dyDescent="0.25">
      <c r="A488" s="1" t="s">
        <v>487</v>
      </c>
      <c r="C488" t="s">
        <v>849</v>
      </c>
      <c r="D488" t="s">
        <v>848</v>
      </c>
    </row>
    <row r="489" spans="1:4" x14ac:dyDescent="0.25">
      <c r="A489" s="1" t="s">
        <v>488</v>
      </c>
      <c r="C489" t="s">
        <v>849</v>
      </c>
      <c r="D489" t="s">
        <v>848</v>
      </c>
    </row>
    <row r="490" spans="1:4" x14ac:dyDescent="0.25">
      <c r="A490" s="1" t="s">
        <v>489</v>
      </c>
      <c r="C490" t="s">
        <v>849</v>
      </c>
      <c r="D490" t="s">
        <v>848</v>
      </c>
    </row>
    <row r="491" spans="1:4" x14ac:dyDescent="0.25">
      <c r="A491" s="1" t="s">
        <v>490</v>
      </c>
      <c r="C491" t="s">
        <v>849</v>
      </c>
      <c r="D491" t="s">
        <v>848</v>
      </c>
    </row>
    <row r="492" spans="1:4" x14ac:dyDescent="0.25">
      <c r="A492" s="1" t="s">
        <v>491</v>
      </c>
      <c r="C492" t="s">
        <v>849</v>
      </c>
      <c r="D492" t="s">
        <v>848</v>
      </c>
    </row>
    <row r="493" spans="1:4" x14ac:dyDescent="0.25">
      <c r="A493" s="1" t="s">
        <v>492</v>
      </c>
      <c r="C493" t="s">
        <v>849</v>
      </c>
      <c r="D493" t="s">
        <v>848</v>
      </c>
    </row>
    <row r="494" spans="1:4" x14ac:dyDescent="0.25">
      <c r="A494" s="1" t="s">
        <v>493</v>
      </c>
      <c r="C494" t="s">
        <v>849</v>
      </c>
      <c r="D494" t="s">
        <v>848</v>
      </c>
    </row>
    <row r="495" spans="1:4" x14ac:dyDescent="0.25">
      <c r="A495" s="1" t="s">
        <v>494</v>
      </c>
      <c r="C495" t="s">
        <v>849</v>
      </c>
      <c r="D495" t="s">
        <v>848</v>
      </c>
    </row>
    <row r="496" spans="1:4" x14ac:dyDescent="0.25">
      <c r="A496" s="1" t="s">
        <v>495</v>
      </c>
      <c r="C496" t="s">
        <v>849</v>
      </c>
      <c r="D496" t="s">
        <v>848</v>
      </c>
    </row>
    <row r="497" spans="1:4" x14ac:dyDescent="0.25">
      <c r="A497" s="1" t="s">
        <v>496</v>
      </c>
      <c r="C497" t="s">
        <v>849</v>
      </c>
      <c r="D497" t="s">
        <v>848</v>
      </c>
    </row>
    <row r="498" spans="1:4" x14ac:dyDescent="0.25">
      <c r="A498" s="1" t="s">
        <v>497</v>
      </c>
      <c r="C498" t="s">
        <v>849</v>
      </c>
      <c r="D498" t="s">
        <v>848</v>
      </c>
    </row>
    <row r="499" spans="1:4" x14ac:dyDescent="0.25">
      <c r="A499" s="1" t="s">
        <v>498</v>
      </c>
      <c r="C499" t="s">
        <v>849</v>
      </c>
      <c r="D499" t="s">
        <v>848</v>
      </c>
    </row>
    <row r="500" spans="1:4" x14ac:dyDescent="0.25">
      <c r="A500" s="1" t="s">
        <v>499</v>
      </c>
      <c r="C500" t="s">
        <v>849</v>
      </c>
      <c r="D500" t="s">
        <v>848</v>
      </c>
    </row>
    <row r="501" spans="1:4" x14ac:dyDescent="0.25">
      <c r="A501" s="1" t="s">
        <v>500</v>
      </c>
      <c r="C501" t="s">
        <v>849</v>
      </c>
      <c r="D501" t="s">
        <v>848</v>
      </c>
    </row>
    <row r="502" spans="1:4" x14ac:dyDescent="0.25">
      <c r="A502" s="1" t="s">
        <v>501</v>
      </c>
      <c r="C502" t="s">
        <v>849</v>
      </c>
      <c r="D502" t="s">
        <v>848</v>
      </c>
    </row>
    <row r="503" spans="1:4" x14ac:dyDescent="0.25">
      <c r="A503" s="1" t="s">
        <v>502</v>
      </c>
      <c r="C503" t="s">
        <v>849</v>
      </c>
      <c r="D503" t="s">
        <v>848</v>
      </c>
    </row>
    <row r="504" spans="1:4" x14ac:dyDescent="0.25">
      <c r="A504" s="1" t="s">
        <v>503</v>
      </c>
      <c r="C504" t="s">
        <v>849</v>
      </c>
      <c r="D504" t="s">
        <v>848</v>
      </c>
    </row>
    <row r="505" spans="1:4" x14ac:dyDescent="0.25">
      <c r="A505" s="1" t="s">
        <v>504</v>
      </c>
      <c r="C505" t="s">
        <v>849</v>
      </c>
      <c r="D505" t="s">
        <v>848</v>
      </c>
    </row>
    <row r="506" spans="1:4" x14ac:dyDescent="0.25">
      <c r="A506" s="1" t="s">
        <v>505</v>
      </c>
      <c r="C506" t="s">
        <v>849</v>
      </c>
      <c r="D506" t="s">
        <v>848</v>
      </c>
    </row>
    <row r="507" spans="1:4" x14ac:dyDescent="0.25">
      <c r="A507" s="1" t="s">
        <v>506</v>
      </c>
      <c r="C507" t="s">
        <v>849</v>
      </c>
      <c r="D507" t="s">
        <v>848</v>
      </c>
    </row>
    <row r="508" spans="1:4" x14ac:dyDescent="0.25">
      <c r="A508" s="1" t="s">
        <v>507</v>
      </c>
      <c r="C508" t="s">
        <v>849</v>
      </c>
      <c r="D508" t="s">
        <v>848</v>
      </c>
    </row>
    <row r="509" spans="1:4" x14ac:dyDescent="0.25">
      <c r="A509" s="1" t="s">
        <v>508</v>
      </c>
      <c r="C509" t="s">
        <v>849</v>
      </c>
      <c r="D509" t="s">
        <v>853</v>
      </c>
    </row>
    <row r="510" spans="1:4" x14ac:dyDescent="0.25">
      <c r="A510" s="1" t="s">
        <v>509</v>
      </c>
      <c r="C510" t="s">
        <v>849</v>
      </c>
      <c r="D510" t="s">
        <v>853</v>
      </c>
    </row>
    <row r="511" spans="1:4" x14ac:dyDescent="0.25">
      <c r="A511" s="1" t="s">
        <v>510</v>
      </c>
      <c r="C511" t="s">
        <v>849</v>
      </c>
      <c r="D511" t="s">
        <v>853</v>
      </c>
    </row>
    <row r="512" spans="1:4" x14ac:dyDescent="0.25">
      <c r="A512" s="1" t="s">
        <v>511</v>
      </c>
      <c r="C512" t="s">
        <v>849</v>
      </c>
      <c r="D512" t="s">
        <v>853</v>
      </c>
    </row>
    <row r="513" spans="1:4" x14ac:dyDescent="0.25">
      <c r="A513" s="1" t="s">
        <v>512</v>
      </c>
      <c r="C513" t="s">
        <v>849</v>
      </c>
      <c r="D513" t="s">
        <v>853</v>
      </c>
    </row>
    <row r="514" spans="1:4" x14ac:dyDescent="0.25">
      <c r="A514" s="1" t="s">
        <v>513</v>
      </c>
      <c r="C514" t="s">
        <v>849</v>
      </c>
      <c r="D514" t="s">
        <v>853</v>
      </c>
    </row>
    <row r="515" spans="1:4" x14ac:dyDescent="0.25">
      <c r="A515" s="1" t="s">
        <v>514</v>
      </c>
      <c r="C515" t="s">
        <v>849</v>
      </c>
      <c r="D515" t="s">
        <v>853</v>
      </c>
    </row>
    <row r="516" spans="1:4" x14ac:dyDescent="0.25">
      <c r="A516" s="1" t="s">
        <v>515</v>
      </c>
      <c r="C516" t="s">
        <v>849</v>
      </c>
      <c r="D516" t="s">
        <v>853</v>
      </c>
    </row>
    <row r="517" spans="1:4" x14ac:dyDescent="0.25">
      <c r="A517" s="1" t="s">
        <v>516</v>
      </c>
      <c r="C517" t="s">
        <v>849</v>
      </c>
      <c r="D517" t="s">
        <v>853</v>
      </c>
    </row>
    <row r="518" spans="1:4" x14ac:dyDescent="0.25">
      <c r="A518" s="1" t="s">
        <v>517</v>
      </c>
      <c r="C518" t="s">
        <v>849</v>
      </c>
      <c r="D518" t="s">
        <v>853</v>
      </c>
    </row>
    <row r="519" spans="1:4" x14ac:dyDescent="0.25">
      <c r="A519" s="1" t="s">
        <v>518</v>
      </c>
      <c r="C519" t="s">
        <v>849</v>
      </c>
      <c r="D519" t="s">
        <v>848</v>
      </c>
    </row>
    <row r="520" spans="1:4" x14ac:dyDescent="0.25">
      <c r="A520" s="1" t="s">
        <v>519</v>
      </c>
      <c r="C520" t="s">
        <v>849</v>
      </c>
      <c r="D520" t="s">
        <v>848</v>
      </c>
    </row>
    <row r="521" spans="1:4" x14ac:dyDescent="0.25">
      <c r="A521" s="1" t="s">
        <v>520</v>
      </c>
      <c r="C521" t="s">
        <v>849</v>
      </c>
      <c r="D521" t="s">
        <v>848</v>
      </c>
    </row>
    <row r="522" spans="1:4" x14ac:dyDescent="0.25">
      <c r="A522" s="1" t="s">
        <v>521</v>
      </c>
      <c r="B522" t="s">
        <v>846</v>
      </c>
    </row>
    <row r="523" spans="1:4" x14ac:dyDescent="0.25">
      <c r="A523" s="1" t="s">
        <v>522</v>
      </c>
      <c r="B523" t="s">
        <v>846</v>
      </c>
    </row>
    <row r="524" spans="1:4" x14ac:dyDescent="0.25">
      <c r="A524" s="1" t="s">
        <v>523</v>
      </c>
      <c r="B524" t="s">
        <v>846</v>
      </c>
    </row>
    <row r="525" spans="1:4" x14ac:dyDescent="0.25">
      <c r="A525" s="1" t="s">
        <v>524</v>
      </c>
      <c r="C525" t="s">
        <v>849</v>
      </c>
      <c r="D525" t="s">
        <v>848</v>
      </c>
    </row>
    <row r="526" spans="1:4" x14ac:dyDescent="0.25">
      <c r="A526" s="1" t="s">
        <v>525</v>
      </c>
      <c r="C526" t="s">
        <v>849</v>
      </c>
      <c r="D526" t="s">
        <v>848</v>
      </c>
    </row>
    <row r="527" spans="1:4" x14ac:dyDescent="0.25">
      <c r="A527" s="1" t="s">
        <v>526</v>
      </c>
      <c r="B527" t="s">
        <v>846</v>
      </c>
    </row>
    <row r="528" spans="1:4" x14ac:dyDescent="0.25">
      <c r="A528" s="1" t="s">
        <v>527</v>
      </c>
      <c r="C528" t="s">
        <v>849</v>
      </c>
      <c r="D528" t="s">
        <v>848</v>
      </c>
    </row>
    <row r="529" spans="1:4" x14ac:dyDescent="0.25">
      <c r="A529" s="1" t="s">
        <v>528</v>
      </c>
      <c r="C529" t="s">
        <v>849</v>
      </c>
      <c r="D529" t="s">
        <v>848</v>
      </c>
    </row>
    <row r="530" spans="1:4" x14ac:dyDescent="0.25">
      <c r="A530" s="1" t="s">
        <v>529</v>
      </c>
      <c r="B530" t="s">
        <v>846</v>
      </c>
    </row>
    <row r="531" spans="1:4" x14ac:dyDescent="0.25">
      <c r="A531" s="1" t="s">
        <v>530</v>
      </c>
      <c r="B531" t="s">
        <v>846</v>
      </c>
    </row>
    <row r="532" spans="1:4" x14ac:dyDescent="0.25">
      <c r="A532" s="1" t="s">
        <v>531</v>
      </c>
      <c r="B532" t="s">
        <v>846</v>
      </c>
    </row>
    <row r="533" spans="1:4" x14ac:dyDescent="0.25">
      <c r="A533" s="1" t="s">
        <v>532</v>
      </c>
      <c r="C533" t="s">
        <v>849</v>
      </c>
      <c r="D533" t="s">
        <v>848</v>
      </c>
    </row>
    <row r="534" spans="1:4" x14ac:dyDescent="0.25">
      <c r="A534" s="1" t="s">
        <v>533</v>
      </c>
      <c r="C534" t="s">
        <v>849</v>
      </c>
      <c r="D534" t="s">
        <v>848</v>
      </c>
    </row>
    <row r="535" spans="1:4" x14ac:dyDescent="0.25">
      <c r="A535" s="1" t="s">
        <v>534</v>
      </c>
      <c r="C535" t="s">
        <v>849</v>
      </c>
      <c r="D535" t="s">
        <v>848</v>
      </c>
    </row>
    <row r="536" spans="1:4" x14ac:dyDescent="0.25">
      <c r="A536" s="1" t="s">
        <v>535</v>
      </c>
      <c r="B536" t="s">
        <v>846</v>
      </c>
    </row>
    <row r="537" spans="1:4" x14ac:dyDescent="0.25">
      <c r="A537" s="1" t="s">
        <v>536</v>
      </c>
      <c r="B537" t="s">
        <v>846</v>
      </c>
    </row>
    <row r="538" spans="1:4" x14ac:dyDescent="0.25">
      <c r="A538" s="1" t="s">
        <v>537</v>
      </c>
      <c r="C538" t="s">
        <v>849</v>
      </c>
      <c r="D538" t="s">
        <v>848</v>
      </c>
    </row>
    <row r="539" spans="1:4" x14ac:dyDescent="0.25">
      <c r="A539" s="1" t="s">
        <v>538</v>
      </c>
      <c r="C539" t="s">
        <v>849</v>
      </c>
      <c r="D539" t="s">
        <v>848</v>
      </c>
    </row>
    <row r="540" spans="1:4" x14ac:dyDescent="0.25">
      <c r="A540" s="1" t="s">
        <v>539</v>
      </c>
      <c r="B540" t="s">
        <v>846</v>
      </c>
    </row>
    <row r="541" spans="1:4" x14ac:dyDescent="0.25">
      <c r="A541" s="1" t="s">
        <v>540</v>
      </c>
      <c r="B541" t="s">
        <v>846</v>
      </c>
    </row>
    <row r="542" spans="1:4" x14ac:dyDescent="0.25">
      <c r="A542" s="1" t="s">
        <v>541</v>
      </c>
      <c r="B542" t="s">
        <v>846</v>
      </c>
    </row>
    <row r="543" spans="1:4" x14ac:dyDescent="0.25">
      <c r="A543" s="1" t="s">
        <v>542</v>
      </c>
      <c r="C543" t="s">
        <v>849</v>
      </c>
      <c r="D543" t="s">
        <v>848</v>
      </c>
    </row>
    <row r="544" spans="1:4" x14ac:dyDescent="0.25">
      <c r="A544" s="1" t="s">
        <v>543</v>
      </c>
      <c r="B544" t="s">
        <v>846</v>
      </c>
    </row>
    <row r="545" spans="1:4" x14ac:dyDescent="0.25">
      <c r="A545" s="1" t="s">
        <v>544</v>
      </c>
      <c r="B545" t="s">
        <v>846</v>
      </c>
    </row>
    <row r="546" spans="1:4" x14ac:dyDescent="0.25">
      <c r="A546" s="1" t="s">
        <v>545</v>
      </c>
      <c r="C546" t="s">
        <v>849</v>
      </c>
      <c r="D546" t="s">
        <v>848</v>
      </c>
    </row>
    <row r="547" spans="1:4" x14ac:dyDescent="0.25">
      <c r="A547" s="1" t="s">
        <v>546</v>
      </c>
      <c r="C547" t="s">
        <v>849</v>
      </c>
      <c r="D547" t="s">
        <v>848</v>
      </c>
    </row>
    <row r="548" spans="1:4" x14ac:dyDescent="0.25">
      <c r="A548" s="1" t="s">
        <v>547</v>
      </c>
      <c r="C548" t="s">
        <v>849</v>
      </c>
      <c r="D548" t="s">
        <v>848</v>
      </c>
    </row>
    <row r="549" spans="1:4" x14ac:dyDescent="0.25">
      <c r="A549" s="1" t="s">
        <v>548</v>
      </c>
      <c r="C549" t="s">
        <v>849</v>
      </c>
      <c r="D549" t="s">
        <v>848</v>
      </c>
    </row>
    <row r="550" spans="1:4" x14ac:dyDescent="0.25">
      <c r="A550" s="1" t="s">
        <v>549</v>
      </c>
      <c r="B550" t="s">
        <v>846</v>
      </c>
    </row>
    <row r="551" spans="1:4" x14ac:dyDescent="0.25">
      <c r="A551" s="1" t="s">
        <v>550</v>
      </c>
      <c r="B551" t="s">
        <v>846</v>
      </c>
    </row>
    <row r="552" spans="1:4" x14ac:dyDescent="0.25">
      <c r="A552" s="1" t="s">
        <v>551</v>
      </c>
      <c r="B552" t="s">
        <v>846</v>
      </c>
    </row>
    <row r="553" spans="1:4" x14ac:dyDescent="0.25">
      <c r="A553" s="1" t="s">
        <v>552</v>
      </c>
      <c r="C553" t="s">
        <v>849</v>
      </c>
      <c r="D553" t="s">
        <v>848</v>
      </c>
    </row>
    <row r="554" spans="1:4" x14ac:dyDescent="0.25">
      <c r="A554" s="1" t="s">
        <v>553</v>
      </c>
      <c r="C554" t="s">
        <v>849</v>
      </c>
      <c r="D554" t="s">
        <v>848</v>
      </c>
    </row>
    <row r="555" spans="1:4" x14ac:dyDescent="0.25">
      <c r="A555" s="1" t="s">
        <v>554</v>
      </c>
      <c r="B555" t="s">
        <v>846</v>
      </c>
    </row>
    <row r="556" spans="1:4" x14ac:dyDescent="0.25">
      <c r="A556" s="1" t="s">
        <v>555</v>
      </c>
      <c r="B556" t="s">
        <v>846</v>
      </c>
    </row>
    <row r="557" spans="1:4" x14ac:dyDescent="0.25">
      <c r="A557" s="1" t="s">
        <v>556</v>
      </c>
      <c r="C557" t="s">
        <v>849</v>
      </c>
      <c r="D557" t="s">
        <v>848</v>
      </c>
    </row>
    <row r="558" spans="1:4" x14ac:dyDescent="0.25">
      <c r="A558" s="1" t="s">
        <v>557</v>
      </c>
      <c r="B558" t="s">
        <v>846</v>
      </c>
    </row>
    <row r="559" spans="1:4" x14ac:dyDescent="0.25">
      <c r="A559" s="1" t="s">
        <v>558</v>
      </c>
      <c r="B559" t="s">
        <v>846</v>
      </c>
    </row>
    <row r="560" spans="1:4" x14ac:dyDescent="0.25">
      <c r="A560" s="1" t="s">
        <v>559</v>
      </c>
      <c r="C560" t="s">
        <v>849</v>
      </c>
      <c r="D560" t="s">
        <v>853</v>
      </c>
    </row>
    <row r="561" spans="1:4" x14ac:dyDescent="0.25">
      <c r="A561" s="1" t="s">
        <v>560</v>
      </c>
      <c r="B561" t="s">
        <v>846</v>
      </c>
    </row>
    <row r="562" spans="1:4" x14ac:dyDescent="0.25">
      <c r="A562" s="1" t="s">
        <v>561</v>
      </c>
      <c r="B562" t="s">
        <v>846</v>
      </c>
    </row>
    <row r="563" spans="1:4" x14ac:dyDescent="0.25">
      <c r="A563" s="1" t="s">
        <v>562</v>
      </c>
      <c r="C563" t="s">
        <v>849</v>
      </c>
      <c r="D563" t="s">
        <v>847</v>
      </c>
    </row>
    <row r="564" spans="1:4" x14ac:dyDescent="0.25">
      <c r="A564" s="1" t="s">
        <v>563</v>
      </c>
      <c r="C564" t="s">
        <v>849</v>
      </c>
      <c r="D564" t="s">
        <v>853</v>
      </c>
    </row>
    <row r="565" spans="1:4" x14ac:dyDescent="0.25">
      <c r="A565" s="1" t="s">
        <v>564</v>
      </c>
      <c r="C565" t="s">
        <v>849</v>
      </c>
      <c r="D565" t="s">
        <v>848</v>
      </c>
    </row>
    <row r="566" spans="1:4" x14ac:dyDescent="0.25">
      <c r="A566" s="1" t="s">
        <v>565</v>
      </c>
      <c r="C566" t="s">
        <v>849</v>
      </c>
      <c r="D566" t="s">
        <v>848</v>
      </c>
    </row>
    <row r="567" spans="1:4" x14ac:dyDescent="0.25">
      <c r="A567" s="1" t="s">
        <v>566</v>
      </c>
      <c r="B567" t="s">
        <v>846</v>
      </c>
    </row>
    <row r="568" spans="1:4" x14ac:dyDescent="0.25">
      <c r="A568" s="1" t="s">
        <v>567</v>
      </c>
      <c r="B568" t="s">
        <v>846</v>
      </c>
    </row>
    <row r="569" spans="1:4" x14ac:dyDescent="0.25">
      <c r="A569" s="1" t="s">
        <v>568</v>
      </c>
      <c r="B569" t="s">
        <v>846</v>
      </c>
    </row>
    <row r="570" spans="1:4" x14ac:dyDescent="0.25">
      <c r="A570" s="1" t="s">
        <v>569</v>
      </c>
      <c r="B570" t="s">
        <v>846</v>
      </c>
    </row>
    <row r="571" spans="1:4" x14ac:dyDescent="0.25">
      <c r="A571" s="1" t="s">
        <v>570</v>
      </c>
      <c r="B571" t="s">
        <v>846</v>
      </c>
    </row>
    <row r="572" spans="1:4" x14ac:dyDescent="0.25">
      <c r="A572" s="1" t="s">
        <v>571</v>
      </c>
      <c r="C572" t="s">
        <v>849</v>
      </c>
      <c r="D572" t="s">
        <v>853</v>
      </c>
    </row>
    <row r="573" spans="1:4" x14ac:dyDescent="0.25">
      <c r="A573" s="1" t="s">
        <v>572</v>
      </c>
      <c r="B573" t="s">
        <v>846</v>
      </c>
    </row>
    <row r="574" spans="1:4" x14ac:dyDescent="0.25">
      <c r="A574" s="1" t="s">
        <v>573</v>
      </c>
      <c r="B574" t="s">
        <v>846</v>
      </c>
    </row>
    <row r="575" spans="1:4" x14ac:dyDescent="0.25">
      <c r="A575" s="1" t="s">
        <v>574</v>
      </c>
      <c r="B575" t="s">
        <v>846</v>
      </c>
    </row>
    <row r="576" spans="1:4" x14ac:dyDescent="0.25">
      <c r="A576" s="1" t="s">
        <v>575</v>
      </c>
      <c r="C576" t="s">
        <v>849</v>
      </c>
      <c r="D576" t="s">
        <v>848</v>
      </c>
    </row>
    <row r="577" spans="1:4" x14ac:dyDescent="0.25">
      <c r="A577" s="1" t="s">
        <v>576</v>
      </c>
      <c r="B577" t="s">
        <v>846</v>
      </c>
    </row>
    <row r="578" spans="1:4" x14ac:dyDescent="0.25">
      <c r="A578" s="1" t="s">
        <v>577</v>
      </c>
      <c r="B578" t="s">
        <v>846</v>
      </c>
    </row>
    <row r="579" spans="1:4" x14ac:dyDescent="0.25">
      <c r="A579" s="1" t="s">
        <v>578</v>
      </c>
      <c r="C579" t="s">
        <v>849</v>
      </c>
      <c r="D579" t="s">
        <v>853</v>
      </c>
    </row>
    <row r="580" spans="1:4" x14ac:dyDescent="0.25">
      <c r="A580" s="1" t="s">
        <v>579</v>
      </c>
      <c r="B580" t="s">
        <v>846</v>
      </c>
    </row>
    <row r="581" spans="1:4" x14ac:dyDescent="0.25">
      <c r="A581" s="1" t="s">
        <v>580</v>
      </c>
      <c r="B581" t="s">
        <v>846</v>
      </c>
    </row>
    <row r="582" spans="1:4" x14ac:dyDescent="0.25">
      <c r="A582" s="1" t="s">
        <v>581</v>
      </c>
      <c r="C582" t="s">
        <v>849</v>
      </c>
      <c r="D582" t="s">
        <v>848</v>
      </c>
    </row>
    <row r="583" spans="1:4" x14ac:dyDescent="0.25">
      <c r="A583" s="1" t="s">
        <v>582</v>
      </c>
      <c r="B583" t="s">
        <v>846</v>
      </c>
    </row>
    <row r="584" spans="1:4" x14ac:dyDescent="0.25">
      <c r="A584" s="1" t="s">
        <v>583</v>
      </c>
      <c r="C584" t="s">
        <v>849</v>
      </c>
      <c r="D584" t="s">
        <v>848</v>
      </c>
    </row>
    <row r="585" spans="1:4" x14ac:dyDescent="0.25">
      <c r="A585" s="1" t="s">
        <v>584</v>
      </c>
      <c r="B585" t="s">
        <v>846</v>
      </c>
    </row>
    <row r="586" spans="1:4" x14ac:dyDescent="0.25">
      <c r="A586" s="1" t="s">
        <v>585</v>
      </c>
      <c r="C586" t="s">
        <v>849</v>
      </c>
      <c r="D586" t="s">
        <v>848</v>
      </c>
    </row>
    <row r="587" spans="1:4" x14ac:dyDescent="0.25">
      <c r="A587" s="1" t="s">
        <v>586</v>
      </c>
      <c r="C587" t="s">
        <v>849</v>
      </c>
      <c r="D587" t="s">
        <v>848</v>
      </c>
    </row>
    <row r="588" spans="1:4" x14ac:dyDescent="0.25">
      <c r="A588" s="1" t="s">
        <v>587</v>
      </c>
      <c r="C588" t="s">
        <v>849</v>
      </c>
      <c r="D588" t="s">
        <v>848</v>
      </c>
    </row>
    <row r="589" spans="1:4" x14ac:dyDescent="0.25">
      <c r="A589" s="1" t="s">
        <v>588</v>
      </c>
      <c r="B589" t="s">
        <v>846</v>
      </c>
    </row>
    <row r="590" spans="1:4" x14ac:dyDescent="0.25">
      <c r="A590" s="1" t="s">
        <v>589</v>
      </c>
      <c r="B590" t="s">
        <v>846</v>
      </c>
    </row>
    <row r="591" spans="1:4" x14ac:dyDescent="0.25">
      <c r="A591" s="1" t="s">
        <v>590</v>
      </c>
      <c r="C591" t="s">
        <v>849</v>
      </c>
      <c r="D591" t="s">
        <v>848</v>
      </c>
    </row>
    <row r="592" spans="1:4" x14ac:dyDescent="0.25">
      <c r="A592" s="1" t="s">
        <v>591</v>
      </c>
      <c r="B592" t="s">
        <v>846</v>
      </c>
    </row>
    <row r="593" spans="1:4" x14ac:dyDescent="0.25">
      <c r="A593" s="1" t="s">
        <v>592</v>
      </c>
      <c r="B593" t="s">
        <v>846</v>
      </c>
    </row>
    <row r="594" spans="1:4" x14ac:dyDescent="0.25">
      <c r="A594" s="1" t="s">
        <v>593</v>
      </c>
      <c r="B594" t="s">
        <v>846</v>
      </c>
    </row>
    <row r="595" spans="1:4" x14ac:dyDescent="0.25">
      <c r="A595" s="1" t="s">
        <v>594</v>
      </c>
      <c r="B595" t="s">
        <v>846</v>
      </c>
    </row>
    <row r="596" spans="1:4" x14ac:dyDescent="0.25">
      <c r="A596" s="1" t="s">
        <v>595</v>
      </c>
      <c r="B596" t="s">
        <v>846</v>
      </c>
    </row>
    <row r="597" spans="1:4" x14ac:dyDescent="0.25">
      <c r="A597" s="1" t="s">
        <v>596</v>
      </c>
      <c r="B597" t="s">
        <v>846</v>
      </c>
    </row>
    <row r="598" spans="1:4" x14ac:dyDescent="0.25">
      <c r="A598" s="1" t="s">
        <v>597</v>
      </c>
      <c r="B598" t="s">
        <v>846</v>
      </c>
    </row>
    <row r="599" spans="1:4" x14ac:dyDescent="0.25">
      <c r="A599" s="1" t="s">
        <v>598</v>
      </c>
      <c r="B599" t="s">
        <v>846</v>
      </c>
    </row>
    <row r="600" spans="1:4" x14ac:dyDescent="0.25">
      <c r="A600" s="1" t="s">
        <v>599</v>
      </c>
      <c r="B600" t="s">
        <v>846</v>
      </c>
    </row>
    <row r="601" spans="1:4" x14ac:dyDescent="0.25">
      <c r="A601" s="1" t="s">
        <v>600</v>
      </c>
      <c r="C601" t="s">
        <v>849</v>
      </c>
      <c r="D601" t="s">
        <v>847</v>
      </c>
    </row>
    <row r="602" spans="1:4" x14ac:dyDescent="0.25">
      <c r="A602" s="1" t="s">
        <v>601</v>
      </c>
      <c r="B602" t="s">
        <v>846</v>
      </c>
    </row>
    <row r="603" spans="1:4" x14ac:dyDescent="0.25">
      <c r="A603" s="1" t="s">
        <v>602</v>
      </c>
      <c r="C603" t="s">
        <v>849</v>
      </c>
      <c r="D603" t="s">
        <v>847</v>
      </c>
    </row>
    <row r="604" spans="1:4" x14ac:dyDescent="0.25">
      <c r="A604" s="1" t="s">
        <v>603</v>
      </c>
      <c r="C604" t="s">
        <v>849</v>
      </c>
      <c r="D604" t="s">
        <v>847</v>
      </c>
    </row>
    <row r="605" spans="1:4" x14ac:dyDescent="0.25">
      <c r="A605" s="1" t="s">
        <v>604</v>
      </c>
      <c r="C605" t="s">
        <v>849</v>
      </c>
      <c r="D605" t="s">
        <v>847</v>
      </c>
    </row>
    <row r="606" spans="1:4" x14ac:dyDescent="0.25">
      <c r="A606" s="1" t="s">
        <v>605</v>
      </c>
      <c r="C606" t="s">
        <v>849</v>
      </c>
      <c r="D606" t="s">
        <v>847</v>
      </c>
    </row>
    <row r="607" spans="1:4" x14ac:dyDescent="0.25">
      <c r="A607" s="1" t="s">
        <v>606</v>
      </c>
      <c r="C607" t="s">
        <v>849</v>
      </c>
      <c r="D607" t="s">
        <v>847</v>
      </c>
    </row>
    <row r="608" spans="1:4" x14ac:dyDescent="0.25">
      <c r="A608" s="1" t="s">
        <v>607</v>
      </c>
      <c r="C608" t="s">
        <v>849</v>
      </c>
      <c r="D608" t="s">
        <v>847</v>
      </c>
    </row>
    <row r="609" spans="1:4" x14ac:dyDescent="0.25">
      <c r="A609" s="1" t="s">
        <v>608</v>
      </c>
      <c r="C609" t="s">
        <v>849</v>
      </c>
      <c r="D609" t="s">
        <v>847</v>
      </c>
    </row>
    <row r="610" spans="1:4" x14ac:dyDescent="0.25">
      <c r="A610" s="1" t="s">
        <v>609</v>
      </c>
      <c r="C610" t="s">
        <v>849</v>
      </c>
      <c r="D610" t="s">
        <v>847</v>
      </c>
    </row>
    <row r="611" spans="1:4" x14ac:dyDescent="0.25">
      <c r="A611" s="1" t="s">
        <v>610</v>
      </c>
      <c r="C611" t="s">
        <v>849</v>
      </c>
      <c r="D611" t="s">
        <v>847</v>
      </c>
    </row>
    <row r="612" spans="1:4" x14ac:dyDescent="0.25">
      <c r="A612" s="1" t="s">
        <v>611</v>
      </c>
      <c r="C612" t="s">
        <v>849</v>
      </c>
      <c r="D612" t="s">
        <v>847</v>
      </c>
    </row>
    <row r="613" spans="1:4" x14ac:dyDescent="0.25">
      <c r="A613" s="1" t="s">
        <v>612</v>
      </c>
      <c r="C613" t="s">
        <v>849</v>
      </c>
      <c r="D613" t="s">
        <v>847</v>
      </c>
    </row>
    <row r="614" spans="1:4" x14ac:dyDescent="0.25">
      <c r="A614" s="1" t="s">
        <v>613</v>
      </c>
      <c r="C614" t="s">
        <v>849</v>
      </c>
      <c r="D614" t="s">
        <v>847</v>
      </c>
    </row>
    <row r="615" spans="1:4" x14ac:dyDescent="0.25">
      <c r="A615" s="1" t="s">
        <v>614</v>
      </c>
      <c r="C615" t="s">
        <v>849</v>
      </c>
      <c r="D615" t="s">
        <v>847</v>
      </c>
    </row>
    <row r="616" spans="1:4" x14ac:dyDescent="0.25">
      <c r="A616" s="1" t="s">
        <v>615</v>
      </c>
      <c r="C616" t="s">
        <v>849</v>
      </c>
      <c r="D616" t="s">
        <v>847</v>
      </c>
    </row>
    <row r="617" spans="1:4" x14ac:dyDescent="0.25">
      <c r="A617" s="1" t="s">
        <v>616</v>
      </c>
      <c r="C617" t="s">
        <v>849</v>
      </c>
      <c r="D617" t="s">
        <v>847</v>
      </c>
    </row>
    <row r="618" spans="1:4" x14ac:dyDescent="0.25">
      <c r="A618" s="1" t="s">
        <v>617</v>
      </c>
      <c r="B618" t="s">
        <v>846</v>
      </c>
    </row>
    <row r="619" spans="1:4" x14ac:dyDescent="0.25">
      <c r="A619" s="1" t="s">
        <v>618</v>
      </c>
      <c r="B619" t="s">
        <v>846</v>
      </c>
    </row>
    <row r="620" spans="1:4" x14ac:dyDescent="0.25">
      <c r="A620" s="1" t="s">
        <v>619</v>
      </c>
      <c r="B620" t="s">
        <v>846</v>
      </c>
    </row>
    <row r="621" spans="1:4" x14ac:dyDescent="0.25">
      <c r="A621" s="1" t="s">
        <v>620</v>
      </c>
      <c r="B621" t="s">
        <v>846</v>
      </c>
    </row>
    <row r="622" spans="1:4" x14ac:dyDescent="0.25">
      <c r="A622" s="1" t="s">
        <v>621</v>
      </c>
      <c r="B622" t="s">
        <v>846</v>
      </c>
    </row>
    <row r="623" spans="1:4" x14ac:dyDescent="0.25">
      <c r="A623" s="1" t="s">
        <v>622</v>
      </c>
      <c r="B623" t="s">
        <v>846</v>
      </c>
    </row>
    <row r="624" spans="1:4" x14ac:dyDescent="0.25">
      <c r="A624" s="1" t="s">
        <v>623</v>
      </c>
      <c r="B624" t="s">
        <v>846</v>
      </c>
    </row>
    <row r="625" spans="1:4" x14ac:dyDescent="0.25">
      <c r="A625" s="1" t="s">
        <v>624</v>
      </c>
      <c r="B625" t="s">
        <v>846</v>
      </c>
    </row>
    <row r="626" spans="1:4" x14ac:dyDescent="0.25">
      <c r="A626" s="1" t="s">
        <v>625</v>
      </c>
      <c r="B626" t="s">
        <v>846</v>
      </c>
    </row>
    <row r="627" spans="1:4" x14ac:dyDescent="0.25">
      <c r="A627" s="1" t="s">
        <v>626</v>
      </c>
      <c r="B627" t="s">
        <v>846</v>
      </c>
    </row>
    <row r="628" spans="1:4" x14ac:dyDescent="0.25">
      <c r="A628" s="1" t="s">
        <v>627</v>
      </c>
      <c r="B628" t="s">
        <v>846</v>
      </c>
    </row>
    <row r="629" spans="1:4" x14ac:dyDescent="0.25">
      <c r="A629" s="1" t="s">
        <v>628</v>
      </c>
      <c r="B629" t="s">
        <v>846</v>
      </c>
    </row>
    <row r="630" spans="1:4" x14ac:dyDescent="0.25">
      <c r="A630" s="1" t="s">
        <v>629</v>
      </c>
      <c r="B630" t="s">
        <v>846</v>
      </c>
    </row>
    <row r="631" spans="1:4" x14ac:dyDescent="0.25">
      <c r="A631" s="1" t="s">
        <v>630</v>
      </c>
      <c r="B631" t="s">
        <v>846</v>
      </c>
    </row>
    <row r="632" spans="1:4" x14ac:dyDescent="0.25">
      <c r="A632" s="1" t="s">
        <v>631</v>
      </c>
      <c r="B632" t="s">
        <v>846</v>
      </c>
    </row>
    <row r="633" spans="1:4" x14ac:dyDescent="0.25">
      <c r="A633" s="1" t="s">
        <v>632</v>
      </c>
      <c r="B633" t="s">
        <v>846</v>
      </c>
    </row>
    <row r="634" spans="1:4" x14ac:dyDescent="0.25">
      <c r="A634" s="1" t="s">
        <v>633</v>
      </c>
      <c r="B634" t="s">
        <v>846</v>
      </c>
    </row>
    <row r="635" spans="1:4" x14ac:dyDescent="0.25">
      <c r="A635" s="1" t="s">
        <v>634</v>
      </c>
      <c r="B635" t="s">
        <v>846</v>
      </c>
    </row>
    <row r="636" spans="1:4" x14ac:dyDescent="0.25">
      <c r="A636" s="1" t="s">
        <v>635</v>
      </c>
      <c r="B636" t="s">
        <v>846</v>
      </c>
    </row>
    <row r="637" spans="1:4" x14ac:dyDescent="0.25">
      <c r="A637" s="1" t="s">
        <v>636</v>
      </c>
      <c r="B637" t="s">
        <v>846</v>
      </c>
    </row>
    <row r="638" spans="1:4" x14ac:dyDescent="0.25">
      <c r="A638" s="1" t="s">
        <v>637</v>
      </c>
      <c r="B638" t="s">
        <v>846</v>
      </c>
    </row>
    <row r="639" spans="1:4" x14ac:dyDescent="0.25">
      <c r="A639" s="1" t="s">
        <v>638</v>
      </c>
      <c r="C639" t="s">
        <v>849</v>
      </c>
      <c r="D639" t="s">
        <v>854</v>
      </c>
    </row>
    <row r="640" spans="1:4" x14ac:dyDescent="0.25">
      <c r="A640" s="1" t="s">
        <v>639</v>
      </c>
      <c r="C640" t="s">
        <v>849</v>
      </c>
      <c r="D640" t="s">
        <v>854</v>
      </c>
    </row>
    <row r="641" spans="1:4" x14ac:dyDescent="0.25">
      <c r="A641" s="1" t="s">
        <v>640</v>
      </c>
      <c r="C641" t="s">
        <v>849</v>
      </c>
      <c r="D641" t="s">
        <v>854</v>
      </c>
    </row>
    <row r="642" spans="1:4" x14ac:dyDescent="0.25">
      <c r="A642" s="1" t="s">
        <v>641</v>
      </c>
      <c r="C642" t="s">
        <v>849</v>
      </c>
      <c r="D642" t="s">
        <v>854</v>
      </c>
    </row>
    <row r="643" spans="1:4" x14ac:dyDescent="0.25">
      <c r="A643" s="1" t="s">
        <v>642</v>
      </c>
      <c r="C643" t="s">
        <v>849</v>
      </c>
      <c r="D643" t="s">
        <v>854</v>
      </c>
    </row>
    <row r="644" spans="1:4" x14ac:dyDescent="0.25">
      <c r="A644" s="1" t="s">
        <v>643</v>
      </c>
      <c r="C644" t="s">
        <v>849</v>
      </c>
      <c r="D644" t="s">
        <v>854</v>
      </c>
    </row>
    <row r="645" spans="1:4" x14ac:dyDescent="0.25">
      <c r="A645" s="1" t="s">
        <v>644</v>
      </c>
      <c r="C645" t="s">
        <v>849</v>
      </c>
      <c r="D645" t="s">
        <v>854</v>
      </c>
    </row>
    <row r="646" spans="1:4" x14ac:dyDescent="0.25">
      <c r="A646" s="1" t="s">
        <v>645</v>
      </c>
      <c r="C646" t="s">
        <v>849</v>
      </c>
      <c r="D646" t="s">
        <v>854</v>
      </c>
    </row>
    <row r="647" spans="1:4" x14ac:dyDescent="0.25">
      <c r="A647" s="1" t="s">
        <v>646</v>
      </c>
      <c r="C647" t="s">
        <v>849</v>
      </c>
      <c r="D647" t="s">
        <v>854</v>
      </c>
    </row>
    <row r="648" spans="1:4" x14ac:dyDescent="0.25">
      <c r="A648" s="1" t="s">
        <v>647</v>
      </c>
      <c r="C648" t="s">
        <v>849</v>
      </c>
      <c r="D648" t="s">
        <v>847</v>
      </c>
    </row>
    <row r="649" spans="1:4" x14ac:dyDescent="0.25">
      <c r="A649" s="1" t="s">
        <v>648</v>
      </c>
      <c r="B649" t="s">
        <v>846</v>
      </c>
    </row>
    <row r="650" spans="1:4" x14ac:dyDescent="0.25">
      <c r="A650" s="1" t="s">
        <v>649</v>
      </c>
      <c r="B650" t="s">
        <v>846</v>
      </c>
    </row>
    <row r="651" spans="1:4" x14ac:dyDescent="0.25">
      <c r="A651" s="1" t="s">
        <v>650</v>
      </c>
      <c r="B651" t="s">
        <v>846</v>
      </c>
    </row>
    <row r="652" spans="1:4" x14ac:dyDescent="0.25">
      <c r="A652" s="1" t="s">
        <v>651</v>
      </c>
      <c r="C652" t="s">
        <v>849</v>
      </c>
      <c r="D652" t="s">
        <v>847</v>
      </c>
    </row>
    <row r="653" spans="1:4" x14ac:dyDescent="0.25">
      <c r="A653" s="1" t="s">
        <v>652</v>
      </c>
      <c r="C653" t="s">
        <v>849</v>
      </c>
      <c r="D653" t="s">
        <v>847</v>
      </c>
    </row>
    <row r="654" spans="1:4" x14ac:dyDescent="0.25">
      <c r="A654" s="1" t="s">
        <v>653</v>
      </c>
      <c r="C654" t="s">
        <v>849</v>
      </c>
      <c r="D654" t="s">
        <v>847</v>
      </c>
    </row>
    <row r="655" spans="1:4" x14ac:dyDescent="0.25">
      <c r="A655" s="1" t="s">
        <v>654</v>
      </c>
      <c r="C655" t="s">
        <v>849</v>
      </c>
      <c r="D655" t="s">
        <v>847</v>
      </c>
    </row>
    <row r="656" spans="1:4" x14ac:dyDescent="0.25">
      <c r="A656" s="1" t="s">
        <v>655</v>
      </c>
      <c r="C656" t="s">
        <v>849</v>
      </c>
      <c r="D656" t="s">
        <v>847</v>
      </c>
    </row>
    <row r="657" spans="1:4" x14ac:dyDescent="0.25">
      <c r="A657" s="1" t="s">
        <v>656</v>
      </c>
      <c r="C657" t="s">
        <v>849</v>
      </c>
      <c r="D657" t="s">
        <v>847</v>
      </c>
    </row>
    <row r="658" spans="1:4" x14ac:dyDescent="0.25">
      <c r="A658" s="1" t="s">
        <v>657</v>
      </c>
      <c r="C658" t="s">
        <v>849</v>
      </c>
      <c r="D658" t="s">
        <v>847</v>
      </c>
    </row>
    <row r="659" spans="1:4" x14ac:dyDescent="0.25">
      <c r="A659" s="1" t="s">
        <v>658</v>
      </c>
      <c r="C659" t="s">
        <v>849</v>
      </c>
      <c r="D659" t="s">
        <v>847</v>
      </c>
    </row>
    <row r="660" spans="1:4" x14ac:dyDescent="0.25">
      <c r="A660" s="1" t="s">
        <v>659</v>
      </c>
      <c r="C660" t="s">
        <v>849</v>
      </c>
      <c r="D660" t="s">
        <v>847</v>
      </c>
    </row>
    <row r="661" spans="1:4" x14ac:dyDescent="0.25">
      <c r="A661" s="1" t="s">
        <v>660</v>
      </c>
      <c r="C661" t="s">
        <v>849</v>
      </c>
      <c r="D661" t="s">
        <v>847</v>
      </c>
    </row>
    <row r="662" spans="1:4" x14ac:dyDescent="0.25">
      <c r="A662" s="1" t="s">
        <v>661</v>
      </c>
      <c r="C662" t="s">
        <v>849</v>
      </c>
      <c r="D662" t="s">
        <v>847</v>
      </c>
    </row>
    <row r="663" spans="1:4" x14ac:dyDescent="0.25">
      <c r="A663" s="1" t="s">
        <v>662</v>
      </c>
      <c r="C663" t="s">
        <v>849</v>
      </c>
      <c r="D663" t="s">
        <v>847</v>
      </c>
    </row>
    <row r="664" spans="1:4" x14ac:dyDescent="0.25">
      <c r="A664" s="1" t="s">
        <v>663</v>
      </c>
      <c r="C664" t="s">
        <v>849</v>
      </c>
      <c r="D664" t="s">
        <v>847</v>
      </c>
    </row>
    <row r="665" spans="1:4" x14ac:dyDescent="0.25">
      <c r="A665" s="1" t="s">
        <v>664</v>
      </c>
      <c r="C665" t="s">
        <v>849</v>
      </c>
      <c r="D665" t="s">
        <v>847</v>
      </c>
    </row>
    <row r="666" spans="1:4" x14ac:dyDescent="0.25">
      <c r="A666" s="1" t="s">
        <v>665</v>
      </c>
      <c r="C666" t="s">
        <v>849</v>
      </c>
      <c r="D666" t="s">
        <v>847</v>
      </c>
    </row>
    <row r="667" spans="1:4" x14ac:dyDescent="0.25">
      <c r="A667" s="1" t="s">
        <v>666</v>
      </c>
      <c r="C667" t="s">
        <v>849</v>
      </c>
      <c r="D667" t="s">
        <v>847</v>
      </c>
    </row>
    <row r="668" spans="1:4" x14ac:dyDescent="0.25">
      <c r="A668" s="1" t="s">
        <v>667</v>
      </c>
      <c r="C668" t="s">
        <v>849</v>
      </c>
      <c r="D668" t="s">
        <v>847</v>
      </c>
    </row>
    <row r="669" spans="1:4" x14ac:dyDescent="0.25">
      <c r="A669" s="1" t="s">
        <v>668</v>
      </c>
      <c r="C669" t="s">
        <v>849</v>
      </c>
      <c r="D669" t="s">
        <v>847</v>
      </c>
    </row>
    <row r="670" spans="1:4" x14ac:dyDescent="0.25">
      <c r="A670" s="1" t="s">
        <v>669</v>
      </c>
      <c r="C670" t="s">
        <v>849</v>
      </c>
      <c r="D670" t="s">
        <v>847</v>
      </c>
    </row>
    <row r="671" spans="1:4" x14ac:dyDescent="0.25">
      <c r="A671" s="1" t="s">
        <v>670</v>
      </c>
      <c r="C671" t="s">
        <v>849</v>
      </c>
      <c r="D671" t="s">
        <v>847</v>
      </c>
    </row>
    <row r="672" spans="1:4" x14ac:dyDescent="0.25">
      <c r="A672" s="1" t="s">
        <v>671</v>
      </c>
      <c r="C672" t="s">
        <v>849</v>
      </c>
      <c r="D672" t="s">
        <v>847</v>
      </c>
    </row>
    <row r="673" spans="1:4" x14ac:dyDescent="0.25">
      <c r="A673" s="1" t="s">
        <v>672</v>
      </c>
      <c r="C673" t="s">
        <v>849</v>
      </c>
      <c r="D673" t="s">
        <v>847</v>
      </c>
    </row>
    <row r="674" spans="1:4" x14ac:dyDescent="0.25">
      <c r="A674" s="1" t="s">
        <v>673</v>
      </c>
      <c r="C674" t="s">
        <v>849</v>
      </c>
      <c r="D674" t="s">
        <v>847</v>
      </c>
    </row>
    <row r="675" spans="1:4" x14ac:dyDescent="0.25">
      <c r="A675" s="1" t="s">
        <v>674</v>
      </c>
      <c r="C675" t="s">
        <v>849</v>
      </c>
      <c r="D675" t="s">
        <v>847</v>
      </c>
    </row>
    <row r="676" spans="1:4" x14ac:dyDescent="0.25">
      <c r="A676" s="1" t="s">
        <v>675</v>
      </c>
      <c r="C676" t="s">
        <v>849</v>
      </c>
      <c r="D676" t="s">
        <v>847</v>
      </c>
    </row>
    <row r="677" spans="1:4" x14ac:dyDescent="0.25">
      <c r="A677" s="1" t="s">
        <v>676</v>
      </c>
      <c r="C677" t="s">
        <v>849</v>
      </c>
      <c r="D677" t="s">
        <v>847</v>
      </c>
    </row>
    <row r="678" spans="1:4" x14ac:dyDescent="0.25">
      <c r="A678" s="1" t="s">
        <v>677</v>
      </c>
      <c r="C678" t="s">
        <v>849</v>
      </c>
      <c r="D678" t="s">
        <v>847</v>
      </c>
    </row>
    <row r="679" spans="1:4" x14ac:dyDescent="0.25">
      <c r="A679" s="1" t="s">
        <v>678</v>
      </c>
      <c r="C679" t="s">
        <v>849</v>
      </c>
      <c r="D679" t="s">
        <v>847</v>
      </c>
    </row>
    <row r="680" spans="1:4" x14ac:dyDescent="0.25">
      <c r="A680" s="1" t="s">
        <v>679</v>
      </c>
      <c r="C680" t="s">
        <v>849</v>
      </c>
      <c r="D680" t="s">
        <v>847</v>
      </c>
    </row>
    <row r="681" spans="1:4" x14ac:dyDescent="0.25">
      <c r="A681" s="1" t="s">
        <v>680</v>
      </c>
      <c r="C681" t="s">
        <v>849</v>
      </c>
      <c r="D681" t="s">
        <v>847</v>
      </c>
    </row>
    <row r="682" spans="1:4" x14ac:dyDescent="0.25">
      <c r="A682" s="1" t="s">
        <v>681</v>
      </c>
      <c r="C682" t="s">
        <v>849</v>
      </c>
      <c r="D682" t="s">
        <v>847</v>
      </c>
    </row>
    <row r="683" spans="1:4" x14ac:dyDescent="0.25">
      <c r="A683" s="1" t="s">
        <v>682</v>
      </c>
      <c r="C683" t="s">
        <v>849</v>
      </c>
      <c r="D683" t="s">
        <v>847</v>
      </c>
    </row>
    <row r="684" spans="1:4" x14ac:dyDescent="0.25">
      <c r="A684" s="1" t="s">
        <v>683</v>
      </c>
      <c r="C684" t="s">
        <v>849</v>
      </c>
      <c r="D684" t="s">
        <v>847</v>
      </c>
    </row>
    <row r="685" spans="1:4" x14ac:dyDescent="0.25">
      <c r="A685" s="1" t="s">
        <v>684</v>
      </c>
      <c r="C685" t="s">
        <v>849</v>
      </c>
      <c r="D685" t="s">
        <v>847</v>
      </c>
    </row>
    <row r="686" spans="1:4" x14ac:dyDescent="0.25">
      <c r="A686" s="1" t="s">
        <v>685</v>
      </c>
      <c r="C686" t="s">
        <v>849</v>
      </c>
      <c r="D686" t="s">
        <v>847</v>
      </c>
    </row>
    <row r="687" spans="1:4" x14ac:dyDescent="0.25">
      <c r="A687" s="1" t="s">
        <v>686</v>
      </c>
      <c r="C687" t="s">
        <v>849</v>
      </c>
      <c r="D687" t="s">
        <v>847</v>
      </c>
    </row>
    <row r="688" spans="1:4" x14ac:dyDescent="0.25">
      <c r="A688" s="1" t="s">
        <v>687</v>
      </c>
      <c r="C688" t="s">
        <v>849</v>
      </c>
      <c r="D688" t="s">
        <v>847</v>
      </c>
    </row>
    <row r="689" spans="1:4" x14ac:dyDescent="0.25">
      <c r="A689" s="1" t="s">
        <v>688</v>
      </c>
      <c r="C689" t="s">
        <v>849</v>
      </c>
      <c r="D689" t="s">
        <v>847</v>
      </c>
    </row>
    <row r="690" spans="1:4" x14ac:dyDescent="0.25">
      <c r="A690" s="1" t="s">
        <v>689</v>
      </c>
      <c r="C690" t="s">
        <v>849</v>
      </c>
      <c r="D690" t="s">
        <v>847</v>
      </c>
    </row>
    <row r="691" spans="1:4" x14ac:dyDescent="0.25">
      <c r="A691" s="1" t="s">
        <v>690</v>
      </c>
      <c r="C691" t="s">
        <v>849</v>
      </c>
      <c r="D691" t="s">
        <v>847</v>
      </c>
    </row>
    <row r="692" spans="1:4" x14ac:dyDescent="0.25">
      <c r="A692" s="1" t="s">
        <v>691</v>
      </c>
      <c r="C692" t="s">
        <v>849</v>
      </c>
      <c r="D692" t="s">
        <v>847</v>
      </c>
    </row>
    <row r="693" spans="1:4" x14ac:dyDescent="0.25">
      <c r="A693" s="1" t="s">
        <v>692</v>
      </c>
      <c r="C693" t="s">
        <v>849</v>
      </c>
      <c r="D693" t="s">
        <v>847</v>
      </c>
    </row>
    <row r="694" spans="1:4" x14ac:dyDescent="0.25">
      <c r="A694" s="1" t="s">
        <v>693</v>
      </c>
      <c r="C694" t="s">
        <v>849</v>
      </c>
      <c r="D694" t="s">
        <v>847</v>
      </c>
    </row>
    <row r="695" spans="1:4" x14ac:dyDescent="0.25">
      <c r="A695" s="1" t="s">
        <v>694</v>
      </c>
      <c r="C695" t="s">
        <v>849</v>
      </c>
      <c r="D695" t="s">
        <v>847</v>
      </c>
    </row>
    <row r="696" spans="1:4" x14ac:dyDescent="0.25">
      <c r="A696" s="1" t="s">
        <v>695</v>
      </c>
      <c r="C696" t="s">
        <v>849</v>
      </c>
      <c r="D696" t="s">
        <v>847</v>
      </c>
    </row>
    <row r="697" spans="1:4" x14ac:dyDescent="0.25">
      <c r="A697" s="1" t="s">
        <v>696</v>
      </c>
      <c r="C697" t="s">
        <v>849</v>
      </c>
      <c r="D697" t="s">
        <v>847</v>
      </c>
    </row>
    <row r="698" spans="1:4" x14ac:dyDescent="0.25">
      <c r="A698" s="1" t="s">
        <v>697</v>
      </c>
      <c r="C698" t="s">
        <v>849</v>
      </c>
      <c r="D698" t="s">
        <v>847</v>
      </c>
    </row>
    <row r="699" spans="1:4" x14ac:dyDescent="0.25">
      <c r="A699" s="1" t="s">
        <v>698</v>
      </c>
      <c r="C699" t="s">
        <v>849</v>
      </c>
      <c r="D699" t="s">
        <v>847</v>
      </c>
    </row>
    <row r="700" spans="1:4" x14ac:dyDescent="0.25">
      <c r="A700" s="1" t="s">
        <v>699</v>
      </c>
      <c r="C700" t="s">
        <v>849</v>
      </c>
      <c r="D700" t="s">
        <v>847</v>
      </c>
    </row>
    <row r="701" spans="1:4" x14ac:dyDescent="0.25">
      <c r="A701" s="1" t="s">
        <v>700</v>
      </c>
      <c r="C701" t="s">
        <v>849</v>
      </c>
      <c r="D701" t="s">
        <v>847</v>
      </c>
    </row>
    <row r="702" spans="1:4" x14ac:dyDescent="0.25">
      <c r="A702" s="1" t="s">
        <v>701</v>
      </c>
      <c r="C702" t="s">
        <v>849</v>
      </c>
      <c r="D702" t="s">
        <v>847</v>
      </c>
    </row>
    <row r="703" spans="1:4" x14ac:dyDescent="0.25">
      <c r="A703" s="1" t="s">
        <v>702</v>
      </c>
      <c r="C703" t="s">
        <v>849</v>
      </c>
      <c r="D703" t="s">
        <v>847</v>
      </c>
    </row>
    <row r="704" spans="1:4" x14ac:dyDescent="0.25">
      <c r="A704" s="1" t="s">
        <v>703</v>
      </c>
      <c r="C704" t="s">
        <v>849</v>
      </c>
      <c r="D704" t="s">
        <v>847</v>
      </c>
    </row>
    <row r="705" spans="1:4" x14ac:dyDescent="0.25">
      <c r="A705" s="1" t="s">
        <v>704</v>
      </c>
      <c r="C705" t="s">
        <v>849</v>
      </c>
      <c r="D705" t="s">
        <v>847</v>
      </c>
    </row>
    <row r="706" spans="1:4" x14ac:dyDescent="0.25">
      <c r="A706" s="1" t="s">
        <v>705</v>
      </c>
      <c r="C706" t="s">
        <v>849</v>
      </c>
      <c r="D706" t="s">
        <v>847</v>
      </c>
    </row>
    <row r="707" spans="1:4" x14ac:dyDescent="0.25">
      <c r="A707" s="1" t="s">
        <v>706</v>
      </c>
      <c r="C707" t="s">
        <v>849</v>
      </c>
      <c r="D707" t="s">
        <v>847</v>
      </c>
    </row>
    <row r="708" spans="1:4" x14ac:dyDescent="0.25">
      <c r="A708" s="1" t="s">
        <v>707</v>
      </c>
      <c r="C708" t="s">
        <v>849</v>
      </c>
      <c r="D708" t="s">
        <v>847</v>
      </c>
    </row>
    <row r="709" spans="1:4" x14ac:dyDescent="0.25">
      <c r="A709" s="1" t="s">
        <v>708</v>
      </c>
      <c r="C709" t="s">
        <v>849</v>
      </c>
      <c r="D709" t="s">
        <v>847</v>
      </c>
    </row>
    <row r="710" spans="1:4" x14ac:dyDescent="0.25">
      <c r="A710" s="1" t="s">
        <v>709</v>
      </c>
      <c r="C710" t="s">
        <v>849</v>
      </c>
      <c r="D710" t="s">
        <v>847</v>
      </c>
    </row>
    <row r="711" spans="1:4" x14ac:dyDescent="0.25">
      <c r="A711" s="1" t="s">
        <v>710</v>
      </c>
      <c r="C711" t="s">
        <v>849</v>
      </c>
      <c r="D711" t="s">
        <v>847</v>
      </c>
    </row>
    <row r="712" spans="1:4" x14ac:dyDescent="0.25">
      <c r="A712" s="1" t="s">
        <v>711</v>
      </c>
      <c r="C712" t="s">
        <v>849</v>
      </c>
      <c r="D712" t="s">
        <v>847</v>
      </c>
    </row>
    <row r="713" spans="1:4" x14ac:dyDescent="0.25">
      <c r="A713" s="1" t="s">
        <v>712</v>
      </c>
      <c r="C713" t="s">
        <v>849</v>
      </c>
      <c r="D713" t="s">
        <v>847</v>
      </c>
    </row>
    <row r="714" spans="1:4" x14ac:dyDescent="0.25">
      <c r="A714" s="1" t="s">
        <v>713</v>
      </c>
      <c r="C714" t="s">
        <v>849</v>
      </c>
      <c r="D714" t="s">
        <v>847</v>
      </c>
    </row>
    <row r="715" spans="1:4" x14ac:dyDescent="0.25">
      <c r="A715" s="1" t="s">
        <v>714</v>
      </c>
      <c r="C715" t="s">
        <v>849</v>
      </c>
      <c r="D715" t="s">
        <v>847</v>
      </c>
    </row>
    <row r="716" spans="1:4" x14ac:dyDescent="0.25">
      <c r="A716" s="1" t="s">
        <v>715</v>
      </c>
      <c r="C716" t="s">
        <v>849</v>
      </c>
      <c r="D716" t="s">
        <v>847</v>
      </c>
    </row>
    <row r="717" spans="1:4" x14ac:dyDescent="0.25">
      <c r="A717" s="1" t="s">
        <v>716</v>
      </c>
      <c r="C717" t="s">
        <v>849</v>
      </c>
      <c r="D717" t="s">
        <v>847</v>
      </c>
    </row>
    <row r="718" spans="1:4" x14ac:dyDescent="0.25">
      <c r="A718" s="1" t="s">
        <v>717</v>
      </c>
      <c r="C718" t="s">
        <v>849</v>
      </c>
      <c r="D718" t="s">
        <v>847</v>
      </c>
    </row>
    <row r="719" spans="1:4" x14ac:dyDescent="0.25">
      <c r="A719" s="1" t="s">
        <v>718</v>
      </c>
      <c r="C719" t="s">
        <v>849</v>
      </c>
      <c r="D719" t="s">
        <v>847</v>
      </c>
    </row>
    <row r="720" spans="1:4" x14ac:dyDescent="0.25">
      <c r="A720" s="1" t="s">
        <v>719</v>
      </c>
      <c r="C720" t="s">
        <v>849</v>
      </c>
      <c r="D720" t="s">
        <v>847</v>
      </c>
    </row>
    <row r="721" spans="1:4" x14ac:dyDescent="0.25">
      <c r="A721" s="1" t="s">
        <v>720</v>
      </c>
      <c r="C721" t="s">
        <v>849</v>
      </c>
      <c r="D721" t="s">
        <v>847</v>
      </c>
    </row>
    <row r="722" spans="1:4" x14ac:dyDescent="0.25">
      <c r="A722" s="1" t="s">
        <v>721</v>
      </c>
      <c r="C722" t="s">
        <v>849</v>
      </c>
      <c r="D722" t="s">
        <v>847</v>
      </c>
    </row>
    <row r="723" spans="1:4" x14ac:dyDescent="0.25">
      <c r="A723" s="1" t="s">
        <v>722</v>
      </c>
      <c r="C723" t="s">
        <v>849</v>
      </c>
      <c r="D723" t="s">
        <v>847</v>
      </c>
    </row>
    <row r="724" spans="1:4" x14ac:dyDescent="0.25">
      <c r="A724" s="1" t="s">
        <v>723</v>
      </c>
      <c r="C724" t="s">
        <v>849</v>
      </c>
      <c r="D724" t="s">
        <v>847</v>
      </c>
    </row>
    <row r="725" spans="1:4" x14ac:dyDescent="0.25">
      <c r="A725" s="1" t="s">
        <v>724</v>
      </c>
      <c r="C725" t="s">
        <v>849</v>
      </c>
      <c r="D725" t="s">
        <v>847</v>
      </c>
    </row>
    <row r="726" spans="1:4" x14ac:dyDescent="0.25">
      <c r="A726" s="1" t="s">
        <v>725</v>
      </c>
      <c r="C726" t="s">
        <v>849</v>
      </c>
      <c r="D726" t="s">
        <v>847</v>
      </c>
    </row>
    <row r="727" spans="1:4" x14ac:dyDescent="0.25">
      <c r="A727" s="1" t="s">
        <v>726</v>
      </c>
      <c r="C727" t="s">
        <v>849</v>
      </c>
      <c r="D727" t="s">
        <v>847</v>
      </c>
    </row>
    <row r="728" spans="1:4" x14ac:dyDescent="0.25">
      <c r="A728" s="1" t="s">
        <v>727</v>
      </c>
      <c r="C728" t="s">
        <v>849</v>
      </c>
      <c r="D728" t="s">
        <v>847</v>
      </c>
    </row>
    <row r="729" spans="1:4" x14ac:dyDescent="0.25">
      <c r="A729" s="1" t="s">
        <v>728</v>
      </c>
      <c r="C729" t="s">
        <v>849</v>
      </c>
      <c r="D729" t="s">
        <v>847</v>
      </c>
    </row>
    <row r="730" spans="1:4" x14ac:dyDescent="0.25">
      <c r="A730" s="1" t="s">
        <v>729</v>
      </c>
      <c r="C730" t="s">
        <v>849</v>
      </c>
      <c r="D730" t="s">
        <v>847</v>
      </c>
    </row>
    <row r="731" spans="1:4" x14ac:dyDescent="0.25">
      <c r="A731" s="1" t="s">
        <v>730</v>
      </c>
      <c r="C731" t="s">
        <v>849</v>
      </c>
      <c r="D731" t="s">
        <v>847</v>
      </c>
    </row>
    <row r="732" spans="1:4" x14ac:dyDescent="0.25">
      <c r="A732" s="1" t="s">
        <v>731</v>
      </c>
      <c r="C732" t="s">
        <v>849</v>
      </c>
      <c r="D732" t="s">
        <v>847</v>
      </c>
    </row>
    <row r="733" spans="1:4" x14ac:dyDescent="0.25">
      <c r="A733" s="1" t="s">
        <v>732</v>
      </c>
      <c r="C733" t="s">
        <v>849</v>
      </c>
      <c r="D733" t="s">
        <v>847</v>
      </c>
    </row>
    <row r="734" spans="1:4" x14ac:dyDescent="0.25">
      <c r="A734" s="1" t="s">
        <v>733</v>
      </c>
      <c r="C734" t="s">
        <v>849</v>
      </c>
      <c r="D734" t="s">
        <v>847</v>
      </c>
    </row>
    <row r="735" spans="1:4" x14ac:dyDescent="0.25">
      <c r="A735" s="1" t="s">
        <v>734</v>
      </c>
      <c r="C735" t="s">
        <v>849</v>
      </c>
      <c r="D735" t="s">
        <v>847</v>
      </c>
    </row>
    <row r="736" spans="1:4" x14ac:dyDescent="0.25">
      <c r="A736" s="1" t="s">
        <v>735</v>
      </c>
      <c r="C736" t="s">
        <v>849</v>
      </c>
      <c r="D736" t="s">
        <v>847</v>
      </c>
    </row>
    <row r="737" spans="1:4" x14ac:dyDescent="0.25">
      <c r="A737" s="1" t="s">
        <v>736</v>
      </c>
      <c r="C737" t="s">
        <v>849</v>
      </c>
      <c r="D737" t="s">
        <v>847</v>
      </c>
    </row>
    <row r="738" spans="1:4" x14ac:dyDescent="0.25">
      <c r="A738" s="1" t="s">
        <v>737</v>
      </c>
      <c r="C738" t="s">
        <v>849</v>
      </c>
      <c r="D738" t="s">
        <v>847</v>
      </c>
    </row>
    <row r="739" spans="1:4" x14ac:dyDescent="0.25">
      <c r="A739" s="1" t="s">
        <v>738</v>
      </c>
      <c r="C739" t="s">
        <v>849</v>
      </c>
      <c r="D739" t="s">
        <v>847</v>
      </c>
    </row>
    <row r="740" spans="1:4" x14ac:dyDescent="0.25">
      <c r="A740" s="1" t="s">
        <v>739</v>
      </c>
      <c r="C740" t="s">
        <v>849</v>
      </c>
      <c r="D740" t="s">
        <v>847</v>
      </c>
    </row>
    <row r="741" spans="1:4" x14ac:dyDescent="0.25">
      <c r="A741" s="1" t="s">
        <v>740</v>
      </c>
      <c r="C741" t="s">
        <v>849</v>
      </c>
      <c r="D741" t="s">
        <v>847</v>
      </c>
    </row>
    <row r="742" spans="1:4" x14ac:dyDescent="0.25">
      <c r="A742" s="1" t="s">
        <v>741</v>
      </c>
      <c r="C742" t="s">
        <v>849</v>
      </c>
      <c r="D742" t="s">
        <v>847</v>
      </c>
    </row>
    <row r="743" spans="1:4" x14ac:dyDescent="0.25">
      <c r="A743" s="1" t="s">
        <v>742</v>
      </c>
      <c r="C743" t="s">
        <v>849</v>
      </c>
      <c r="D743" t="s">
        <v>847</v>
      </c>
    </row>
    <row r="744" spans="1:4" x14ac:dyDescent="0.25">
      <c r="A744" s="1" t="s">
        <v>743</v>
      </c>
      <c r="C744" t="s">
        <v>849</v>
      </c>
      <c r="D744" t="s">
        <v>847</v>
      </c>
    </row>
    <row r="745" spans="1:4" x14ac:dyDescent="0.25">
      <c r="A745" s="1" t="s">
        <v>744</v>
      </c>
      <c r="C745" t="s">
        <v>849</v>
      </c>
      <c r="D745" t="s">
        <v>847</v>
      </c>
    </row>
    <row r="746" spans="1:4" x14ac:dyDescent="0.25">
      <c r="A746" s="1" t="s">
        <v>745</v>
      </c>
      <c r="C746" t="s">
        <v>849</v>
      </c>
      <c r="D746" t="s">
        <v>847</v>
      </c>
    </row>
    <row r="747" spans="1:4" x14ac:dyDescent="0.25">
      <c r="A747" s="1" t="s">
        <v>746</v>
      </c>
      <c r="C747" t="s">
        <v>849</v>
      </c>
      <c r="D747" t="s">
        <v>847</v>
      </c>
    </row>
    <row r="748" spans="1:4" x14ac:dyDescent="0.25">
      <c r="A748" s="1" t="s">
        <v>747</v>
      </c>
      <c r="C748" t="s">
        <v>849</v>
      </c>
      <c r="D748" t="s">
        <v>847</v>
      </c>
    </row>
    <row r="749" spans="1:4" x14ac:dyDescent="0.25">
      <c r="A749" s="1" t="s">
        <v>748</v>
      </c>
      <c r="C749" t="s">
        <v>849</v>
      </c>
      <c r="D749" t="s">
        <v>847</v>
      </c>
    </row>
    <row r="750" spans="1:4" x14ac:dyDescent="0.25">
      <c r="A750" s="1" t="s">
        <v>749</v>
      </c>
      <c r="C750" t="s">
        <v>849</v>
      </c>
      <c r="D750" t="s">
        <v>847</v>
      </c>
    </row>
    <row r="751" spans="1:4" x14ac:dyDescent="0.25">
      <c r="A751" s="1" t="s">
        <v>750</v>
      </c>
      <c r="C751" t="s">
        <v>849</v>
      </c>
      <c r="D751" t="s">
        <v>847</v>
      </c>
    </row>
    <row r="752" spans="1:4" x14ac:dyDescent="0.25">
      <c r="A752" s="1" t="s">
        <v>751</v>
      </c>
      <c r="C752" t="s">
        <v>849</v>
      </c>
      <c r="D752" t="s">
        <v>847</v>
      </c>
    </row>
    <row r="753" spans="1:4" x14ac:dyDescent="0.25">
      <c r="A753" s="1" t="s">
        <v>752</v>
      </c>
      <c r="C753" t="s">
        <v>849</v>
      </c>
      <c r="D753" t="s">
        <v>847</v>
      </c>
    </row>
    <row r="754" spans="1:4" x14ac:dyDescent="0.25">
      <c r="A754" s="1" t="s">
        <v>753</v>
      </c>
      <c r="C754" t="s">
        <v>849</v>
      </c>
      <c r="D754" t="s">
        <v>847</v>
      </c>
    </row>
    <row r="755" spans="1:4" x14ac:dyDescent="0.25">
      <c r="A755" s="1" t="s">
        <v>754</v>
      </c>
      <c r="C755" t="s">
        <v>849</v>
      </c>
      <c r="D755" t="s">
        <v>847</v>
      </c>
    </row>
    <row r="756" spans="1:4" x14ac:dyDescent="0.25">
      <c r="A756" s="1" t="s">
        <v>755</v>
      </c>
      <c r="C756" t="s">
        <v>849</v>
      </c>
      <c r="D756" t="s">
        <v>847</v>
      </c>
    </row>
    <row r="757" spans="1:4" x14ac:dyDescent="0.25">
      <c r="A757" s="1" t="s">
        <v>756</v>
      </c>
      <c r="C757" t="s">
        <v>849</v>
      </c>
      <c r="D757" t="s">
        <v>847</v>
      </c>
    </row>
    <row r="758" spans="1:4" x14ac:dyDescent="0.25">
      <c r="A758" s="1" t="s">
        <v>757</v>
      </c>
      <c r="C758" t="s">
        <v>849</v>
      </c>
      <c r="D758" t="s">
        <v>847</v>
      </c>
    </row>
    <row r="759" spans="1:4" x14ac:dyDescent="0.25">
      <c r="A759" s="1" t="s">
        <v>758</v>
      </c>
      <c r="C759" t="s">
        <v>849</v>
      </c>
      <c r="D759" t="s">
        <v>847</v>
      </c>
    </row>
    <row r="760" spans="1:4" x14ac:dyDescent="0.25">
      <c r="A760" s="1" t="s">
        <v>759</v>
      </c>
      <c r="C760" t="s">
        <v>849</v>
      </c>
      <c r="D760" t="s">
        <v>847</v>
      </c>
    </row>
    <row r="761" spans="1:4" x14ac:dyDescent="0.25">
      <c r="A761" s="1" t="s">
        <v>760</v>
      </c>
      <c r="C761" t="s">
        <v>849</v>
      </c>
      <c r="D761" t="s">
        <v>847</v>
      </c>
    </row>
    <row r="762" spans="1:4" x14ac:dyDescent="0.25">
      <c r="A762" s="1" t="s">
        <v>761</v>
      </c>
      <c r="C762" t="s">
        <v>849</v>
      </c>
      <c r="D762" t="s">
        <v>847</v>
      </c>
    </row>
    <row r="763" spans="1:4" x14ac:dyDescent="0.25">
      <c r="A763" s="1" t="s">
        <v>762</v>
      </c>
      <c r="C763" t="s">
        <v>849</v>
      </c>
      <c r="D763" t="s">
        <v>847</v>
      </c>
    </row>
    <row r="764" spans="1:4" x14ac:dyDescent="0.25">
      <c r="A764" s="1" t="s">
        <v>763</v>
      </c>
      <c r="C764" t="s">
        <v>849</v>
      </c>
      <c r="D764" t="s">
        <v>847</v>
      </c>
    </row>
    <row r="765" spans="1:4" x14ac:dyDescent="0.25">
      <c r="A765" s="1" t="s">
        <v>764</v>
      </c>
      <c r="C765" t="s">
        <v>849</v>
      </c>
      <c r="D765" t="s">
        <v>847</v>
      </c>
    </row>
    <row r="766" spans="1:4" x14ac:dyDescent="0.25">
      <c r="A766" s="1" t="s">
        <v>765</v>
      </c>
      <c r="C766" t="s">
        <v>849</v>
      </c>
      <c r="D766" t="s">
        <v>847</v>
      </c>
    </row>
    <row r="767" spans="1:4" x14ac:dyDescent="0.25">
      <c r="A767" s="1" t="s">
        <v>766</v>
      </c>
      <c r="C767" t="s">
        <v>849</v>
      </c>
      <c r="D767" t="s">
        <v>847</v>
      </c>
    </row>
    <row r="768" spans="1:4" x14ac:dyDescent="0.25">
      <c r="A768" s="1" t="s">
        <v>767</v>
      </c>
      <c r="C768" t="s">
        <v>849</v>
      </c>
      <c r="D768" t="s">
        <v>847</v>
      </c>
    </row>
    <row r="769" spans="1:4" x14ac:dyDescent="0.25">
      <c r="A769" s="1" t="s">
        <v>768</v>
      </c>
      <c r="C769" t="s">
        <v>849</v>
      </c>
      <c r="D769" t="s">
        <v>847</v>
      </c>
    </row>
    <row r="770" spans="1:4" x14ac:dyDescent="0.25">
      <c r="A770" s="1" t="s">
        <v>769</v>
      </c>
      <c r="C770" t="s">
        <v>849</v>
      </c>
      <c r="D770" t="s">
        <v>847</v>
      </c>
    </row>
    <row r="771" spans="1:4" x14ac:dyDescent="0.25">
      <c r="A771" s="1" t="s">
        <v>770</v>
      </c>
      <c r="C771" t="s">
        <v>849</v>
      </c>
      <c r="D771" t="s">
        <v>847</v>
      </c>
    </row>
    <row r="772" spans="1:4" x14ac:dyDescent="0.25">
      <c r="A772" s="1" t="s">
        <v>771</v>
      </c>
      <c r="C772" t="s">
        <v>849</v>
      </c>
      <c r="D772" t="s">
        <v>847</v>
      </c>
    </row>
    <row r="773" spans="1:4" x14ac:dyDescent="0.25">
      <c r="A773" s="1" t="s">
        <v>772</v>
      </c>
      <c r="C773" t="s">
        <v>849</v>
      </c>
      <c r="D773" t="s">
        <v>847</v>
      </c>
    </row>
    <row r="774" spans="1:4" x14ac:dyDescent="0.25">
      <c r="A774" s="1" t="s">
        <v>773</v>
      </c>
      <c r="C774" t="s">
        <v>849</v>
      </c>
      <c r="D774" t="s">
        <v>847</v>
      </c>
    </row>
    <row r="775" spans="1:4" x14ac:dyDescent="0.25">
      <c r="A775" s="1" t="s">
        <v>774</v>
      </c>
      <c r="C775" t="s">
        <v>849</v>
      </c>
      <c r="D775" t="s">
        <v>847</v>
      </c>
    </row>
    <row r="776" spans="1:4" x14ac:dyDescent="0.25">
      <c r="A776" s="1" t="s">
        <v>775</v>
      </c>
      <c r="C776" t="s">
        <v>849</v>
      </c>
      <c r="D776" t="s">
        <v>847</v>
      </c>
    </row>
    <row r="777" spans="1:4" x14ac:dyDescent="0.25">
      <c r="A777" s="1" t="s">
        <v>776</v>
      </c>
      <c r="C777" t="s">
        <v>849</v>
      </c>
      <c r="D777" t="s">
        <v>847</v>
      </c>
    </row>
    <row r="778" spans="1:4" x14ac:dyDescent="0.25">
      <c r="A778" s="1" t="s">
        <v>777</v>
      </c>
      <c r="C778" t="s">
        <v>849</v>
      </c>
      <c r="D778" t="s">
        <v>847</v>
      </c>
    </row>
    <row r="779" spans="1:4" x14ac:dyDescent="0.25">
      <c r="A779" s="1" t="s">
        <v>778</v>
      </c>
      <c r="C779" t="s">
        <v>849</v>
      </c>
      <c r="D779" t="s">
        <v>847</v>
      </c>
    </row>
    <row r="780" spans="1:4" x14ac:dyDescent="0.25">
      <c r="A780" s="1" t="s">
        <v>779</v>
      </c>
      <c r="C780" t="s">
        <v>849</v>
      </c>
      <c r="D780" t="s">
        <v>847</v>
      </c>
    </row>
    <row r="781" spans="1:4" x14ac:dyDescent="0.25">
      <c r="A781" s="1" t="s">
        <v>780</v>
      </c>
      <c r="C781" t="s">
        <v>849</v>
      </c>
      <c r="D781" t="s">
        <v>847</v>
      </c>
    </row>
    <row r="782" spans="1:4" x14ac:dyDescent="0.25">
      <c r="A782" s="1" t="s">
        <v>781</v>
      </c>
      <c r="C782" t="s">
        <v>849</v>
      </c>
      <c r="D782" t="s">
        <v>847</v>
      </c>
    </row>
    <row r="783" spans="1:4" x14ac:dyDescent="0.25">
      <c r="A783" s="1" t="s">
        <v>782</v>
      </c>
      <c r="C783" t="s">
        <v>849</v>
      </c>
      <c r="D783" t="s">
        <v>847</v>
      </c>
    </row>
    <row r="784" spans="1:4" x14ac:dyDescent="0.25">
      <c r="A784" s="1" t="s">
        <v>783</v>
      </c>
      <c r="C784" t="s">
        <v>849</v>
      </c>
      <c r="D784" t="s">
        <v>847</v>
      </c>
    </row>
    <row r="785" spans="1:4" x14ac:dyDescent="0.25">
      <c r="A785" s="1" t="s">
        <v>784</v>
      </c>
      <c r="C785" t="s">
        <v>849</v>
      </c>
      <c r="D785" t="s">
        <v>847</v>
      </c>
    </row>
    <row r="786" spans="1:4" x14ac:dyDescent="0.25">
      <c r="A786" s="1" t="s">
        <v>785</v>
      </c>
      <c r="C786" t="s">
        <v>849</v>
      </c>
      <c r="D786" t="s">
        <v>847</v>
      </c>
    </row>
    <row r="787" spans="1:4" x14ac:dyDescent="0.25">
      <c r="A787" s="1" t="s">
        <v>786</v>
      </c>
      <c r="C787" t="s">
        <v>849</v>
      </c>
      <c r="D787" t="s">
        <v>847</v>
      </c>
    </row>
    <row r="788" spans="1:4" x14ac:dyDescent="0.25">
      <c r="A788" s="1" t="s">
        <v>787</v>
      </c>
      <c r="C788" t="s">
        <v>849</v>
      </c>
      <c r="D788" t="s">
        <v>847</v>
      </c>
    </row>
    <row r="789" spans="1:4" x14ac:dyDescent="0.25">
      <c r="A789" s="1" t="s">
        <v>788</v>
      </c>
      <c r="C789" t="s">
        <v>849</v>
      </c>
      <c r="D789" t="s">
        <v>847</v>
      </c>
    </row>
    <row r="790" spans="1:4" x14ac:dyDescent="0.25">
      <c r="A790" s="1" t="s">
        <v>789</v>
      </c>
      <c r="C790" t="s">
        <v>849</v>
      </c>
      <c r="D790" t="s">
        <v>847</v>
      </c>
    </row>
    <row r="791" spans="1:4" x14ac:dyDescent="0.25">
      <c r="A791" s="1" t="s">
        <v>790</v>
      </c>
      <c r="C791" t="s">
        <v>849</v>
      </c>
      <c r="D791" t="s">
        <v>847</v>
      </c>
    </row>
    <row r="792" spans="1:4" x14ac:dyDescent="0.25">
      <c r="A792" s="1" t="s">
        <v>791</v>
      </c>
      <c r="C792" t="s">
        <v>849</v>
      </c>
      <c r="D792" t="s">
        <v>847</v>
      </c>
    </row>
    <row r="793" spans="1:4" x14ac:dyDescent="0.25">
      <c r="A793" s="1" t="s">
        <v>792</v>
      </c>
      <c r="C793" t="s">
        <v>849</v>
      </c>
      <c r="D793" t="s">
        <v>847</v>
      </c>
    </row>
    <row r="794" spans="1:4" x14ac:dyDescent="0.25">
      <c r="A794" s="1" t="s">
        <v>793</v>
      </c>
      <c r="C794" t="s">
        <v>849</v>
      </c>
      <c r="D794" t="s">
        <v>847</v>
      </c>
    </row>
    <row r="795" spans="1:4" x14ac:dyDescent="0.25">
      <c r="A795" s="1" t="s">
        <v>794</v>
      </c>
      <c r="C795" t="s">
        <v>849</v>
      </c>
      <c r="D795" t="s">
        <v>847</v>
      </c>
    </row>
    <row r="796" spans="1:4" x14ac:dyDescent="0.25">
      <c r="A796" s="1" t="s">
        <v>795</v>
      </c>
      <c r="C796" t="s">
        <v>849</v>
      </c>
      <c r="D796" t="s">
        <v>847</v>
      </c>
    </row>
    <row r="797" spans="1:4" x14ac:dyDescent="0.25">
      <c r="A797" s="1" t="s">
        <v>796</v>
      </c>
      <c r="C797" t="s">
        <v>849</v>
      </c>
      <c r="D797" t="s">
        <v>847</v>
      </c>
    </row>
    <row r="798" spans="1:4" x14ac:dyDescent="0.25">
      <c r="A798" s="1" t="s">
        <v>797</v>
      </c>
      <c r="C798" t="s">
        <v>849</v>
      </c>
      <c r="D798" t="s">
        <v>847</v>
      </c>
    </row>
    <row r="799" spans="1:4" x14ac:dyDescent="0.25">
      <c r="A799" s="1" t="s">
        <v>798</v>
      </c>
      <c r="C799" t="s">
        <v>849</v>
      </c>
      <c r="D799" t="s">
        <v>847</v>
      </c>
    </row>
    <row r="800" spans="1:4" x14ac:dyDescent="0.25">
      <c r="A800" s="1" t="s">
        <v>799</v>
      </c>
      <c r="C800" t="s">
        <v>849</v>
      </c>
      <c r="D800" t="s">
        <v>847</v>
      </c>
    </row>
    <row r="801" spans="1:4" x14ac:dyDescent="0.25">
      <c r="A801" s="1" t="s">
        <v>800</v>
      </c>
      <c r="C801" t="s">
        <v>849</v>
      </c>
      <c r="D801" t="s">
        <v>847</v>
      </c>
    </row>
    <row r="802" spans="1:4" x14ac:dyDescent="0.25">
      <c r="A802" s="1" t="s">
        <v>801</v>
      </c>
      <c r="C802" t="s">
        <v>849</v>
      </c>
      <c r="D802" t="s">
        <v>847</v>
      </c>
    </row>
    <row r="803" spans="1:4" x14ac:dyDescent="0.25">
      <c r="A803" s="1" t="s">
        <v>802</v>
      </c>
      <c r="C803" t="s">
        <v>849</v>
      </c>
      <c r="D803" t="s">
        <v>847</v>
      </c>
    </row>
    <row r="804" spans="1:4" x14ac:dyDescent="0.25">
      <c r="A804" s="1" t="s">
        <v>803</v>
      </c>
      <c r="C804" t="s">
        <v>849</v>
      </c>
      <c r="D804" t="s">
        <v>847</v>
      </c>
    </row>
    <row r="805" spans="1:4" x14ac:dyDescent="0.25">
      <c r="A805" s="1" t="s">
        <v>804</v>
      </c>
      <c r="C805" t="s">
        <v>849</v>
      </c>
      <c r="D805" t="s">
        <v>847</v>
      </c>
    </row>
    <row r="806" spans="1:4" x14ac:dyDescent="0.25">
      <c r="A806" s="1" t="s">
        <v>805</v>
      </c>
      <c r="C806" t="s">
        <v>849</v>
      </c>
      <c r="D806" t="s">
        <v>847</v>
      </c>
    </row>
    <row r="807" spans="1:4" x14ac:dyDescent="0.25">
      <c r="A807" s="1" t="s">
        <v>806</v>
      </c>
      <c r="C807" t="s">
        <v>849</v>
      </c>
      <c r="D807" t="s">
        <v>847</v>
      </c>
    </row>
    <row r="808" spans="1:4" x14ac:dyDescent="0.25">
      <c r="A808" s="1" t="s">
        <v>807</v>
      </c>
      <c r="C808" t="s">
        <v>849</v>
      </c>
      <c r="D808" t="s">
        <v>847</v>
      </c>
    </row>
    <row r="809" spans="1:4" x14ac:dyDescent="0.25">
      <c r="A809" s="1" t="s">
        <v>808</v>
      </c>
      <c r="C809" t="s">
        <v>849</v>
      </c>
      <c r="D809" t="s">
        <v>847</v>
      </c>
    </row>
    <row r="810" spans="1:4" x14ac:dyDescent="0.25">
      <c r="A810" s="1" t="s">
        <v>809</v>
      </c>
      <c r="C810" t="s">
        <v>849</v>
      </c>
      <c r="D810" t="s">
        <v>847</v>
      </c>
    </row>
    <row r="811" spans="1:4" x14ac:dyDescent="0.25">
      <c r="A811" s="1" t="s">
        <v>810</v>
      </c>
      <c r="C811" t="s">
        <v>849</v>
      </c>
      <c r="D811" t="s">
        <v>847</v>
      </c>
    </row>
    <row r="812" spans="1:4" x14ac:dyDescent="0.25">
      <c r="A812" s="1" t="s">
        <v>811</v>
      </c>
      <c r="C812" t="s">
        <v>849</v>
      </c>
      <c r="D812" t="s">
        <v>847</v>
      </c>
    </row>
    <row r="813" spans="1:4" x14ac:dyDescent="0.25">
      <c r="A813" s="1" t="s">
        <v>812</v>
      </c>
      <c r="C813" t="s">
        <v>849</v>
      </c>
      <c r="D813" t="s">
        <v>847</v>
      </c>
    </row>
    <row r="814" spans="1:4" x14ac:dyDescent="0.25">
      <c r="A814" s="1" t="s">
        <v>813</v>
      </c>
      <c r="C814" t="s">
        <v>849</v>
      </c>
      <c r="D814" t="s">
        <v>847</v>
      </c>
    </row>
    <row r="815" spans="1:4" x14ac:dyDescent="0.25">
      <c r="A815" s="1" t="s">
        <v>814</v>
      </c>
      <c r="C815" t="s">
        <v>849</v>
      </c>
      <c r="D815" t="s">
        <v>847</v>
      </c>
    </row>
    <row r="816" spans="1:4" x14ac:dyDescent="0.25">
      <c r="A816" s="1" t="s">
        <v>815</v>
      </c>
      <c r="C816" t="s">
        <v>849</v>
      </c>
      <c r="D816" t="s">
        <v>847</v>
      </c>
    </row>
    <row r="817" spans="1:4" x14ac:dyDescent="0.25">
      <c r="A817" s="1" t="s">
        <v>816</v>
      </c>
      <c r="C817" t="s">
        <v>849</v>
      </c>
      <c r="D817" t="s">
        <v>847</v>
      </c>
    </row>
    <row r="818" spans="1:4" x14ac:dyDescent="0.25">
      <c r="A818" s="1" t="s">
        <v>817</v>
      </c>
      <c r="C818" t="s">
        <v>849</v>
      </c>
      <c r="D818" t="s">
        <v>847</v>
      </c>
    </row>
    <row r="819" spans="1:4" x14ac:dyDescent="0.25">
      <c r="A819" s="1" t="s">
        <v>818</v>
      </c>
      <c r="C819" t="s">
        <v>849</v>
      </c>
      <c r="D819" t="s">
        <v>847</v>
      </c>
    </row>
    <row r="820" spans="1:4" x14ac:dyDescent="0.25">
      <c r="A820" s="1" t="s">
        <v>819</v>
      </c>
      <c r="C820" t="s">
        <v>849</v>
      </c>
      <c r="D820" t="s">
        <v>847</v>
      </c>
    </row>
    <row r="821" spans="1:4" x14ac:dyDescent="0.25">
      <c r="A821" s="1" t="s">
        <v>820</v>
      </c>
      <c r="C821" t="s">
        <v>849</v>
      </c>
      <c r="D821" t="s">
        <v>847</v>
      </c>
    </row>
    <row r="822" spans="1:4" x14ac:dyDescent="0.25">
      <c r="A822" s="1" t="s">
        <v>821</v>
      </c>
      <c r="C822" t="s">
        <v>849</v>
      </c>
      <c r="D822" t="s">
        <v>847</v>
      </c>
    </row>
    <row r="823" spans="1:4" x14ac:dyDescent="0.25">
      <c r="A823" s="1" t="s">
        <v>822</v>
      </c>
      <c r="C823" t="s">
        <v>849</v>
      </c>
      <c r="D823" t="s">
        <v>847</v>
      </c>
    </row>
    <row r="824" spans="1:4" x14ac:dyDescent="0.25">
      <c r="A824" s="1" t="s">
        <v>823</v>
      </c>
      <c r="C824" t="s">
        <v>849</v>
      </c>
      <c r="D824" t="s">
        <v>847</v>
      </c>
    </row>
    <row r="825" spans="1:4" x14ac:dyDescent="0.25">
      <c r="A825" s="1" t="s">
        <v>824</v>
      </c>
      <c r="C825" t="s">
        <v>849</v>
      </c>
      <c r="D825" t="s">
        <v>847</v>
      </c>
    </row>
    <row r="826" spans="1:4" x14ac:dyDescent="0.25">
      <c r="A826" s="1" t="s">
        <v>825</v>
      </c>
      <c r="C826" t="s">
        <v>849</v>
      </c>
      <c r="D826" t="s">
        <v>847</v>
      </c>
    </row>
    <row r="827" spans="1:4" x14ac:dyDescent="0.25">
      <c r="A827" s="1" t="s">
        <v>826</v>
      </c>
      <c r="C827" t="s">
        <v>849</v>
      </c>
      <c r="D827" t="s">
        <v>847</v>
      </c>
    </row>
    <row r="828" spans="1:4" x14ac:dyDescent="0.25">
      <c r="A828" s="1" t="s">
        <v>827</v>
      </c>
      <c r="C828" t="s">
        <v>849</v>
      </c>
      <c r="D828" t="s">
        <v>847</v>
      </c>
    </row>
    <row r="829" spans="1:4" x14ac:dyDescent="0.25">
      <c r="A829" s="1" t="s">
        <v>828</v>
      </c>
      <c r="C829" t="s">
        <v>849</v>
      </c>
      <c r="D829" t="s">
        <v>847</v>
      </c>
    </row>
    <row r="830" spans="1:4" x14ac:dyDescent="0.25">
      <c r="A830" s="1" t="s">
        <v>829</v>
      </c>
      <c r="C830" t="s">
        <v>849</v>
      </c>
      <c r="D830" t="s">
        <v>847</v>
      </c>
    </row>
    <row r="831" spans="1:4" x14ac:dyDescent="0.25">
      <c r="A831" s="1" t="s">
        <v>830</v>
      </c>
      <c r="C831" t="s">
        <v>849</v>
      </c>
      <c r="D831" t="s">
        <v>847</v>
      </c>
    </row>
    <row r="832" spans="1:4" x14ac:dyDescent="0.25">
      <c r="A832" s="1" t="s">
        <v>831</v>
      </c>
      <c r="C832" t="s">
        <v>849</v>
      </c>
      <c r="D832" t="s">
        <v>847</v>
      </c>
    </row>
    <row r="833" spans="1:5" x14ac:dyDescent="0.25">
      <c r="A833" s="1" t="s">
        <v>832</v>
      </c>
      <c r="C833" t="s">
        <v>849</v>
      </c>
      <c r="D833" t="s">
        <v>847</v>
      </c>
    </row>
    <row r="834" spans="1:5" x14ac:dyDescent="0.25">
      <c r="A834" s="1" t="s">
        <v>833</v>
      </c>
      <c r="C834" t="s">
        <v>849</v>
      </c>
      <c r="D834" t="s">
        <v>847</v>
      </c>
    </row>
    <row r="835" spans="1:5" x14ac:dyDescent="0.25">
      <c r="A835" s="1" t="s">
        <v>834</v>
      </c>
      <c r="C835" t="s">
        <v>849</v>
      </c>
      <c r="D835" t="s">
        <v>847</v>
      </c>
    </row>
    <row r="836" spans="1:5" x14ac:dyDescent="0.25">
      <c r="A836" s="1" t="s">
        <v>835</v>
      </c>
      <c r="C836" t="s">
        <v>849</v>
      </c>
      <c r="D836" t="s">
        <v>847</v>
      </c>
    </row>
    <row r="837" spans="1:5" x14ac:dyDescent="0.25">
      <c r="A837" s="1" t="s">
        <v>836</v>
      </c>
      <c r="C837" t="s">
        <v>849</v>
      </c>
      <c r="D837" t="s">
        <v>847</v>
      </c>
    </row>
    <row r="838" spans="1:5" x14ac:dyDescent="0.25">
      <c r="A838" s="1" t="s">
        <v>837</v>
      </c>
      <c r="C838" t="s">
        <v>849</v>
      </c>
      <c r="D838" t="s">
        <v>847</v>
      </c>
    </row>
    <row r="839" spans="1:5" x14ac:dyDescent="0.25">
      <c r="A839" s="1" t="s">
        <v>838</v>
      </c>
      <c r="C839" t="s">
        <v>849</v>
      </c>
      <c r="D839" t="s">
        <v>847</v>
      </c>
    </row>
    <row r="840" spans="1:5" x14ac:dyDescent="0.25">
      <c r="A840" s="1" t="s">
        <v>839</v>
      </c>
      <c r="C840" t="s">
        <v>849</v>
      </c>
      <c r="D840" t="s">
        <v>847</v>
      </c>
    </row>
    <row r="841" spans="1:5" x14ac:dyDescent="0.25">
      <c r="A841" s="1" t="s">
        <v>840</v>
      </c>
      <c r="C841" t="s">
        <v>849</v>
      </c>
      <c r="D841" t="s">
        <v>847</v>
      </c>
    </row>
    <row r="842" spans="1:5" x14ac:dyDescent="0.25">
      <c r="A842" s="1" t="s">
        <v>841</v>
      </c>
      <c r="B842" t="s">
        <v>846</v>
      </c>
    </row>
    <row r="843" spans="1:5" x14ac:dyDescent="0.25">
      <c r="A843" s="1" t="s">
        <v>842</v>
      </c>
      <c r="C843" t="s">
        <v>849</v>
      </c>
      <c r="D843" t="s">
        <v>847</v>
      </c>
    </row>
    <row r="844" spans="1:5" x14ac:dyDescent="0.25">
      <c r="A844" s="1" t="s">
        <v>843</v>
      </c>
      <c r="C844" t="s">
        <v>849</v>
      </c>
      <c r="D844" t="s">
        <v>847</v>
      </c>
    </row>
    <row r="845" spans="1:5" x14ac:dyDescent="0.25">
      <c r="A845" s="1" t="s">
        <v>844</v>
      </c>
      <c r="C845" t="s">
        <v>849</v>
      </c>
      <c r="D845" t="s">
        <v>847</v>
      </c>
    </row>
    <row r="847" spans="1:5" x14ac:dyDescent="0.25">
      <c r="A847" s="1" t="s">
        <v>855</v>
      </c>
      <c r="B847">
        <f>COUNTBLANK(C2:C845)</f>
        <v>142</v>
      </c>
      <c r="C847">
        <f>COUNTA(C2:C845)</f>
        <v>702</v>
      </c>
    </row>
    <row r="848" spans="1:5" x14ac:dyDescent="0.25">
      <c r="E848" t="s">
        <v>1423</v>
      </c>
    </row>
    <row r="849" spans="3:5" x14ac:dyDescent="0.25">
      <c r="D849">
        <f>COUNTIF(D2:D845, "NSW")</f>
        <v>211</v>
      </c>
      <c r="E849" t="s">
        <v>847</v>
      </c>
    </row>
    <row r="850" spans="3:5" x14ac:dyDescent="0.25">
      <c r="D850">
        <f>COUNTIF(D2:D845, "VIC")</f>
        <v>457</v>
      </c>
      <c r="E850" t="s">
        <v>848</v>
      </c>
    </row>
    <row r="851" spans="3:5" x14ac:dyDescent="0.25">
      <c r="D851">
        <f>COUNTIF(D2:D845, "NT")</f>
        <v>6</v>
      </c>
      <c r="E851" t="s">
        <v>852</v>
      </c>
    </row>
    <row r="852" spans="3:5" x14ac:dyDescent="0.25">
      <c r="D852">
        <f>COUNTIF(D2:D845, "QLD")</f>
        <v>19</v>
      </c>
      <c r="E852" t="s">
        <v>853</v>
      </c>
    </row>
    <row r="853" spans="3:5" x14ac:dyDescent="0.25">
      <c r="D853">
        <f>COUNTIF(D2:D845, "WA")</f>
        <v>9</v>
      </c>
      <c r="E853" t="s">
        <v>854</v>
      </c>
    </row>
    <row r="855" spans="3:5" x14ac:dyDescent="0.25">
      <c r="C855" t="s">
        <v>856</v>
      </c>
      <c r="D855">
        <f>SUM(D849:D853)</f>
        <v>702</v>
      </c>
    </row>
  </sheetData>
  <autoFilter ref="A1:D845" xr:uid="{605765A0-51B6-483A-B9B9-5A3B56B86DFF}"/>
  <hyperlinks>
    <hyperlink ref="A1" r:id="rId1" display="javascript: hideShow('hello0')" xr:uid="{DBE638C7-3649-4B6F-9BB4-FE65C32C6D67}"/>
  </hyperlinks>
  <pageMargins left="0.7" right="0.7" top="0.75" bottom="0.75" header="0.3" footer="0.3"/>
  <pageSetup paperSize="9" orientation="portrait" horizontalDpi="0" verticalDpi="0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9D20E-C01F-4E14-94AC-0BAA50DF8436}">
  <dimension ref="A1:E167"/>
  <sheetViews>
    <sheetView workbookViewId="0">
      <selection activeCell="H10" sqref="H10"/>
    </sheetView>
  </sheetViews>
  <sheetFormatPr defaultRowHeight="15" x14ac:dyDescent="0.25"/>
  <cols>
    <col min="1" max="1" width="110.85546875" bestFit="1" customWidth="1"/>
  </cols>
  <sheetData>
    <row r="1" spans="1:4" x14ac:dyDescent="0.25">
      <c r="A1" s="2" t="s">
        <v>857</v>
      </c>
      <c r="B1" t="s">
        <v>846</v>
      </c>
      <c r="C1" t="s">
        <v>849</v>
      </c>
      <c r="D1" t="s">
        <v>850</v>
      </c>
    </row>
    <row r="2" spans="1:4" x14ac:dyDescent="0.25">
      <c r="A2" s="1" t="s">
        <v>858</v>
      </c>
      <c r="C2" t="s">
        <v>849</v>
      </c>
      <c r="D2" t="s">
        <v>848</v>
      </c>
    </row>
    <row r="3" spans="1:4" x14ac:dyDescent="0.25">
      <c r="A3" s="1" t="s">
        <v>859</v>
      </c>
      <c r="C3" t="s">
        <v>849</v>
      </c>
      <c r="D3" t="s">
        <v>852</v>
      </c>
    </row>
    <row r="4" spans="1:4" x14ac:dyDescent="0.25">
      <c r="A4" s="1" t="s">
        <v>860</v>
      </c>
      <c r="C4" t="s">
        <v>849</v>
      </c>
      <c r="D4" t="s">
        <v>852</v>
      </c>
    </row>
    <row r="5" spans="1:4" x14ac:dyDescent="0.25">
      <c r="A5" s="1" t="s">
        <v>861</v>
      </c>
      <c r="C5" t="s">
        <v>849</v>
      </c>
      <c r="D5" t="s">
        <v>852</v>
      </c>
    </row>
    <row r="6" spans="1:4" x14ac:dyDescent="0.25">
      <c r="A6" s="1" t="s">
        <v>862</v>
      </c>
      <c r="C6" t="s">
        <v>849</v>
      </c>
      <c r="D6" t="s">
        <v>852</v>
      </c>
    </row>
    <row r="7" spans="1:4" x14ac:dyDescent="0.25">
      <c r="A7" s="1" t="s">
        <v>863</v>
      </c>
      <c r="C7" t="s">
        <v>849</v>
      </c>
      <c r="D7" t="s">
        <v>852</v>
      </c>
    </row>
    <row r="8" spans="1:4" x14ac:dyDescent="0.25">
      <c r="A8" s="1" t="s">
        <v>864</v>
      </c>
      <c r="C8" t="s">
        <v>849</v>
      </c>
      <c r="D8" t="s">
        <v>852</v>
      </c>
    </row>
    <row r="9" spans="1:4" x14ac:dyDescent="0.25">
      <c r="A9" s="1" t="s">
        <v>865</v>
      </c>
      <c r="C9" t="s">
        <v>849</v>
      </c>
      <c r="D9" t="s">
        <v>852</v>
      </c>
    </row>
    <row r="10" spans="1:4" x14ac:dyDescent="0.25">
      <c r="A10" s="1" t="s">
        <v>866</v>
      </c>
      <c r="C10" t="s">
        <v>849</v>
      </c>
      <c r="D10" t="s">
        <v>848</v>
      </c>
    </row>
    <row r="11" spans="1:4" x14ac:dyDescent="0.25">
      <c r="A11" s="1" t="s">
        <v>867</v>
      </c>
      <c r="C11" t="s">
        <v>849</v>
      </c>
      <c r="D11" t="s">
        <v>848</v>
      </c>
    </row>
    <row r="12" spans="1:4" x14ac:dyDescent="0.25">
      <c r="A12" s="1" t="s">
        <v>868</v>
      </c>
      <c r="C12" t="s">
        <v>849</v>
      </c>
      <c r="D12" t="s">
        <v>848</v>
      </c>
    </row>
    <row r="13" spans="1:4" x14ac:dyDescent="0.25">
      <c r="A13" s="1" t="s">
        <v>869</v>
      </c>
      <c r="C13" t="s">
        <v>849</v>
      </c>
      <c r="D13" t="s">
        <v>848</v>
      </c>
    </row>
    <row r="14" spans="1:4" x14ac:dyDescent="0.25">
      <c r="A14" s="1" t="s">
        <v>870</v>
      </c>
      <c r="C14" t="s">
        <v>849</v>
      </c>
      <c r="D14" t="s">
        <v>848</v>
      </c>
    </row>
    <row r="15" spans="1:4" x14ac:dyDescent="0.25">
      <c r="A15" s="1" t="s">
        <v>871</v>
      </c>
      <c r="C15" t="s">
        <v>849</v>
      </c>
      <c r="D15" t="s">
        <v>848</v>
      </c>
    </row>
    <row r="16" spans="1:4" x14ac:dyDescent="0.25">
      <c r="A16" s="1" t="s">
        <v>872</v>
      </c>
      <c r="C16" t="s">
        <v>849</v>
      </c>
      <c r="D16" t="s">
        <v>848</v>
      </c>
    </row>
    <row r="17" spans="1:4" x14ac:dyDescent="0.25">
      <c r="A17" s="1" t="s">
        <v>873</v>
      </c>
      <c r="C17" t="s">
        <v>849</v>
      </c>
      <c r="D17" t="s">
        <v>848</v>
      </c>
    </row>
    <row r="18" spans="1:4" x14ac:dyDescent="0.25">
      <c r="A18" s="1" t="s">
        <v>874</v>
      </c>
      <c r="C18" t="s">
        <v>849</v>
      </c>
      <c r="D18" t="s">
        <v>848</v>
      </c>
    </row>
    <row r="19" spans="1:4" x14ac:dyDescent="0.25">
      <c r="A19" s="1" t="s">
        <v>875</v>
      </c>
      <c r="C19" t="s">
        <v>849</v>
      </c>
      <c r="D19" t="s">
        <v>848</v>
      </c>
    </row>
    <row r="20" spans="1:4" x14ac:dyDescent="0.25">
      <c r="A20" s="1" t="s">
        <v>876</v>
      </c>
      <c r="C20" t="s">
        <v>849</v>
      </c>
      <c r="D20" t="s">
        <v>848</v>
      </c>
    </row>
    <row r="21" spans="1:4" x14ac:dyDescent="0.25">
      <c r="A21" s="1" t="s">
        <v>877</v>
      </c>
      <c r="C21" t="s">
        <v>849</v>
      </c>
      <c r="D21" t="s">
        <v>848</v>
      </c>
    </row>
    <row r="22" spans="1:4" x14ac:dyDescent="0.25">
      <c r="A22" s="1" t="s">
        <v>878</v>
      </c>
      <c r="C22" t="s">
        <v>849</v>
      </c>
      <c r="D22" t="s">
        <v>848</v>
      </c>
    </row>
    <row r="23" spans="1:4" x14ac:dyDescent="0.25">
      <c r="A23" s="1" t="s">
        <v>879</v>
      </c>
      <c r="C23" t="s">
        <v>849</v>
      </c>
      <c r="D23" t="s">
        <v>848</v>
      </c>
    </row>
    <row r="24" spans="1:4" x14ac:dyDescent="0.25">
      <c r="A24" s="1" t="s">
        <v>880</v>
      </c>
      <c r="C24" t="s">
        <v>849</v>
      </c>
      <c r="D24" t="s">
        <v>848</v>
      </c>
    </row>
    <row r="25" spans="1:4" x14ac:dyDescent="0.25">
      <c r="A25" s="1" t="s">
        <v>881</v>
      </c>
      <c r="C25" t="s">
        <v>849</v>
      </c>
      <c r="D25" t="s">
        <v>848</v>
      </c>
    </row>
    <row r="26" spans="1:4" x14ac:dyDescent="0.25">
      <c r="A26" s="1" t="s">
        <v>882</v>
      </c>
      <c r="C26" t="s">
        <v>849</v>
      </c>
      <c r="D26" t="s">
        <v>848</v>
      </c>
    </row>
    <row r="27" spans="1:4" x14ac:dyDescent="0.25">
      <c r="A27" s="1" t="s">
        <v>883</v>
      </c>
      <c r="C27" t="s">
        <v>849</v>
      </c>
      <c r="D27" t="s">
        <v>848</v>
      </c>
    </row>
    <row r="28" spans="1:4" x14ac:dyDescent="0.25">
      <c r="A28" s="1" t="s">
        <v>884</v>
      </c>
      <c r="C28" t="s">
        <v>849</v>
      </c>
      <c r="D28" t="s">
        <v>848</v>
      </c>
    </row>
    <row r="29" spans="1:4" x14ac:dyDescent="0.25">
      <c r="A29" s="1" t="s">
        <v>885</v>
      </c>
      <c r="C29" t="s">
        <v>849</v>
      </c>
      <c r="D29" t="s">
        <v>848</v>
      </c>
    </row>
    <row r="30" spans="1:4" x14ac:dyDescent="0.25">
      <c r="A30" s="1" t="s">
        <v>886</v>
      </c>
      <c r="C30" t="s">
        <v>849</v>
      </c>
      <c r="D30" t="s">
        <v>848</v>
      </c>
    </row>
    <row r="31" spans="1:4" x14ac:dyDescent="0.25">
      <c r="A31" s="1" t="s">
        <v>887</v>
      </c>
      <c r="C31" t="s">
        <v>849</v>
      </c>
      <c r="D31" t="s">
        <v>848</v>
      </c>
    </row>
    <row r="32" spans="1:4" x14ac:dyDescent="0.25">
      <c r="A32" s="1" t="s">
        <v>888</v>
      </c>
      <c r="C32" t="s">
        <v>849</v>
      </c>
      <c r="D32" t="s">
        <v>848</v>
      </c>
    </row>
    <row r="33" spans="1:4" x14ac:dyDescent="0.25">
      <c r="A33" s="1" t="s">
        <v>889</v>
      </c>
      <c r="C33" t="s">
        <v>849</v>
      </c>
      <c r="D33" t="s">
        <v>848</v>
      </c>
    </row>
    <row r="34" spans="1:4" x14ac:dyDescent="0.25">
      <c r="A34" s="1" t="s">
        <v>890</v>
      </c>
      <c r="C34" t="s">
        <v>849</v>
      </c>
      <c r="D34" t="s">
        <v>848</v>
      </c>
    </row>
    <row r="35" spans="1:4" x14ac:dyDescent="0.25">
      <c r="A35" s="1" t="s">
        <v>891</v>
      </c>
      <c r="C35" t="s">
        <v>849</v>
      </c>
      <c r="D35" t="s">
        <v>848</v>
      </c>
    </row>
    <row r="36" spans="1:4" x14ac:dyDescent="0.25">
      <c r="A36" s="1" t="s">
        <v>892</v>
      </c>
      <c r="C36" t="s">
        <v>849</v>
      </c>
      <c r="D36" t="s">
        <v>848</v>
      </c>
    </row>
    <row r="37" spans="1:4" x14ac:dyDescent="0.25">
      <c r="A37" s="1" t="s">
        <v>893</v>
      </c>
      <c r="C37" t="s">
        <v>849</v>
      </c>
      <c r="D37" t="s">
        <v>848</v>
      </c>
    </row>
    <row r="38" spans="1:4" x14ac:dyDescent="0.25">
      <c r="A38" s="1" t="s">
        <v>894</v>
      </c>
      <c r="C38" t="s">
        <v>849</v>
      </c>
      <c r="D38" t="s">
        <v>848</v>
      </c>
    </row>
    <row r="39" spans="1:4" x14ac:dyDescent="0.25">
      <c r="A39" s="1" t="s">
        <v>895</v>
      </c>
      <c r="C39" t="s">
        <v>849</v>
      </c>
      <c r="D39" t="s">
        <v>848</v>
      </c>
    </row>
    <row r="40" spans="1:4" x14ac:dyDescent="0.25">
      <c r="A40" s="1" t="s">
        <v>896</v>
      </c>
      <c r="C40" t="s">
        <v>849</v>
      </c>
      <c r="D40" t="s">
        <v>848</v>
      </c>
    </row>
    <row r="41" spans="1:4" x14ac:dyDescent="0.25">
      <c r="A41" s="1" t="s">
        <v>897</v>
      </c>
      <c r="C41" t="s">
        <v>849</v>
      </c>
      <c r="D41" t="s">
        <v>848</v>
      </c>
    </row>
    <row r="42" spans="1:4" x14ac:dyDescent="0.25">
      <c r="A42" s="1" t="s">
        <v>898</v>
      </c>
      <c r="C42" t="s">
        <v>849</v>
      </c>
      <c r="D42" t="s">
        <v>848</v>
      </c>
    </row>
    <row r="43" spans="1:4" x14ac:dyDescent="0.25">
      <c r="A43" s="1" t="s">
        <v>899</v>
      </c>
      <c r="C43" t="s">
        <v>849</v>
      </c>
      <c r="D43" t="s">
        <v>848</v>
      </c>
    </row>
    <row r="44" spans="1:4" x14ac:dyDescent="0.25">
      <c r="A44" s="1" t="s">
        <v>900</v>
      </c>
      <c r="C44" t="s">
        <v>849</v>
      </c>
      <c r="D44" t="s">
        <v>848</v>
      </c>
    </row>
    <row r="45" spans="1:4" x14ac:dyDescent="0.25">
      <c r="A45" s="1" t="s">
        <v>901</v>
      </c>
      <c r="C45" t="s">
        <v>849</v>
      </c>
      <c r="D45" t="s">
        <v>848</v>
      </c>
    </row>
    <row r="46" spans="1:4" x14ac:dyDescent="0.25">
      <c r="A46" s="1" t="s">
        <v>902</v>
      </c>
      <c r="C46" t="s">
        <v>849</v>
      </c>
      <c r="D46" t="s">
        <v>848</v>
      </c>
    </row>
    <row r="47" spans="1:4" x14ac:dyDescent="0.25">
      <c r="A47" s="1" t="s">
        <v>903</v>
      </c>
      <c r="C47" t="s">
        <v>849</v>
      </c>
      <c r="D47" t="s">
        <v>848</v>
      </c>
    </row>
    <row r="48" spans="1:4" x14ac:dyDescent="0.25">
      <c r="A48" s="1" t="s">
        <v>904</v>
      </c>
      <c r="C48" t="s">
        <v>849</v>
      </c>
      <c r="D48" t="s">
        <v>848</v>
      </c>
    </row>
    <row r="49" spans="1:4" x14ac:dyDescent="0.25">
      <c r="A49" s="1" t="s">
        <v>905</v>
      </c>
      <c r="C49" t="s">
        <v>849</v>
      </c>
      <c r="D49" t="s">
        <v>848</v>
      </c>
    </row>
    <row r="50" spans="1:4" x14ac:dyDescent="0.25">
      <c r="A50" s="1" t="s">
        <v>906</v>
      </c>
      <c r="C50" t="s">
        <v>849</v>
      </c>
      <c r="D50" t="s">
        <v>848</v>
      </c>
    </row>
    <row r="51" spans="1:4" x14ac:dyDescent="0.25">
      <c r="A51" s="1" t="s">
        <v>907</v>
      </c>
      <c r="C51" t="s">
        <v>849</v>
      </c>
      <c r="D51" t="s">
        <v>848</v>
      </c>
    </row>
    <row r="52" spans="1:4" x14ac:dyDescent="0.25">
      <c r="A52" s="1" t="s">
        <v>908</v>
      </c>
      <c r="C52" t="s">
        <v>849</v>
      </c>
      <c r="D52" t="s">
        <v>848</v>
      </c>
    </row>
    <row r="53" spans="1:4" x14ac:dyDescent="0.25">
      <c r="A53" s="1" t="s">
        <v>909</v>
      </c>
      <c r="C53" t="s">
        <v>849</v>
      </c>
      <c r="D53" t="s">
        <v>848</v>
      </c>
    </row>
    <row r="54" spans="1:4" x14ac:dyDescent="0.25">
      <c r="A54" s="1" t="s">
        <v>910</v>
      </c>
      <c r="C54" t="s">
        <v>849</v>
      </c>
      <c r="D54" t="s">
        <v>848</v>
      </c>
    </row>
    <row r="55" spans="1:4" x14ac:dyDescent="0.25">
      <c r="A55" s="1" t="s">
        <v>911</v>
      </c>
      <c r="C55" t="s">
        <v>849</v>
      </c>
      <c r="D55" t="s">
        <v>848</v>
      </c>
    </row>
    <row r="56" spans="1:4" x14ac:dyDescent="0.25">
      <c r="A56" s="1" t="s">
        <v>912</v>
      </c>
      <c r="C56" t="s">
        <v>849</v>
      </c>
      <c r="D56" t="s">
        <v>848</v>
      </c>
    </row>
    <row r="57" spans="1:4" x14ac:dyDescent="0.25">
      <c r="A57" s="1" t="s">
        <v>913</v>
      </c>
      <c r="C57" t="s">
        <v>849</v>
      </c>
      <c r="D57" t="s">
        <v>848</v>
      </c>
    </row>
    <row r="58" spans="1:4" x14ac:dyDescent="0.25">
      <c r="A58" s="1" t="s">
        <v>914</v>
      </c>
      <c r="C58" t="s">
        <v>849</v>
      </c>
      <c r="D58" t="s">
        <v>848</v>
      </c>
    </row>
    <row r="59" spans="1:4" x14ac:dyDescent="0.25">
      <c r="A59" s="1" t="s">
        <v>915</v>
      </c>
      <c r="C59" t="s">
        <v>849</v>
      </c>
      <c r="D59" t="s">
        <v>848</v>
      </c>
    </row>
    <row r="60" spans="1:4" x14ac:dyDescent="0.25">
      <c r="A60" s="1" t="s">
        <v>916</v>
      </c>
      <c r="C60" t="s">
        <v>849</v>
      </c>
      <c r="D60" t="s">
        <v>848</v>
      </c>
    </row>
    <row r="61" spans="1:4" x14ac:dyDescent="0.25">
      <c r="A61" s="1" t="s">
        <v>917</v>
      </c>
      <c r="C61" t="s">
        <v>849</v>
      </c>
      <c r="D61" t="s">
        <v>848</v>
      </c>
    </row>
    <row r="62" spans="1:4" x14ac:dyDescent="0.25">
      <c r="A62" s="1" t="s">
        <v>918</v>
      </c>
      <c r="C62" t="s">
        <v>849</v>
      </c>
      <c r="D62" t="s">
        <v>848</v>
      </c>
    </row>
    <row r="63" spans="1:4" x14ac:dyDescent="0.25">
      <c r="A63" s="1" t="s">
        <v>919</v>
      </c>
      <c r="C63" t="s">
        <v>849</v>
      </c>
      <c r="D63" t="s">
        <v>848</v>
      </c>
    </row>
    <row r="64" spans="1:4" x14ac:dyDescent="0.25">
      <c r="A64" s="1" t="s">
        <v>920</v>
      </c>
      <c r="C64" t="s">
        <v>849</v>
      </c>
      <c r="D64" t="s">
        <v>848</v>
      </c>
    </row>
    <row r="65" spans="1:4" x14ac:dyDescent="0.25">
      <c r="A65" s="1" t="s">
        <v>921</v>
      </c>
      <c r="C65" t="s">
        <v>849</v>
      </c>
      <c r="D65" t="s">
        <v>848</v>
      </c>
    </row>
    <row r="66" spans="1:4" x14ac:dyDescent="0.25">
      <c r="A66" s="1" t="s">
        <v>922</v>
      </c>
      <c r="C66" t="s">
        <v>849</v>
      </c>
      <c r="D66" t="s">
        <v>848</v>
      </c>
    </row>
    <row r="67" spans="1:4" x14ac:dyDescent="0.25">
      <c r="A67" s="1" t="s">
        <v>923</v>
      </c>
      <c r="C67" t="s">
        <v>849</v>
      </c>
      <c r="D67" t="s">
        <v>848</v>
      </c>
    </row>
    <row r="68" spans="1:4" x14ac:dyDescent="0.25">
      <c r="A68" s="1" t="s">
        <v>924</v>
      </c>
      <c r="C68" t="s">
        <v>849</v>
      </c>
      <c r="D68" t="s">
        <v>848</v>
      </c>
    </row>
    <row r="69" spans="1:4" x14ac:dyDescent="0.25">
      <c r="A69" s="1" t="s">
        <v>925</v>
      </c>
      <c r="C69" t="s">
        <v>849</v>
      </c>
      <c r="D69" t="s">
        <v>848</v>
      </c>
    </row>
    <row r="70" spans="1:4" x14ac:dyDescent="0.25">
      <c r="A70" s="1" t="s">
        <v>926</v>
      </c>
      <c r="C70" t="s">
        <v>849</v>
      </c>
      <c r="D70" t="s">
        <v>848</v>
      </c>
    </row>
    <row r="71" spans="1:4" x14ac:dyDescent="0.25">
      <c r="A71" s="1" t="s">
        <v>927</v>
      </c>
      <c r="C71" t="s">
        <v>849</v>
      </c>
      <c r="D71" t="s">
        <v>848</v>
      </c>
    </row>
    <row r="72" spans="1:4" x14ac:dyDescent="0.25">
      <c r="A72" s="1" t="s">
        <v>928</v>
      </c>
      <c r="C72" t="s">
        <v>849</v>
      </c>
      <c r="D72" t="s">
        <v>848</v>
      </c>
    </row>
    <row r="73" spans="1:4" x14ac:dyDescent="0.25">
      <c r="A73" s="1" t="s">
        <v>929</v>
      </c>
      <c r="C73" t="s">
        <v>849</v>
      </c>
      <c r="D73" t="s">
        <v>848</v>
      </c>
    </row>
    <row r="74" spans="1:4" x14ac:dyDescent="0.25">
      <c r="A74" s="1" t="s">
        <v>930</v>
      </c>
      <c r="C74" t="s">
        <v>849</v>
      </c>
      <c r="D74" t="s">
        <v>848</v>
      </c>
    </row>
    <row r="75" spans="1:4" x14ac:dyDescent="0.25">
      <c r="A75" s="1" t="s">
        <v>931</v>
      </c>
      <c r="C75" t="s">
        <v>849</v>
      </c>
      <c r="D75" t="s">
        <v>848</v>
      </c>
    </row>
    <row r="76" spans="1:4" x14ac:dyDescent="0.25">
      <c r="A76" s="1" t="s">
        <v>932</v>
      </c>
      <c r="C76" t="s">
        <v>849</v>
      </c>
      <c r="D76" t="s">
        <v>848</v>
      </c>
    </row>
    <row r="77" spans="1:4" x14ac:dyDescent="0.25">
      <c r="A77" s="1" t="s">
        <v>933</v>
      </c>
      <c r="C77" t="s">
        <v>849</v>
      </c>
      <c r="D77" t="s">
        <v>848</v>
      </c>
    </row>
    <row r="78" spans="1:4" x14ac:dyDescent="0.25">
      <c r="A78" s="1" t="s">
        <v>934</v>
      </c>
      <c r="C78" t="s">
        <v>849</v>
      </c>
      <c r="D78" t="s">
        <v>848</v>
      </c>
    </row>
    <row r="79" spans="1:4" x14ac:dyDescent="0.25">
      <c r="A79" s="1" t="s">
        <v>935</v>
      </c>
      <c r="C79" t="s">
        <v>849</v>
      </c>
      <c r="D79" t="s">
        <v>848</v>
      </c>
    </row>
    <row r="80" spans="1:4" x14ac:dyDescent="0.25">
      <c r="A80" s="1" t="s">
        <v>936</v>
      </c>
      <c r="C80" t="s">
        <v>849</v>
      </c>
      <c r="D80" t="s">
        <v>848</v>
      </c>
    </row>
    <row r="81" spans="1:4" x14ac:dyDescent="0.25">
      <c r="A81" s="1" t="s">
        <v>937</v>
      </c>
      <c r="C81" t="s">
        <v>849</v>
      </c>
      <c r="D81" t="s">
        <v>848</v>
      </c>
    </row>
    <row r="82" spans="1:4" x14ac:dyDescent="0.25">
      <c r="A82" s="1" t="s">
        <v>938</v>
      </c>
      <c r="C82" t="s">
        <v>849</v>
      </c>
      <c r="D82" t="s">
        <v>848</v>
      </c>
    </row>
    <row r="83" spans="1:4" x14ac:dyDescent="0.25">
      <c r="A83" s="1" t="s">
        <v>939</v>
      </c>
      <c r="C83" t="s">
        <v>849</v>
      </c>
      <c r="D83" t="s">
        <v>848</v>
      </c>
    </row>
    <row r="84" spans="1:4" x14ac:dyDescent="0.25">
      <c r="A84" s="1" t="s">
        <v>940</v>
      </c>
      <c r="C84" t="s">
        <v>849</v>
      </c>
      <c r="D84" t="s">
        <v>848</v>
      </c>
    </row>
    <row r="85" spans="1:4" x14ac:dyDescent="0.25">
      <c r="A85" s="1" t="s">
        <v>941</v>
      </c>
      <c r="C85" t="s">
        <v>849</v>
      </c>
      <c r="D85" t="s">
        <v>848</v>
      </c>
    </row>
    <row r="86" spans="1:4" x14ac:dyDescent="0.25">
      <c r="A86" s="1" t="s">
        <v>942</v>
      </c>
      <c r="C86" t="s">
        <v>849</v>
      </c>
      <c r="D86" t="s">
        <v>848</v>
      </c>
    </row>
    <row r="87" spans="1:4" x14ac:dyDescent="0.25">
      <c r="A87" s="1" t="s">
        <v>943</v>
      </c>
      <c r="C87" t="s">
        <v>849</v>
      </c>
      <c r="D87" t="s">
        <v>848</v>
      </c>
    </row>
    <row r="88" spans="1:4" x14ac:dyDescent="0.25">
      <c r="A88" s="1" t="s">
        <v>944</v>
      </c>
      <c r="C88" t="s">
        <v>849</v>
      </c>
      <c r="D88" t="s">
        <v>848</v>
      </c>
    </row>
    <row r="89" spans="1:4" x14ac:dyDescent="0.25">
      <c r="A89" s="1" t="s">
        <v>945</v>
      </c>
      <c r="C89" t="s">
        <v>849</v>
      </c>
      <c r="D89" t="s">
        <v>848</v>
      </c>
    </row>
    <row r="90" spans="1:4" x14ac:dyDescent="0.25">
      <c r="A90" s="1" t="s">
        <v>946</v>
      </c>
      <c r="C90" t="s">
        <v>849</v>
      </c>
      <c r="D90" t="s">
        <v>848</v>
      </c>
    </row>
    <row r="91" spans="1:4" x14ac:dyDescent="0.25">
      <c r="A91" s="1" t="s">
        <v>947</v>
      </c>
      <c r="C91" t="s">
        <v>849</v>
      </c>
      <c r="D91" t="s">
        <v>848</v>
      </c>
    </row>
    <row r="92" spans="1:4" x14ac:dyDescent="0.25">
      <c r="A92" s="1" t="s">
        <v>948</v>
      </c>
      <c r="C92" t="s">
        <v>849</v>
      </c>
      <c r="D92" t="s">
        <v>848</v>
      </c>
    </row>
    <row r="93" spans="1:4" x14ac:dyDescent="0.25">
      <c r="A93" s="1" t="s">
        <v>949</v>
      </c>
      <c r="C93" t="s">
        <v>849</v>
      </c>
      <c r="D93" t="s">
        <v>848</v>
      </c>
    </row>
    <row r="94" spans="1:4" x14ac:dyDescent="0.25">
      <c r="A94" s="1" t="s">
        <v>950</v>
      </c>
      <c r="C94" t="s">
        <v>849</v>
      </c>
      <c r="D94" t="s">
        <v>848</v>
      </c>
    </row>
    <row r="95" spans="1:4" x14ac:dyDescent="0.25">
      <c r="A95" s="1" t="s">
        <v>951</v>
      </c>
      <c r="C95" t="s">
        <v>849</v>
      </c>
      <c r="D95" t="s">
        <v>848</v>
      </c>
    </row>
    <row r="96" spans="1:4" x14ac:dyDescent="0.25">
      <c r="A96" s="1" t="s">
        <v>952</v>
      </c>
      <c r="C96" t="s">
        <v>849</v>
      </c>
      <c r="D96" t="s">
        <v>848</v>
      </c>
    </row>
    <row r="97" spans="1:4" x14ac:dyDescent="0.25">
      <c r="A97" s="1" t="s">
        <v>953</v>
      </c>
      <c r="C97" t="s">
        <v>849</v>
      </c>
      <c r="D97" t="s">
        <v>848</v>
      </c>
    </row>
    <row r="98" spans="1:4" x14ac:dyDescent="0.25">
      <c r="A98" s="1" t="s">
        <v>954</v>
      </c>
      <c r="C98" t="s">
        <v>849</v>
      </c>
      <c r="D98" t="s">
        <v>848</v>
      </c>
    </row>
    <row r="99" spans="1:4" x14ac:dyDescent="0.25">
      <c r="A99" s="1" t="s">
        <v>955</v>
      </c>
      <c r="C99" t="s">
        <v>849</v>
      </c>
      <c r="D99" t="s">
        <v>848</v>
      </c>
    </row>
    <row r="100" spans="1:4" x14ac:dyDescent="0.25">
      <c r="A100" s="1" t="s">
        <v>956</v>
      </c>
      <c r="C100" t="s">
        <v>849</v>
      </c>
      <c r="D100" t="s">
        <v>848</v>
      </c>
    </row>
    <row r="101" spans="1:4" x14ac:dyDescent="0.25">
      <c r="A101" s="1" t="s">
        <v>957</v>
      </c>
      <c r="C101" t="s">
        <v>849</v>
      </c>
      <c r="D101" t="s">
        <v>848</v>
      </c>
    </row>
    <row r="102" spans="1:4" x14ac:dyDescent="0.25">
      <c r="A102" s="1" t="s">
        <v>958</v>
      </c>
      <c r="C102" t="s">
        <v>849</v>
      </c>
      <c r="D102" t="s">
        <v>848</v>
      </c>
    </row>
    <row r="103" spans="1:4" x14ac:dyDescent="0.25">
      <c r="A103" s="1" t="s">
        <v>959</v>
      </c>
      <c r="C103" t="s">
        <v>849</v>
      </c>
      <c r="D103" t="s">
        <v>848</v>
      </c>
    </row>
    <row r="104" spans="1:4" x14ac:dyDescent="0.25">
      <c r="A104" s="1" t="s">
        <v>960</v>
      </c>
      <c r="C104" t="s">
        <v>849</v>
      </c>
      <c r="D104" t="s">
        <v>848</v>
      </c>
    </row>
    <row r="105" spans="1:4" x14ac:dyDescent="0.25">
      <c r="A105" s="1" t="s">
        <v>961</v>
      </c>
      <c r="C105" t="s">
        <v>849</v>
      </c>
      <c r="D105" t="s">
        <v>848</v>
      </c>
    </row>
    <row r="106" spans="1:4" x14ac:dyDescent="0.25">
      <c r="A106" s="1" t="s">
        <v>962</v>
      </c>
      <c r="C106" t="s">
        <v>849</v>
      </c>
      <c r="D106" t="s">
        <v>848</v>
      </c>
    </row>
    <row r="107" spans="1:4" x14ac:dyDescent="0.25">
      <c r="A107" s="1" t="s">
        <v>963</v>
      </c>
      <c r="C107" t="s">
        <v>849</v>
      </c>
      <c r="D107" t="s">
        <v>848</v>
      </c>
    </row>
    <row r="108" spans="1:4" x14ac:dyDescent="0.25">
      <c r="A108" s="1" t="s">
        <v>964</v>
      </c>
      <c r="C108" t="s">
        <v>849</v>
      </c>
      <c r="D108" t="s">
        <v>848</v>
      </c>
    </row>
    <row r="109" spans="1:4" x14ac:dyDescent="0.25">
      <c r="A109" s="1" t="s">
        <v>965</v>
      </c>
      <c r="C109" t="s">
        <v>849</v>
      </c>
      <c r="D109" t="s">
        <v>848</v>
      </c>
    </row>
    <row r="110" spans="1:4" x14ac:dyDescent="0.25">
      <c r="A110" s="1" t="s">
        <v>966</v>
      </c>
      <c r="C110" t="s">
        <v>849</v>
      </c>
      <c r="D110" t="s">
        <v>848</v>
      </c>
    </row>
    <row r="111" spans="1:4" x14ac:dyDescent="0.25">
      <c r="A111" s="1" t="s">
        <v>967</v>
      </c>
      <c r="C111" t="s">
        <v>849</v>
      </c>
      <c r="D111" t="s">
        <v>848</v>
      </c>
    </row>
    <row r="112" spans="1:4" x14ac:dyDescent="0.25">
      <c r="A112" s="1" t="s">
        <v>968</v>
      </c>
      <c r="C112" t="s">
        <v>849</v>
      </c>
      <c r="D112" t="s">
        <v>848</v>
      </c>
    </row>
    <row r="113" spans="1:4" x14ac:dyDescent="0.25">
      <c r="A113" s="1" t="s">
        <v>969</v>
      </c>
      <c r="C113" t="s">
        <v>849</v>
      </c>
      <c r="D113" t="s">
        <v>848</v>
      </c>
    </row>
    <row r="114" spans="1:4" x14ac:dyDescent="0.25">
      <c r="A114" s="1" t="s">
        <v>970</v>
      </c>
      <c r="C114" t="s">
        <v>849</v>
      </c>
      <c r="D114" t="s">
        <v>848</v>
      </c>
    </row>
    <row r="115" spans="1:4" x14ac:dyDescent="0.25">
      <c r="A115" s="1" t="s">
        <v>971</v>
      </c>
      <c r="C115" t="s">
        <v>849</v>
      </c>
      <c r="D115" t="s">
        <v>848</v>
      </c>
    </row>
    <row r="116" spans="1:4" x14ac:dyDescent="0.25">
      <c r="A116" s="1" t="s">
        <v>972</v>
      </c>
      <c r="C116" t="s">
        <v>849</v>
      </c>
      <c r="D116" t="s">
        <v>848</v>
      </c>
    </row>
    <row r="117" spans="1:4" x14ac:dyDescent="0.25">
      <c r="A117" s="1" t="s">
        <v>973</v>
      </c>
      <c r="C117" t="s">
        <v>849</v>
      </c>
      <c r="D117" t="s">
        <v>848</v>
      </c>
    </row>
    <row r="118" spans="1:4" x14ac:dyDescent="0.25">
      <c r="A118" s="1" t="s">
        <v>974</v>
      </c>
      <c r="C118" t="s">
        <v>849</v>
      </c>
      <c r="D118" t="s">
        <v>848</v>
      </c>
    </row>
    <row r="119" spans="1:4" x14ac:dyDescent="0.25">
      <c r="A119" s="1" t="s">
        <v>975</v>
      </c>
      <c r="C119" t="s">
        <v>849</v>
      </c>
      <c r="D119" t="s">
        <v>848</v>
      </c>
    </row>
    <row r="120" spans="1:4" x14ac:dyDescent="0.25">
      <c r="A120" s="1" t="s">
        <v>976</v>
      </c>
      <c r="C120" t="s">
        <v>849</v>
      </c>
      <c r="D120" t="s">
        <v>848</v>
      </c>
    </row>
    <row r="121" spans="1:4" x14ac:dyDescent="0.25">
      <c r="A121" s="1" t="s">
        <v>977</v>
      </c>
      <c r="C121" t="s">
        <v>849</v>
      </c>
      <c r="D121" t="s">
        <v>848</v>
      </c>
    </row>
    <row r="122" spans="1:4" x14ac:dyDescent="0.25">
      <c r="A122" s="1" t="s">
        <v>978</v>
      </c>
      <c r="C122" t="s">
        <v>849</v>
      </c>
      <c r="D122" t="s">
        <v>848</v>
      </c>
    </row>
    <row r="123" spans="1:4" x14ac:dyDescent="0.25">
      <c r="A123" s="1" t="s">
        <v>979</v>
      </c>
      <c r="C123" t="s">
        <v>849</v>
      </c>
      <c r="D123" t="s">
        <v>848</v>
      </c>
    </row>
    <row r="124" spans="1:4" x14ac:dyDescent="0.25">
      <c r="A124" s="1" t="s">
        <v>980</v>
      </c>
      <c r="C124" t="s">
        <v>849</v>
      </c>
      <c r="D124" t="s">
        <v>848</v>
      </c>
    </row>
    <row r="125" spans="1:4" x14ac:dyDescent="0.25">
      <c r="A125" s="1" t="s">
        <v>981</v>
      </c>
      <c r="C125" t="s">
        <v>849</v>
      </c>
      <c r="D125" t="s">
        <v>848</v>
      </c>
    </row>
    <row r="126" spans="1:4" x14ac:dyDescent="0.25">
      <c r="A126" s="1" t="s">
        <v>982</v>
      </c>
      <c r="C126" t="s">
        <v>849</v>
      </c>
      <c r="D126" t="s">
        <v>848</v>
      </c>
    </row>
    <row r="127" spans="1:4" x14ac:dyDescent="0.25">
      <c r="A127" s="1" t="s">
        <v>983</v>
      </c>
      <c r="C127" t="s">
        <v>849</v>
      </c>
      <c r="D127" t="s">
        <v>848</v>
      </c>
    </row>
    <row r="128" spans="1:4" x14ac:dyDescent="0.25">
      <c r="A128" s="1" t="s">
        <v>984</v>
      </c>
      <c r="C128" t="s">
        <v>849</v>
      </c>
      <c r="D128" t="s">
        <v>848</v>
      </c>
    </row>
    <row r="129" spans="1:4" x14ac:dyDescent="0.25">
      <c r="A129" s="1" t="s">
        <v>985</v>
      </c>
      <c r="C129" t="s">
        <v>849</v>
      </c>
      <c r="D129" t="s">
        <v>848</v>
      </c>
    </row>
    <row r="130" spans="1:4" x14ac:dyDescent="0.25">
      <c r="A130" s="1" t="s">
        <v>986</v>
      </c>
      <c r="C130" t="s">
        <v>849</v>
      </c>
      <c r="D130" t="s">
        <v>848</v>
      </c>
    </row>
    <row r="131" spans="1:4" x14ac:dyDescent="0.25">
      <c r="A131" s="1" t="s">
        <v>987</v>
      </c>
      <c r="C131" t="s">
        <v>849</v>
      </c>
      <c r="D131" t="s">
        <v>848</v>
      </c>
    </row>
    <row r="132" spans="1:4" x14ac:dyDescent="0.25">
      <c r="A132" s="1" t="s">
        <v>988</v>
      </c>
      <c r="C132" t="s">
        <v>849</v>
      </c>
      <c r="D132" t="s">
        <v>848</v>
      </c>
    </row>
    <row r="133" spans="1:4" x14ac:dyDescent="0.25">
      <c r="A133" s="1" t="s">
        <v>989</v>
      </c>
      <c r="C133" t="s">
        <v>849</v>
      </c>
      <c r="D133" t="s">
        <v>848</v>
      </c>
    </row>
    <row r="134" spans="1:4" x14ac:dyDescent="0.25">
      <c r="A134" s="1" t="s">
        <v>990</v>
      </c>
      <c r="C134" t="s">
        <v>849</v>
      </c>
      <c r="D134" t="s">
        <v>848</v>
      </c>
    </row>
    <row r="135" spans="1:4" x14ac:dyDescent="0.25">
      <c r="A135" s="1" t="s">
        <v>991</v>
      </c>
      <c r="C135" t="s">
        <v>849</v>
      </c>
      <c r="D135" t="s">
        <v>848</v>
      </c>
    </row>
    <row r="136" spans="1:4" x14ac:dyDescent="0.25">
      <c r="A136" s="1" t="s">
        <v>992</v>
      </c>
      <c r="C136" t="s">
        <v>849</v>
      </c>
      <c r="D136" t="s">
        <v>848</v>
      </c>
    </row>
    <row r="137" spans="1:4" x14ac:dyDescent="0.25">
      <c r="A137" s="1" t="s">
        <v>993</v>
      </c>
      <c r="C137" t="s">
        <v>849</v>
      </c>
      <c r="D137" t="s">
        <v>848</v>
      </c>
    </row>
    <row r="138" spans="1:4" x14ac:dyDescent="0.25">
      <c r="A138" s="1" t="s">
        <v>994</v>
      </c>
      <c r="C138" t="s">
        <v>849</v>
      </c>
      <c r="D138" t="s">
        <v>848</v>
      </c>
    </row>
    <row r="139" spans="1:4" x14ac:dyDescent="0.25">
      <c r="A139" s="1" t="s">
        <v>995</v>
      </c>
      <c r="C139" t="s">
        <v>849</v>
      </c>
      <c r="D139" t="s">
        <v>848</v>
      </c>
    </row>
    <row r="140" spans="1:4" x14ac:dyDescent="0.25">
      <c r="A140" s="1" t="s">
        <v>996</v>
      </c>
      <c r="C140" t="s">
        <v>849</v>
      </c>
      <c r="D140" t="s">
        <v>848</v>
      </c>
    </row>
    <row r="141" spans="1:4" x14ac:dyDescent="0.25">
      <c r="A141" s="1" t="s">
        <v>997</v>
      </c>
      <c r="C141" t="s">
        <v>849</v>
      </c>
      <c r="D141" t="s">
        <v>848</v>
      </c>
    </row>
    <row r="142" spans="1:4" x14ac:dyDescent="0.25">
      <c r="A142" s="1" t="s">
        <v>998</v>
      </c>
      <c r="C142" t="s">
        <v>849</v>
      </c>
      <c r="D142" t="s">
        <v>848</v>
      </c>
    </row>
    <row r="143" spans="1:4" x14ac:dyDescent="0.25">
      <c r="A143" s="1" t="s">
        <v>999</v>
      </c>
      <c r="C143" t="s">
        <v>849</v>
      </c>
      <c r="D143" t="s">
        <v>848</v>
      </c>
    </row>
    <row r="144" spans="1:4" x14ac:dyDescent="0.25">
      <c r="A144" s="1" t="s">
        <v>1000</v>
      </c>
      <c r="C144" t="s">
        <v>849</v>
      </c>
      <c r="D144" t="s">
        <v>848</v>
      </c>
    </row>
    <row r="145" spans="1:4" x14ac:dyDescent="0.25">
      <c r="A145" s="1" t="s">
        <v>1001</v>
      </c>
      <c r="C145" t="s">
        <v>849</v>
      </c>
      <c r="D145" t="s">
        <v>848</v>
      </c>
    </row>
    <row r="146" spans="1:4" x14ac:dyDescent="0.25">
      <c r="A146" s="1" t="s">
        <v>1002</v>
      </c>
      <c r="C146" t="s">
        <v>849</v>
      </c>
      <c r="D146" t="s">
        <v>848</v>
      </c>
    </row>
    <row r="147" spans="1:4" x14ac:dyDescent="0.25">
      <c r="A147" s="1" t="s">
        <v>1003</v>
      </c>
      <c r="C147" t="s">
        <v>849</v>
      </c>
      <c r="D147" t="s">
        <v>848</v>
      </c>
    </row>
    <row r="148" spans="1:4" x14ac:dyDescent="0.25">
      <c r="A148" s="1" t="s">
        <v>1004</v>
      </c>
      <c r="C148" t="s">
        <v>849</v>
      </c>
      <c r="D148" t="s">
        <v>848</v>
      </c>
    </row>
    <row r="149" spans="1:4" x14ac:dyDescent="0.25">
      <c r="A149" s="1" t="s">
        <v>1005</v>
      </c>
      <c r="C149" t="s">
        <v>849</v>
      </c>
      <c r="D149" t="s">
        <v>848</v>
      </c>
    </row>
    <row r="150" spans="1:4" x14ac:dyDescent="0.25">
      <c r="A150" s="1" t="s">
        <v>1006</v>
      </c>
      <c r="C150" t="s">
        <v>849</v>
      </c>
      <c r="D150" t="s">
        <v>848</v>
      </c>
    </row>
    <row r="151" spans="1:4" x14ac:dyDescent="0.25">
      <c r="A151" s="1" t="s">
        <v>1007</v>
      </c>
      <c r="C151" t="s">
        <v>849</v>
      </c>
      <c r="D151" t="s">
        <v>848</v>
      </c>
    </row>
    <row r="152" spans="1:4" x14ac:dyDescent="0.25">
      <c r="A152" s="1" t="s">
        <v>1008</v>
      </c>
      <c r="C152" t="s">
        <v>849</v>
      </c>
      <c r="D152" t="s">
        <v>848</v>
      </c>
    </row>
    <row r="153" spans="1:4" x14ac:dyDescent="0.25">
      <c r="A153" s="1" t="s">
        <v>1009</v>
      </c>
      <c r="C153" t="s">
        <v>849</v>
      </c>
      <c r="D153" t="s">
        <v>848</v>
      </c>
    </row>
    <row r="154" spans="1:4" x14ac:dyDescent="0.25">
      <c r="A154" s="1" t="s">
        <v>1010</v>
      </c>
      <c r="C154" t="s">
        <v>849</v>
      </c>
      <c r="D154" t="s">
        <v>848</v>
      </c>
    </row>
    <row r="155" spans="1:4" x14ac:dyDescent="0.25">
      <c r="A155" s="1" t="s">
        <v>1011</v>
      </c>
      <c r="C155" t="s">
        <v>849</v>
      </c>
      <c r="D155" t="s">
        <v>848</v>
      </c>
    </row>
    <row r="156" spans="1:4" x14ac:dyDescent="0.25">
      <c r="A156" s="1" t="s">
        <v>1012</v>
      </c>
      <c r="C156" t="s">
        <v>849</v>
      </c>
      <c r="D156" t="s">
        <v>848</v>
      </c>
    </row>
    <row r="157" spans="1:4" x14ac:dyDescent="0.25">
      <c r="A157" s="1" t="s">
        <v>1013</v>
      </c>
      <c r="C157" t="s">
        <v>849</v>
      </c>
      <c r="D157" t="s">
        <v>848</v>
      </c>
    </row>
    <row r="158" spans="1:4" x14ac:dyDescent="0.25">
      <c r="A158" s="1" t="s">
        <v>1014</v>
      </c>
      <c r="C158" t="s">
        <v>849</v>
      </c>
      <c r="D158" t="s">
        <v>848</v>
      </c>
    </row>
    <row r="159" spans="1:4" x14ac:dyDescent="0.25">
      <c r="A159" s="1" t="s">
        <v>1015</v>
      </c>
      <c r="C159" t="s">
        <v>849</v>
      </c>
      <c r="D159" t="s">
        <v>848</v>
      </c>
    </row>
    <row r="161" spans="1:5" x14ac:dyDescent="0.25">
      <c r="A161" s="1" t="s">
        <v>855</v>
      </c>
      <c r="B161">
        <f>COUNTBLANK(C2:C159)</f>
        <v>0</v>
      </c>
      <c r="C161">
        <f>COUNTA(C2:C159)</f>
        <v>158</v>
      </c>
    </row>
    <row r="162" spans="1:5" x14ac:dyDescent="0.25">
      <c r="E162" t="s">
        <v>1423</v>
      </c>
    </row>
    <row r="163" spans="1:5" x14ac:dyDescent="0.25">
      <c r="D163">
        <f>COUNTIF(D2:D159, "NSW")</f>
        <v>0</v>
      </c>
      <c r="E163" t="s">
        <v>847</v>
      </c>
    </row>
    <row r="164" spans="1:5" x14ac:dyDescent="0.25">
      <c r="D164">
        <f>COUNTIF(D2:D159, "VIC")</f>
        <v>151</v>
      </c>
      <c r="E164" t="s">
        <v>848</v>
      </c>
    </row>
    <row r="165" spans="1:5" x14ac:dyDescent="0.25">
      <c r="D165">
        <f>COUNTIF(D2:D159, "NT")</f>
        <v>7</v>
      </c>
      <c r="E165" t="s">
        <v>852</v>
      </c>
    </row>
    <row r="166" spans="1:5" x14ac:dyDescent="0.25">
      <c r="D166">
        <f>COUNTIF(D2:D159, "QLD")</f>
        <v>0</v>
      </c>
      <c r="E166" t="s">
        <v>853</v>
      </c>
    </row>
    <row r="167" spans="1:5" x14ac:dyDescent="0.25">
      <c r="D167">
        <f>COUNTIF(D2:D159, "WA")</f>
        <v>0</v>
      </c>
      <c r="E167" t="s">
        <v>854</v>
      </c>
    </row>
  </sheetData>
  <hyperlinks>
    <hyperlink ref="A1" r:id="rId1" display="javascript: hideShow('hello1')" xr:uid="{296796CC-3D15-41DF-BBED-40C7AF27B4C3}"/>
  </hyperlinks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4CEDA-1771-4243-983F-D34C1B5D3A87}">
  <dimension ref="A1:D105"/>
  <sheetViews>
    <sheetView workbookViewId="0">
      <selection activeCell="K5" sqref="K5"/>
    </sheetView>
  </sheetViews>
  <sheetFormatPr defaultRowHeight="15" x14ac:dyDescent="0.25"/>
  <cols>
    <col min="1" max="1" width="103.5703125" bestFit="1" customWidth="1"/>
  </cols>
  <sheetData>
    <row r="1" spans="1:4" x14ac:dyDescent="0.25">
      <c r="A1" s="2" t="s">
        <v>1016</v>
      </c>
      <c r="B1" t="s">
        <v>846</v>
      </c>
      <c r="C1" t="s">
        <v>849</v>
      </c>
      <c r="D1" t="s">
        <v>1121</v>
      </c>
    </row>
    <row r="2" spans="1:4" x14ac:dyDescent="0.25">
      <c r="A2" s="1" t="s">
        <v>1017</v>
      </c>
      <c r="C2" t="s">
        <v>849</v>
      </c>
      <c r="D2" t="s">
        <v>852</v>
      </c>
    </row>
    <row r="3" spans="1:4" x14ac:dyDescent="0.25">
      <c r="A3" s="1" t="s">
        <v>1018</v>
      </c>
      <c r="C3" t="s">
        <v>849</v>
      </c>
      <c r="D3" t="s">
        <v>848</v>
      </c>
    </row>
    <row r="4" spans="1:4" x14ac:dyDescent="0.25">
      <c r="A4" s="1" t="s">
        <v>1019</v>
      </c>
      <c r="C4" t="s">
        <v>849</v>
      </c>
      <c r="D4" t="s">
        <v>848</v>
      </c>
    </row>
    <row r="5" spans="1:4" x14ac:dyDescent="0.25">
      <c r="A5" s="1" t="s">
        <v>1020</v>
      </c>
      <c r="C5" t="s">
        <v>849</v>
      </c>
      <c r="D5" t="s">
        <v>848</v>
      </c>
    </row>
    <row r="6" spans="1:4" x14ac:dyDescent="0.25">
      <c r="A6" s="1" t="s">
        <v>1021</v>
      </c>
      <c r="C6" t="s">
        <v>849</v>
      </c>
      <c r="D6" t="s">
        <v>848</v>
      </c>
    </row>
    <row r="7" spans="1:4" x14ac:dyDescent="0.25">
      <c r="A7" s="1" t="s">
        <v>1022</v>
      </c>
      <c r="C7" t="s">
        <v>849</v>
      </c>
      <c r="D7" t="s">
        <v>848</v>
      </c>
    </row>
    <row r="8" spans="1:4" x14ac:dyDescent="0.25">
      <c r="A8" s="1" t="s">
        <v>1023</v>
      </c>
      <c r="C8" t="s">
        <v>849</v>
      </c>
      <c r="D8" t="s">
        <v>848</v>
      </c>
    </row>
    <row r="9" spans="1:4" x14ac:dyDescent="0.25">
      <c r="A9" s="1" t="s">
        <v>1024</v>
      </c>
      <c r="C9" t="s">
        <v>849</v>
      </c>
      <c r="D9" t="s">
        <v>848</v>
      </c>
    </row>
    <row r="10" spans="1:4" x14ac:dyDescent="0.25">
      <c r="A10" s="1" t="s">
        <v>1025</v>
      </c>
      <c r="C10" t="s">
        <v>849</v>
      </c>
      <c r="D10" t="s">
        <v>848</v>
      </c>
    </row>
    <row r="11" spans="1:4" x14ac:dyDescent="0.25">
      <c r="A11" s="1" t="s">
        <v>1026</v>
      </c>
      <c r="C11" t="s">
        <v>849</v>
      </c>
      <c r="D11" t="s">
        <v>848</v>
      </c>
    </row>
    <row r="12" spans="1:4" x14ac:dyDescent="0.25">
      <c r="A12" s="1" t="s">
        <v>1027</v>
      </c>
      <c r="C12" t="s">
        <v>849</v>
      </c>
      <c r="D12" t="s">
        <v>848</v>
      </c>
    </row>
    <row r="13" spans="1:4" x14ac:dyDescent="0.25">
      <c r="A13" s="1" t="s">
        <v>1028</v>
      </c>
      <c r="C13" t="s">
        <v>849</v>
      </c>
      <c r="D13" t="s">
        <v>848</v>
      </c>
    </row>
    <row r="14" spans="1:4" x14ac:dyDescent="0.25">
      <c r="A14" s="1" t="s">
        <v>1029</v>
      </c>
      <c r="C14" t="s">
        <v>849</v>
      </c>
      <c r="D14" t="s">
        <v>848</v>
      </c>
    </row>
    <row r="15" spans="1:4" x14ac:dyDescent="0.25">
      <c r="A15" s="1" t="s">
        <v>1030</v>
      </c>
      <c r="C15" t="s">
        <v>849</v>
      </c>
      <c r="D15" t="s">
        <v>848</v>
      </c>
    </row>
    <row r="16" spans="1:4" x14ac:dyDescent="0.25">
      <c r="A16" s="1" t="s">
        <v>1031</v>
      </c>
      <c r="C16" t="s">
        <v>849</v>
      </c>
      <c r="D16" t="s">
        <v>848</v>
      </c>
    </row>
    <row r="17" spans="1:4" x14ac:dyDescent="0.25">
      <c r="A17" s="1" t="s">
        <v>1032</v>
      </c>
      <c r="C17" t="s">
        <v>849</v>
      </c>
      <c r="D17" t="s">
        <v>848</v>
      </c>
    </row>
    <row r="18" spans="1:4" x14ac:dyDescent="0.25">
      <c r="A18" s="1" t="s">
        <v>1033</v>
      </c>
      <c r="C18" t="s">
        <v>849</v>
      </c>
      <c r="D18" t="s">
        <v>848</v>
      </c>
    </row>
    <row r="19" spans="1:4" x14ac:dyDescent="0.25">
      <c r="A19" s="1" t="s">
        <v>1034</v>
      </c>
      <c r="C19" t="s">
        <v>849</v>
      </c>
      <c r="D19" t="s">
        <v>848</v>
      </c>
    </row>
    <row r="20" spans="1:4" x14ac:dyDescent="0.25">
      <c r="A20" s="1" t="s">
        <v>1035</v>
      </c>
      <c r="C20" t="s">
        <v>849</v>
      </c>
      <c r="D20" t="s">
        <v>848</v>
      </c>
    </row>
    <row r="21" spans="1:4" x14ac:dyDescent="0.25">
      <c r="A21" s="1" t="s">
        <v>1036</v>
      </c>
      <c r="C21" t="s">
        <v>849</v>
      </c>
      <c r="D21" t="s">
        <v>848</v>
      </c>
    </row>
    <row r="22" spans="1:4" x14ac:dyDescent="0.25">
      <c r="A22" s="1" t="s">
        <v>1037</v>
      </c>
      <c r="C22" t="s">
        <v>849</v>
      </c>
      <c r="D22" t="s">
        <v>848</v>
      </c>
    </row>
    <row r="23" spans="1:4" x14ac:dyDescent="0.25">
      <c r="A23" s="1" t="s">
        <v>1038</v>
      </c>
      <c r="C23" t="s">
        <v>849</v>
      </c>
      <c r="D23" t="s">
        <v>848</v>
      </c>
    </row>
    <row r="24" spans="1:4" x14ac:dyDescent="0.25">
      <c r="A24" s="1" t="s">
        <v>1039</v>
      </c>
      <c r="C24" t="s">
        <v>849</v>
      </c>
      <c r="D24" t="s">
        <v>848</v>
      </c>
    </row>
    <row r="25" spans="1:4" x14ac:dyDescent="0.25">
      <c r="A25" s="1" t="s">
        <v>1040</v>
      </c>
      <c r="C25" t="s">
        <v>849</v>
      </c>
      <c r="D25" t="s">
        <v>848</v>
      </c>
    </row>
    <row r="26" spans="1:4" x14ac:dyDescent="0.25">
      <c r="A26" s="1" t="s">
        <v>1041</v>
      </c>
      <c r="C26" t="s">
        <v>849</v>
      </c>
      <c r="D26" t="s">
        <v>848</v>
      </c>
    </row>
    <row r="27" spans="1:4" x14ac:dyDescent="0.25">
      <c r="A27" s="1" t="s">
        <v>1042</v>
      </c>
      <c r="C27" t="s">
        <v>849</v>
      </c>
      <c r="D27" t="s">
        <v>848</v>
      </c>
    </row>
    <row r="28" spans="1:4" x14ac:dyDescent="0.25">
      <c r="A28" s="1" t="s">
        <v>1043</v>
      </c>
      <c r="C28" t="s">
        <v>849</v>
      </c>
      <c r="D28" t="s">
        <v>848</v>
      </c>
    </row>
    <row r="29" spans="1:4" x14ac:dyDescent="0.25">
      <c r="A29" s="1" t="s">
        <v>1044</v>
      </c>
      <c r="C29" t="s">
        <v>849</v>
      </c>
      <c r="D29" t="s">
        <v>848</v>
      </c>
    </row>
    <row r="30" spans="1:4" x14ac:dyDescent="0.25">
      <c r="A30" s="1" t="s">
        <v>1045</v>
      </c>
      <c r="C30" t="s">
        <v>849</v>
      </c>
      <c r="D30" t="s">
        <v>848</v>
      </c>
    </row>
    <row r="31" spans="1:4" x14ac:dyDescent="0.25">
      <c r="A31" s="1" t="s">
        <v>1046</v>
      </c>
      <c r="C31" t="s">
        <v>849</v>
      </c>
      <c r="D31" t="s">
        <v>848</v>
      </c>
    </row>
    <row r="32" spans="1:4" x14ac:dyDescent="0.25">
      <c r="A32" s="1" t="s">
        <v>1047</v>
      </c>
      <c r="C32" t="s">
        <v>849</v>
      </c>
      <c r="D32" t="s">
        <v>848</v>
      </c>
    </row>
    <row r="33" spans="1:4" x14ac:dyDescent="0.25">
      <c r="A33" s="1" t="s">
        <v>1048</v>
      </c>
      <c r="C33" t="s">
        <v>849</v>
      </c>
      <c r="D33" t="s">
        <v>848</v>
      </c>
    </row>
    <row r="34" spans="1:4" x14ac:dyDescent="0.25">
      <c r="A34" s="1" t="s">
        <v>1049</v>
      </c>
      <c r="C34" t="s">
        <v>849</v>
      </c>
      <c r="D34" t="s">
        <v>848</v>
      </c>
    </row>
    <row r="35" spans="1:4" x14ac:dyDescent="0.25">
      <c r="A35" s="1" t="s">
        <v>1050</v>
      </c>
      <c r="C35" t="s">
        <v>849</v>
      </c>
      <c r="D35" t="s">
        <v>848</v>
      </c>
    </row>
    <row r="36" spans="1:4" x14ac:dyDescent="0.25">
      <c r="A36" s="1" t="s">
        <v>1051</v>
      </c>
      <c r="C36" t="s">
        <v>849</v>
      </c>
      <c r="D36" t="s">
        <v>848</v>
      </c>
    </row>
    <row r="37" spans="1:4" x14ac:dyDescent="0.25">
      <c r="A37" s="1" t="s">
        <v>1052</v>
      </c>
      <c r="C37" t="s">
        <v>849</v>
      </c>
      <c r="D37" t="s">
        <v>848</v>
      </c>
    </row>
    <row r="38" spans="1:4" x14ac:dyDescent="0.25">
      <c r="A38" s="1" t="s">
        <v>1053</v>
      </c>
      <c r="C38" t="s">
        <v>849</v>
      </c>
      <c r="D38" t="s">
        <v>848</v>
      </c>
    </row>
    <row r="39" spans="1:4" x14ac:dyDescent="0.25">
      <c r="A39" s="1" t="s">
        <v>1054</v>
      </c>
      <c r="C39" t="s">
        <v>849</v>
      </c>
      <c r="D39" t="s">
        <v>848</v>
      </c>
    </row>
    <row r="40" spans="1:4" x14ac:dyDescent="0.25">
      <c r="A40" s="1" t="s">
        <v>1055</v>
      </c>
      <c r="C40" t="s">
        <v>849</v>
      </c>
      <c r="D40" t="s">
        <v>848</v>
      </c>
    </row>
    <row r="41" spans="1:4" x14ac:dyDescent="0.25">
      <c r="A41" s="1" t="s">
        <v>1056</v>
      </c>
      <c r="C41" t="s">
        <v>849</v>
      </c>
      <c r="D41" t="s">
        <v>848</v>
      </c>
    </row>
    <row r="42" spans="1:4" x14ac:dyDescent="0.25">
      <c r="A42" s="1" t="s">
        <v>1057</v>
      </c>
      <c r="C42" t="s">
        <v>849</v>
      </c>
      <c r="D42" t="s">
        <v>848</v>
      </c>
    </row>
    <row r="43" spans="1:4" x14ac:dyDescent="0.25">
      <c r="A43" s="1" t="s">
        <v>1058</v>
      </c>
      <c r="C43" t="s">
        <v>849</v>
      </c>
      <c r="D43" t="s">
        <v>848</v>
      </c>
    </row>
    <row r="44" spans="1:4" x14ac:dyDescent="0.25">
      <c r="A44" s="1" t="s">
        <v>1059</v>
      </c>
      <c r="C44" t="s">
        <v>849</v>
      </c>
      <c r="D44" t="s">
        <v>848</v>
      </c>
    </row>
    <row r="45" spans="1:4" x14ac:dyDescent="0.25">
      <c r="A45" s="1" t="s">
        <v>1060</v>
      </c>
      <c r="C45" t="s">
        <v>849</v>
      </c>
      <c r="D45" t="s">
        <v>848</v>
      </c>
    </row>
    <row r="46" spans="1:4" x14ac:dyDescent="0.25">
      <c r="A46" s="1" t="s">
        <v>1061</v>
      </c>
      <c r="C46" t="s">
        <v>849</v>
      </c>
      <c r="D46" t="s">
        <v>848</v>
      </c>
    </row>
    <row r="47" spans="1:4" x14ac:dyDescent="0.25">
      <c r="A47" s="1" t="s">
        <v>1062</v>
      </c>
      <c r="C47" t="s">
        <v>849</v>
      </c>
      <c r="D47" t="s">
        <v>848</v>
      </c>
    </row>
    <row r="48" spans="1:4" x14ac:dyDescent="0.25">
      <c r="A48" s="1" t="s">
        <v>1063</v>
      </c>
      <c r="C48" t="s">
        <v>849</v>
      </c>
      <c r="D48" t="s">
        <v>848</v>
      </c>
    </row>
    <row r="49" spans="1:4" x14ac:dyDescent="0.25">
      <c r="A49" s="1" t="s">
        <v>1064</v>
      </c>
      <c r="C49" t="s">
        <v>849</v>
      </c>
      <c r="D49" t="s">
        <v>848</v>
      </c>
    </row>
    <row r="50" spans="1:4" x14ac:dyDescent="0.25">
      <c r="A50" s="1" t="s">
        <v>1065</v>
      </c>
      <c r="C50" t="s">
        <v>849</v>
      </c>
      <c r="D50" t="s">
        <v>848</v>
      </c>
    </row>
    <row r="51" spans="1:4" x14ac:dyDescent="0.25">
      <c r="A51" s="1" t="s">
        <v>1066</v>
      </c>
      <c r="C51" t="s">
        <v>849</v>
      </c>
      <c r="D51" t="s">
        <v>848</v>
      </c>
    </row>
    <row r="52" spans="1:4" x14ac:dyDescent="0.25">
      <c r="A52" s="1" t="s">
        <v>1067</v>
      </c>
      <c r="C52" t="s">
        <v>849</v>
      </c>
      <c r="D52" t="s">
        <v>848</v>
      </c>
    </row>
    <row r="53" spans="1:4" x14ac:dyDescent="0.25">
      <c r="A53" s="1" t="s">
        <v>1068</v>
      </c>
      <c r="C53" t="s">
        <v>849</v>
      </c>
      <c r="D53" t="s">
        <v>848</v>
      </c>
    </row>
    <row r="54" spans="1:4" x14ac:dyDescent="0.25">
      <c r="A54" s="1" t="s">
        <v>1069</v>
      </c>
      <c r="C54" t="s">
        <v>849</v>
      </c>
      <c r="D54" t="s">
        <v>848</v>
      </c>
    </row>
    <row r="55" spans="1:4" x14ac:dyDescent="0.25">
      <c r="A55" s="1" t="s">
        <v>1070</v>
      </c>
      <c r="C55" t="s">
        <v>849</v>
      </c>
      <c r="D55" t="s">
        <v>848</v>
      </c>
    </row>
    <row r="56" spans="1:4" x14ac:dyDescent="0.25">
      <c r="A56" s="1" t="s">
        <v>1071</v>
      </c>
      <c r="C56" t="s">
        <v>849</v>
      </c>
      <c r="D56" t="s">
        <v>848</v>
      </c>
    </row>
    <row r="57" spans="1:4" x14ac:dyDescent="0.25">
      <c r="A57" s="1" t="s">
        <v>1072</v>
      </c>
      <c r="C57" t="s">
        <v>849</v>
      </c>
      <c r="D57" t="s">
        <v>848</v>
      </c>
    </row>
    <row r="58" spans="1:4" x14ac:dyDescent="0.25">
      <c r="A58" s="1" t="s">
        <v>1073</v>
      </c>
      <c r="C58" t="s">
        <v>849</v>
      </c>
      <c r="D58" t="s">
        <v>848</v>
      </c>
    </row>
    <row r="59" spans="1:4" x14ac:dyDescent="0.25">
      <c r="A59" s="1" t="s">
        <v>1074</v>
      </c>
      <c r="C59" t="s">
        <v>849</v>
      </c>
      <c r="D59" t="s">
        <v>848</v>
      </c>
    </row>
    <row r="60" spans="1:4" x14ac:dyDescent="0.25">
      <c r="A60" s="1" t="s">
        <v>1075</v>
      </c>
      <c r="C60" t="s">
        <v>849</v>
      </c>
      <c r="D60" t="s">
        <v>848</v>
      </c>
    </row>
    <row r="61" spans="1:4" x14ac:dyDescent="0.25">
      <c r="A61" s="1" t="s">
        <v>1076</v>
      </c>
      <c r="C61" t="s">
        <v>849</v>
      </c>
      <c r="D61" t="s">
        <v>848</v>
      </c>
    </row>
    <row r="62" spans="1:4" x14ac:dyDescent="0.25">
      <c r="A62" s="1" t="s">
        <v>1077</v>
      </c>
      <c r="C62" t="s">
        <v>849</v>
      </c>
      <c r="D62" t="s">
        <v>848</v>
      </c>
    </row>
    <row r="63" spans="1:4" x14ac:dyDescent="0.25">
      <c r="A63" s="1" t="s">
        <v>1078</v>
      </c>
      <c r="C63" t="s">
        <v>849</v>
      </c>
      <c r="D63" t="s">
        <v>848</v>
      </c>
    </row>
    <row r="64" spans="1:4" x14ac:dyDescent="0.25">
      <c r="A64" s="1" t="s">
        <v>1079</v>
      </c>
      <c r="C64" t="s">
        <v>849</v>
      </c>
      <c r="D64" t="s">
        <v>848</v>
      </c>
    </row>
    <row r="65" spans="1:4" x14ac:dyDescent="0.25">
      <c r="A65" s="1" t="s">
        <v>1080</v>
      </c>
      <c r="C65" t="s">
        <v>849</v>
      </c>
      <c r="D65" t="s">
        <v>848</v>
      </c>
    </row>
    <row r="66" spans="1:4" x14ac:dyDescent="0.25">
      <c r="A66" s="1" t="s">
        <v>1081</v>
      </c>
      <c r="C66" t="s">
        <v>849</v>
      </c>
      <c r="D66" t="s">
        <v>848</v>
      </c>
    </row>
    <row r="67" spans="1:4" x14ac:dyDescent="0.25">
      <c r="A67" s="1" t="s">
        <v>1082</v>
      </c>
      <c r="C67" t="s">
        <v>849</v>
      </c>
      <c r="D67" t="s">
        <v>848</v>
      </c>
    </row>
    <row r="68" spans="1:4" x14ac:dyDescent="0.25">
      <c r="A68" s="1" t="s">
        <v>1083</v>
      </c>
      <c r="C68" t="s">
        <v>849</v>
      </c>
      <c r="D68" t="s">
        <v>848</v>
      </c>
    </row>
    <row r="69" spans="1:4" x14ac:dyDescent="0.25">
      <c r="A69" s="1" t="s">
        <v>1084</v>
      </c>
      <c r="C69" t="s">
        <v>849</v>
      </c>
      <c r="D69" t="s">
        <v>848</v>
      </c>
    </row>
    <row r="70" spans="1:4" x14ac:dyDescent="0.25">
      <c r="A70" s="1" t="s">
        <v>1085</v>
      </c>
      <c r="C70" t="s">
        <v>849</v>
      </c>
      <c r="D70" t="s">
        <v>848</v>
      </c>
    </row>
    <row r="71" spans="1:4" x14ac:dyDescent="0.25">
      <c r="A71" s="1" t="s">
        <v>1086</v>
      </c>
      <c r="C71" t="s">
        <v>849</v>
      </c>
      <c r="D71" t="s">
        <v>848</v>
      </c>
    </row>
    <row r="72" spans="1:4" x14ac:dyDescent="0.25">
      <c r="A72" s="1" t="s">
        <v>1087</v>
      </c>
      <c r="C72" t="s">
        <v>849</v>
      </c>
      <c r="D72" t="s">
        <v>848</v>
      </c>
    </row>
    <row r="73" spans="1:4" x14ac:dyDescent="0.25">
      <c r="A73" s="1" t="s">
        <v>1088</v>
      </c>
      <c r="C73" t="s">
        <v>849</v>
      </c>
      <c r="D73" t="s">
        <v>848</v>
      </c>
    </row>
    <row r="74" spans="1:4" x14ac:dyDescent="0.25">
      <c r="A74" s="1" t="s">
        <v>1089</v>
      </c>
      <c r="C74" t="s">
        <v>849</v>
      </c>
      <c r="D74" t="s">
        <v>848</v>
      </c>
    </row>
    <row r="75" spans="1:4" x14ac:dyDescent="0.25">
      <c r="A75" s="1" t="s">
        <v>1090</v>
      </c>
      <c r="C75" t="s">
        <v>849</v>
      </c>
      <c r="D75" t="s">
        <v>848</v>
      </c>
    </row>
    <row r="76" spans="1:4" x14ac:dyDescent="0.25">
      <c r="A76" s="1" t="s">
        <v>1091</v>
      </c>
      <c r="C76" t="s">
        <v>849</v>
      </c>
      <c r="D76" t="s">
        <v>848</v>
      </c>
    </row>
    <row r="77" spans="1:4" x14ac:dyDescent="0.25">
      <c r="A77" s="1" t="s">
        <v>1092</v>
      </c>
      <c r="C77" t="s">
        <v>849</v>
      </c>
      <c r="D77" t="s">
        <v>848</v>
      </c>
    </row>
    <row r="78" spans="1:4" x14ac:dyDescent="0.25">
      <c r="A78" s="1" t="s">
        <v>1093</v>
      </c>
      <c r="C78" t="s">
        <v>849</v>
      </c>
      <c r="D78" t="s">
        <v>848</v>
      </c>
    </row>
    <row r="79" spans="1:4" x14ac:dyDescent="0.25">
      <c r="A79" s="1" t="s">
        <v>1094</v>
      </c>
      <c r="C79" t="s">
        <v>849</v>
      </c>
      <c r="D79" t="s">
        <v>848</v>
      </c>
    </row>
    <row r="80" spans="1:4" x14ac:dyDescent="0.25">
      <c r="A80" s="1" t="s">
        <v>1095</v>
      </c>
      <c r="C80" t="s">
        <v>849</v>
      </c>
      <c r="D80" t="s">
        <v>848</v>
      </c>
    </row>
    <row r="81" spans="1:4" x14ac:dyDescent="0.25">
      <c r="A81" s="1" t="s">
        <v>1096</v>
      </c>
      <c r="C81" t="s">
        <v>849</v>
      </c>
      <c r="D81" t="s">
        <v>848</v>
      </c>
    </row>
    <row r="82" spans="1:4" x14ac:dyDescent="0.25">
      <c r="A82" s="1" t="s">
        <v>1097</v>
      </c>
      <c r="C82" t="s">
        <v>849</v>
      </c>
      <c r="D82" t="s">
        <v>848</v>
      </c>
    </row>
    <row r="83" spans="1:4" x14ac:dyDescent="0.25">
      <c r="A83" s="1" t="s">
        <v>1098</v>
      </c>
      <c r="C83" t="s">
        <v>849</v>
      </c>
      <c r="D83" t="s">
        <v>848</v>
      </c>
    </row>
    <row r="84" spans="1:4" x14ac:dyDescent="0.25">
      <c r="A84" s="1" t="s">
        <v>1099</v>
      </c>
      <c r="C84" t="s">
        <v>849</v>
      </c>
      <c r="D84" t="s">
        <v>848</v>
      </c>
    </row>
    <row r="85" spans="1:4" x14ac:dyDescent="0.25">
      <c r="A85" s="1" t="s">
        <v>1100</v>
      </c>
      <c r="C85" t="s">
        <v>849</v>
      </c>
      <c r="D85" t="s">
        <v>848</v>
      </c>
    </row>
    <row r="86" spans="1:4" x14ac:dyDescent="0.25">
      <c r="A86" s="1" t="s">
        <v>1101</v>
      </c>
      <c r="C86" t="s">
        <v>849</v>
      </c>
      <c r="D86" t="s">
        <v>848</v>
      </c>
    </row>
    <row r="87" spans="1:4" x14ac:dyDescent="0.25">
      <c r="A87" s="1" t="s">
        <v>1102</v>
      </c>
      <c r="C87" t="s">
        <v>849</v>
      </c>
      <c r="D87" t="s">
        <v>848</v>
      </c>
    </row>
    <row r="88" spans="1:4" x14ac:dyDescent="0.25">
      <c r="A88" s="1" t="s">
        <v>1103</v>
      </c>
      <c r="C88" t="s">
        <v>849</v>
      </c>
      <c r="D88" t="s">
        <v>848</v>
      </c>
    </row>
    <row r="89" spans="1:4" x14ac:dyDescent="0.25">
      <c r="A89" s="1" t="s">
        <v>1104</v>
      </c>
      <c r="C89" t="s">
        <v>849</v>
      </c>
      <c r="D89" t="s">
        <v>848</v>
      </c>
    </row>
    <row r="90" spans="1:4" x14ac:dyDescent="0.25">
      <c r="A90" s="1" t="s">
        <v>1105</v>
      </c>
      <c r="C90" t="s">
        <v>849</v>
      </c>
      <c r="D90" t="s">
        <v>848</v>
      </c>
    </row>
    <row r="91" spans="1:4" x14ac:dyDescent="0.25">
      <c r="A91" s="1" t="s">
        <v>1106</v>
      </c>
      <c r="C91" t="s">
        <v>849</v>
      </c>
      <c r="D91" t="s">
        <v>848</v>
      </c>
    </row>
    <row r="92" spans="1:4" x14ac:dyDescent="0.25">
      <c r="A92" s="1" t="s">
        <v>1107</v>
      </c>
      <c r="C92" t="s">
        <v>849</v>
      </c>
      <c r="D92" t="s">
        <v>848</v>
      </c>
    </row>
    <row r="93" spans="1:4" x14ac:dyDescent="0.25">
      <c r="A93" s="1" t="s">
        <v>1108</v>
      </c>
      <c r="C93" t="s">
        <v>849</v>
      </c>
      <c r="D93" t="s">
        <v>848</v>
      </c>
    </row>
    <row r="94" spans="1:4" x14ac:dyDescent="0.25">
      <c r="A94" s="1" t="s">
        <v>1109</v>
      </c>
      <c r="C94" t="s">
        <v>849</v>
      </c>
      <c r="D94" t="s">
        <v>848</v>
      </c>
    </row>
    <row r="95" spans="1:4" x14ac:dyDescent="0.25">
      <c r="A95" s="1" t="s">
        <v>1110</v>
      </c>
      <c r="C95" t="s">
        <v>849</v>
      </c>
      <c r="D95" t="s">
        <v>848</v>
      </c>
    </row>
    <row r="96" spans="1:4" x14ac:dyDescent="0.25">
      <c r="A96" s="1" t="s">
        <v>1111</v>
      </c>
      <c r="C96" t="s">
        <v>849</v>
      </c>
      <c r="D96" t="s">
        <v>848</v>
      </c>
    </row>
    <row r="97" spans="1:4" x14ac:dyDescent="0.25">
      <c r="A97" s="1" t="s">
        <v>1112</v>
      </c>
      <c r="C97" t="s">
        <v>849</v>
      </c>
      <c r="D97" t="s">
        <v>848</v>
      </c>
    </row>
    <row r="98" spans="1:4" x14ac:dyDescent="0.25">
      <c r="A98" s="1" t="s">
        <v>1113</v>
      </c>
      <c r="C98" t="s">
        <v>849</v>
      </c>
      <c r="D98" t="s">
        <v>848</v>
      </c>
    </row>
    <row r="99" spans="1:4" x14ac:dyDescent="0.25">
      <c r="A99" s="1" t="s">
        <v>1114</v>
      </c>
      <c r="C99" t="s">
        <v>849</v>
      </c>
      <c r="D99" t="s">
        <v>848</v>
      </c>
    </row>
    <row r="100" spans="1:4" x14ac:dyDescent="0.25">
      <c r="A100" s="1" t="s">
        <v>1115</v>
      </c>
      <c r="C100" t="s">
        <v>849</v>
      </c>
      <c r="D100" t="s">
        <v>848</v>
      </c>
    </row>
    <row r="101" spans="1:4" x14ac:dyDescent="0.25">
      <c r="A101" s="1" t="s">
        <v>1116</v>
      </c>
      <c r="C101" t="s">
        <v>849</v>
      </c>
      <c r="D101" t="s">
        <v>848</v>
      </c>
    </row>
    <row r="102" spans="1:4" x14ac:dyDescent="0.25">
      <c r="A102" s="1" t="s">
        <v>1117</v>
      </c>
      <c r="C102" t="s">
        <v>849</v>
      </c>
      <c r="D102" t="s">
        <v>848</v>
      </c>
    </row>
    <row r="103" spans="1:4" x14ac:dyDescent="0.25">
      <c r="A103" s="1" t="s">
        <v>1118</v>
      </c>
      <c r="C103" t="s">
        <v>849</v>
      </c>
      <c r="D103" t="s">
        <v>848</v>
      </c>
    </row>
    <row r="104" spans="1:4" x14ac:dyDescent="0.25">
      <c r="A104" s="1" t="s">
        <v>1119</v>
      </c>
      <c r="C104" t="s">
        <v>849</v>
      </c>
      <c r="D104" t="s">
        <v>848</v>
      </c>
    </row>
    <row r="105" spans="1:4" x14ac:dyDescent="0.25">
      <c r="A105" s="1" t="s">
        <v>1120</v>
      </c>
      <c r="C105" t="s">
        <v>849</v>
      </c>
      <c r="D105" t="s">
        <v>848</v>
      </c>
    </row>
  </sheetData>
  <hyperlinks>
    <hyperlink ref="A1" r:id="rId1" display="javascript: hideShow('hello2')" xr:uid="{53A3BD3A-3E5D-4FB0-B834-8B8AE6B52D48}"/>
  </hyperlinks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584C3-859D-44EA-9F37-D9DBD57B8937}">
  <dimension ref="A1:D25"/>
  <sheetViews>
    <sheetView workbookViewId="0">
      <selection activeCell="B29" sqref="B29"/>
    </sheetView>
  </sheetViews>
  <sheetFormatPr defaultRowHeight="15" x14ac:dyDescent="0.25"/>
  <cols>
    <col min="1" max="1" width="108.140625" bestFit="1" customWidth="1"/>
  </cols>
  <sheetData>
    <row r="1" spans="1:4" x14ac:dyDescent="0.25">
      <c r="A1" s="2" t="s">
        <v>1122</v>
      </c>
      <c r="B1" t="s">
        <v>846</v>
      </c>
      <c r="C1" t="s">
        <v>849</v>
      </c>
      <c r="D1" t="s">
        <v>850</v>
      </c>
    </row>
    <row r="2" spans="1:4" x14ac:dyDescent="0.25">
      <c r="A2" s="1" t="s">
        <v>1123</v>
      </c>
      <c r="C2" t="s">
        <v>849</v>
      </c>
      <c r="D2" t="s">
        <v>852</v>
      </c>
    </row>
    <row r="3" spans="1:4" x14ac:dyDescent="0.25">
      <c r="A3" s="1" t="s">
        <v>1124</v>
      </c>
      <c r="C3" t="s">
        <v>849</v>
      </c>
      <c r="D3" t="s">
        <v>852</v>
      </c>
    </row>
    <row r="4" spans="1:4" x14ac:dyDescent="0.25">
      <c r="A4" s="1" t="s">
        <v>1125</v>
      </c>
      <c r="C4" t="s">
        <v>849</v>
      </c>
      <c r="D4" t="s">
        <v>852</v>
      </c>
    </row>
    <row r="5" spans="1:4" x14ac:dyDescent="0.25">
      <c r="A5" s="1" t="s">
        <v>1126</v>
      </c>
      <c r="C5" t="s">
        <v>849</v>
      </c>
      <c r="D5" t="s">
        <v>848</v>
      </c>
    </row>
    <row r="6" spans="1:4" x14ac:dyDescent="0.25">
      <c r="A6" s="1" t="s">
        <v>1127</v>
      </c>
      <c r="C6" t="s">
        <v>849</v>
      </c>
      <c r="D6" t="s">
        <v>848</v>
      </c>
    </row>
    <row r="7" spans="1:4" x14ac:dyDescent="0.25">
      <c r="A7" s="1" t="s">
        <v>1128</v>
      </c>
      <c r="C7" t="s">
        <v>849</v>
      </c>
      <c r="D7" t="s">
        <v>848</v>
      </c>
    </row>
    <row r="8" spans="1:4" x14ac:dyDescent="0.25">
      <c r="A8" s="1" t="s">
        <v>1129</v>
      </c>
      <c r="C8" t="s">
        <v>849</v>
      </c>
      <c r="D8" t="s">
        <v>848</v>
      </c>
    </row>
    <row r="9" spans="1:4" x14ac:dyDescent="0.25">
      <c r="A9" s="1" t="s">
        <v>1130</v>
      </c>
      <c r="C9" t="s">
        <v>849</v>
      </c>
      <c r="D9" t="s">
        <v>848</v>
      </c>
    </row>
    <row r="10" spans="1:4" x14ac:dyDescent="0.25">
      <c r="A10" s="1" t="s">
        <v>1131</v>
      </c>
      <c r="C10" t="s">
        <v>849</v>
      </c>
      <c r="D10" t="s">
        <v>848</v>
      </c>
    </row>
    <row r="11" spans="1:4" x14ac:dyDescent="0.25">
      <c r="A11" s="1" t="s">
        <v>1132</v>
      </c>
      <c r="C11" t="s">
        <v>849</v>
      </c>
      <c r="D11" t="s">
        <v>848</v>
      </c>
    </row>
    <row r="12" spans="1:4" x14ac:dyDescent="0.25">
      <c r="A12" s="1" t="s">
        <v>1133</v>
      </c>
      <c r="C12" t="s">
        <v>849</v>
      </c>
      <c r="D12" t="s">
        <v>848</v>
      </c>
    </row>
    <row r="13" spans="1:4" x14ac:dyDescent="0.25">
      <c r="A13" s="1" t="s">
        <v>1134</v>
      </c>
      <c r="C13" t="s">
        <v>849</v>
      </c>
      <c r="D13" t="s">
        <v>848</v>
      </c>
    </row>
    <row r="14" spans="1:4" x14ac:dyDescent="0.25">
      <c r="A14" s="1" t="s">
        <v>1135</v>
      </c>
      <c r="C14" t="s">
        <v>849</v>
      </c>
      <c r="D14" t="s">
        <v>848</v>
      </c>
    </row>
    <row r="15" spans="1:4" x14ac:dyDescent="0.25">
      <c r="A15" s="1" t="s">
        <v>1136</v>
      </c>
      <c r="C15" t="s">
        <v>849</v>
      </c>
      <c r="D15" t="s">
        <v>848</v>
      </c>
    </row>
    <row r="16" spans="1:4" x14ac:dyDescent="0.25">
      <c r="A16" s="1" t="s">
        <v>1137</v>
      </c>
      <c r="C16" t="s">
        <v>849</v>
      </c>
      <c r="D16" t="s">
        <v>848</v>
      </c>
    </row>
    <row r="17" spans="1:4" x14ac:dyDescent="0.25">
      <c r="A17" s="1" t="s">
        <v>1138</v>
      </c>
      <c r="C17" t="s">
        <v>849</v>
      </c>
      <c r="D17" t="s">
        <v>848</v>
      </c>
    </row>
    <row r="18" spans="1:4" x14ac:dyDescent="0.25">
      <c r="A18" s="1" t="s">
        <v>1139</v>
      </c>
      <c r="C18" t="s">
        <v>849</v>
      </c>
      <c r="D18" t="s">
        <v>848</v>
      </c>
    </row>
    <row r="19" spans="1:4" x14ac:dyDescent="0.25">
      <c r="A19" s="1" t="s">
        <v>1140</v>
      </c>
      <c r="C19" t="s">
        <v>849</v>
      </c>
      <c r="D19" t="s">
        <v>848</v>
      </c>
    </row>
    <row r="20" spans="1:4" x14ac:dyDescent="0.25">
      <c r="A20" s="1" t="s">
        <v>1141</v>
      </c>
      <c r="C20" t="s">
        <v>849</v>
      </c>
      <c r="D20" t="s">
        <v>848</v>
      </c>
    </row>
    <row r="21" spans="1:4" x14ac:dyDescent="0.25">
      <c r="A21" s="1" t="s">
        <v>1142</v>
      </c>
      <c r="C21" t="s">
        <v>849</v>
      </c>
      <c r="D21" t="s">
        <v>848</v>
      </c>
    </row>
    <row r="22" spans="1:4" x14ac:dyDescent="0.25">
      <c r="A22" s="1" t="s">
        <v>1143</v>
      </c>
      <c r="C22" t="s">
        <v>849</v>
      </c>
      <c r="D22" t="s">
        <v>848</v>
      </c>
    </row>
    <row r="23" spans="1:4" x14ac:dyDescent="0.25">
      <c r="A23" s="1" t="s">
        <v>1144</v>
      </c>
      <c r="C23" t="s">
        <v>849</v>
      </c>
      <c r="D23" t="s">
        <v>848</v>
      </c>
    </row>
    <row r="24" spans="1:4" x14ac:dyDescent="0.25">
      <c r="A24" s="1" t="s">
        <v>1145</v>
      </c>
      <c r="C24" t="s">
        <v>849</v>
      </c>
      <c r="D24" t="s">
        <v>848</v>
      </c>
    </row>
    <row r="25" spans="1:4" x14ac:dyDescent="0.25">
      <c r="A25" s="1" t="s">
        <v>1146</v>
      </c>
      <c r="C25" t="s">
        <v>849</v>
      </c>
      <c r="D25" t="s">
        <v>848</v>
      </c>
    </row>
  </sheetData>
  <hyperlinks>
    <hyperlink ref="A1" r:id="rId1" display="javascript: hideShow('hello3')" xr:uid="{3DC6FB73-0559-4A19-9DC3-F6470199937A}"/>
  </hyperlinks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2F752-E0AB-4D25-B07D-7228FE6137E2}">
  <dimension ref="A1:D23"/>
  <sheetViews>
    <sheetView workbookViewId="0">
      <selection activeCell="D29" sqref="D29"/>
    </sheetView>
  </sheetViews>
  <sheetFormatPr defaultRowHeight="15" x14ac:dyDescent="0.25"/>
  <cols>
    <col min="1" max="1" width="109.85546875" bestFit="1" customWidth="1"/>
  </cols>
  <sheetData>
    <row r="1" spans="1:4" x14ac:dyDescent="0.25">
      <c r="A1" s="2" t="s">
        <v>1147</v>
      </c>
      <c r="B1" t="s">
        <v>846</v>
      </c>
      <c r="C1" t="s">
        <v>1170</v>
      </c>
      <c r="D1" t="s">
        <v>850</v>
      </c>
    </row>
    <row r="2" spans="1:4" x14ac:dyDescent="0.25">
      <c r="A2" s="1" t="s">
        <v>1148</v>
      </c>
      <c r="C2" t="s">
        <v>849</v>
      </c>
      <c r="D2" t="s">
        <v>848</v>
      </c>
    </row>
    <row r="3" spans="1:4" x14ac:dyDescent="0.25">
      <c r="A3" s="1" t="s">
        <v>1149</v>
      </c>
      <c r="C3" t="s">
        <v>849</v>
      </c>
      <c r="D3" t="s">
        <v>852</v>
      </c>
    </row>
    <row r="4" spans="1:4" x14ac:dyDescent="0.25">
      <c r="A4" s="1" t="s">
        <v>1150</v>
      </c>
      <c r="C4" t="s">
        <v>849</v>
      </c>
      <c r="D4" t="s">
        <v>848</v>
      </c>
    </row>
    <row r="5" spans="1:4" x14ac:dyDescent="0.25">
      <c r="A5" s="1" t="s">
        <v>1151</v>
      </c>
      <c r="C5" t="s">
        <v>849</v>
      </c>
      <c r="D5" t="s">
        <v>848</v>
      </c>
    </row>
    <row r="6" spans="1:4" x14ac:dyDescent="0.25">
      <c r="A6" s="1" t="s">
        <v>1152</v>
      </c>
      <c r="C6" t="s">
        <v>849</v>
      </c>
      <c r="D6" t="s">
        <v>848</v>
      </c>
    </row>
    <row r="7" spans="1:4" x14ac:dyDescent="0.25">
      <c r="A7" s="1" t="s">
        <v>1153</v>
      </c>
      <c r="C7" t="s">
        <v>849</v>
      </c>
      <c r="D7" t="s">
        <v>848</v>
      </c>
    </row>
    <row r="8" spans="1:4" x14ac:dyDescent="0.25">
      <c r="A8" s="1" t="s">
        <v>1154</v>
      </c>
      <c r="C8" t="s">
        <v>849</v>
      </c>
      <c r="D8" t="s">
        <v>848</v>
      </c>
    </row>
    <row r="9" spans="1:4" x14ac:dyDescent="0.25">
      <c r="A9" s="1" t="s">
        <v>1155</v>
      </c>
      <c r="C9" t="s">
        <v>849</v>
      </c>
      <c r="D9" t="s">
        <v>848</v>
      </c>
    </row>
    <row r="10" spans="1:4" x14ac:dyDescent="0.25">
      <c r="A10" s="1" t="s">
        <v>1156</v>
      </c>
      <c r="C10" t="s">
        <v>849</v>
      </c>
      <c r="D10" t="s">
        <v>848</v>
      </c>
    </row>
    <row r="11" spans="1:4" x14ac:dyDescent="0.25">
      <c r="A11" s="1" t="s">
        <v>1157</v>
      </c>
      <c r="C11" t="s">
        <v>849</v>
      </c>
      <c r="D11" t="s">
        <v>848</v>
      </c>
    </row>
    <row r="12" spans="1:4" x14ac:dyDescent="0.25">
      <c r="A12" s="1" t="s">
        <v>1158</v>
      </c>
      <c r="C12" t="s">
        <v>849</v>
      </c>
      <c r="D12" t="s">
        <v>848</v>
      </c>
    </row>
    <row r="13" spans="1:4" x14ac:dyDescent="0.25">
      <c r="A13" s="1" t="s">
        <v>1159</v>
      </c>
      <c r="C13" t="s">
        <v>849</v>
      </c>
      <c r="D13" t="s">
        <v>848</v>
      </c>
    </row>
    <row r="14" spans="1:4" x14ac:dyDescent="0.25">
      <c r="A14" s="1" t="s">
        <v>1160</v>
      </c>
      <c r="C14" t="s">
        <v>849</v>
      </c>
      <c r="D14" t="s">
        <v>848</v>
      </c>
    </row>
    <row r="15" spans="1:4" x14ac:dyDescent="0.25">
      <c r="A15" s="1" t="s">
        <v>1161</v>
      </c>
      <c r="C15" t="s">
        <v>849</v>
      </c>
      <c r="D15" t="s">
        <v>848</v>
      </c>
    </row>
    <row r="16" spans="1:4" x14ac:dyDescent="0.25">
      <c r="A16" s="1" t="s">
        <v>1162</v>
      </c>
      <c r="C16" t="s">
        <v>849</v>
      </c>
      <c r="D16" t="s">
        <v>848</v>
      </c>
    </row>
    <row r="17" spans="1:4" x14ac:dyDescent="0.25">
      <c r="A17" s="1" t="s">
        <v>1163</v>
      </c>
      <c r="C17" t="s">
        <v>849</v>
      </c>
      <c r="D17" t="s">
        <v>848</v>
      </c>
    </row>
    <row r="18" spans="1:4" x14ac:dyDescent="0.25">
      <c r="A18" s="1" t="s">
        <v>1164</v>
      </c>
      <c r="C18" t="s">
        <v>849</v>
      </c>
      <c r="D18" t="s">
        <v>848</v>
      </c>
    </row>
    <row r="19" spans="1:4" x14ac:dyDescent="0.25">
      <c r="A19" s="1" t="s">
        <v>1165</v>
      </c>
      <c r="C19" t="s">
        <v>849</v>
      </c>
      <c r="D19" t="s">
        <v>848</v>
      </c>
    </row>
    <row r="20" spans="1:4" x14ac:dyDescent="0.25">
      <c r="A20" s="1" t="s">
        <v>1166</v>
      </c>
      <c r="C20" t="s">
        <v>849</v>
      </c>
      <c r="D20" t="s">
        <v>848</v>
      </c>
    </row>
    <row r="21" spans="1:4" x14ac:dyDescent="0.25">
      <c r="A21" s="1" t="s">
        <v>1167</v>
      </c>
      <c r="C21" t="s">
        <v>849</v>
      </c>
      <c r="D21" t="s">
        <v>848</v>
      </c>
    </row>
    <row r="22" spans="1:4" x14ac:dyDescent="0.25">
      <c r="A22" s="1" t="s">
        <v>1168</v>
      </c>
      <c r="C22" t="s">
        <v>849</v>
      </c>
      <c r="D22" t="s">
        <v>848</v>
      </c>
    </row>
    <row r="23" spans="1:4" x14ac:dyDescent="0.25">
      <c r="A23" s="1" t="s">
        <v>1169</v>
      </c>
      <c r="C23" t="s">
        <v>849</v>
      </c>
      <c r="D23" t="s">
        <v>848</v>
      </c>
    </row>
  </sheetData>
  <hyperlinks>
    <hyperlink ref="A1" r:id="rId1" display="javascript: hideShow('hello4')" xr:uid="{D9EDF838-0836-435A-A8E9-0088A0D57E7E}"/>
  </hyperlinks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65C96-0561-473B-BF20-F3451A30F9B4}">
  <dimension ref="A1:E22"/>
  <sheetViews>
    <sheetView workbookViewId="0">
      <selection activeCell="B15" sqref="B15"/>
    </sheetView>
  </sheetViews>
  <sheetFormatPr defaultRowHeight="15" x14ac:dyDescent="0.25"/>
  <cols>
    <col min="1" max="1" width="110.85546875" bestFit="1" customWidth="1"/>
  </cols>
  <sheetData>
    <row r="1" spans="1:4" x14ac:dyDescent="0.25">
      <c r="A1" s="2" t="s">
        <v>1171</v>
      </c>
      <c r="B1" t="s">
        <v>846</v>
      </c>
      <c r="C1" t="s">
        <v>1170</v>
      </c>
      <c r="D1" t="s">
        <v>850</v>
      </c>
    </row>
    <row r="2" spans="1:4" x14ac:dyDescent="0.25">
      <c r="A2" s="1" t="s">
        <v>1172</v>
      </c>
      <c r="C2" t="s">
        <v>849</v>
      </c>
      <c r="D2" t="s">
        <v>848</v>
      </c>
    </row>
    <row r="3" spans="1:4" x14ac:dyDescent="0.25">
      <c r="A3" s="1" t="s">
        <v>1173</v>
      </c>
      <c r="C3" t="s">
        <v>849</v>
      </c>
      <c r="D3" t="s">
        <v>848</v>
      </c>
    </row>
    <row r="4" spans="1:4" x14ac:dyDescent="0.25">
      <c r="A4" s="1" t="s">
        <v>1174</v>
      </c>
      <c r="C4" t="s">
        <v>849</v>
      </c>
      <c r="D4" t="s">
        <v>848</v>
      </c>
    </row>
    <row r="5" spans="1:4" x14ac:dyDescent="0.25">
      <c r="A5" s="1" t="s">
        <v>1175</v>
      </c>
      <c r="C5" t="s">
        <v>849</v>
      </c>
      <c r="D5" t="s">
        <v>848</v>
      </c>
    </row>
    <row r="6" spans="1:4" x14ac:dyDescent="0.25">
      <c r="A6" s="1" t="s">
        <v>1176</v>
      </c>
      <c r="C6" t="s">
        <v>849</v>
      </c>
      <c r="D6" t="s">
        <v>848</v>
      </c>
    </row>
    <row r="7" spans="1:4" x14ac:dyDescent="0.25">
      <c r="A7" s="1" t="s">
        <v>1177</v>
      </c>
      <c r="C7" t="s">
        <v>849</v>
      </c>
      <c r="D7" t="s">
        <v>848</v>
      </c>
    </row>
    <row r="8" spans="1:4" x14ac:dyDescent="0.25">
      <c r="A8" s="1" t="s">
        <v>1178</v>
      </c>
      <c r="C8" t="s">
        <v>849</v>
      </c>
      <c r="D8" t="s">
        <v>848</v>
      </c>
    </row>
    <row r="9" spans="1:4" x14ac:dyDescent="0.25">
      <c r="A9" s="1" t="s">
        <v>1179</v>
      </c>
      <c r="C9" t="s">
        <v>849</v>
      </c>
      <c r="D9" t="s">
        <v>848</v>
      </c>
    </row>
    <row r="10" spans="1:4" x14ac:dyDescent="0.25">
      <c r="A10" s="1" t="s">
        <v>1180</v>
      </c>
      <c r="B10" t="s">
        <v>846</v>
      </c>
    </row>
    <row r="11" spans="1:4" x14ac:dyDescent="0.25">
      <c r="A11" s="1" t="s">
        <v>1181</v>
      </c>
      <c r="B11" t="s">
        <v>846</v>
      </c>
    </row>
    <row r="12" spans="1:4" x14ac:dyDescent="0.25">
      <c r="A12" s="1" t="s">
        <v>1182</v>
      </c>
      <c r="B12" t="s">
        <v>846</v>
      </c>
    </row>
    <row r="13" spans="1:4" x14ac:dyDescent="0.25">
      <c r="A13" s="1" t="s">
        <v>1183</v>
      </c>
      <c r="B13" t="s">
        <v>846</v>
      </c>
    </row>
    <row r="14" spans="1:4" x14ac:dyDescent="0.25">
      <c r="A14" s="1" t="s">
        <v>1184</v>
      </c>
      <c r="B14" t="s">
        <v>846</v>
      </c>
    </row>
    <row r="15" spans="1:4" x14ac:dyDescent="0.25">
      <c r="A15" s="1" t="s">
        <v>1185</v>
      </c>
      <c r="C15" t="s">
        <v>849</v>
      </c>
      <c r="D15" t="s">
        <v>848</v>
      </c>
    </row>
    <row r="16" spans="1:4" x14ac:dyDescent="0.25">
      <c r="A16" s="1" t="s">
        <v>1186</v>
      </c>
      <c r="C16" t="s">
        <v>849</v>
      </c>
      <c r="D16" t="s">
        <v>848</v>
      </c>
    </row>
    <row r="17" spans="1:5" x14ac:dyDescent="0.25">
      <c r="A17" s="1" t="s">
        <v>1187</v>
      </c>
      <c r="C17" t="s">
        <v>849</v>
      </c>
      <c r="D17" t="s">
        <v>848</v>
      </c>
    </row>
    <row r="18" spans="1:5" x14ac:dyDescent="0.25">
      <c r="A18" s="1" t="s">
        <v>1188</v>
      </c>
      <c r="C18" t="s">
        <v>849</v>
      </c>
      <c r="D18" t="s">
        <v>848</v>
      </c>
    </row>
    <row r="19" spans="1:5" x14ac:dyDescent="0.25">
      <c r="A19" s="1" t="s">
        <v>1189</v>
      </c>
      <c r="C19" t="s">
        <v>849</v>
      </c>
      <c r="D19" t="s">
        <v>848</v>
      </c>
    </row>
    <row r="21" spans="1:5" x14ac:dyDescent="0.25">
      <c r="A21" s="1" t="s">
        <v>855</v>
      </c>
      <c r="B21">
        <f>COUNTBLANK(C2:C19)</f>
        <v>5</v>
      </c>
      <c r="C21">
        <f>COUNTA(C2:C19)</f>
        <v>13</v>
      </c>
    </row>
    <row r="22" spans="1:5" x14ac:dyDescent="0.25">
      <c r="D22">
        <v>13</v>
      </c>
      <c r="E22" t="s">
        <v>848</v>
      </c>
    </row>
  </sheetData>
  <hyperlinks>
    <hyperlink ref="A1" r:id="rId1" display="javascript: hideShow('hello5')" xr:uid="{DD476284-8614-4935-945E-FA8777706C80}"/>
  </hyperlinks>
  <pageMargins left="0.7" right="0.7" top="0.75" bottom="0.75" header="0.3" footer="0.3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C399B-C9D4-4BCB-B2D3-DEB7FCBB4ADD}">
  <dimension ref="A1:D18"/>
  <sheetViews>
    <sheetView workbookViewId="0">
      <selection activeCell="G34" sqref="G34"/>
    </sheetView>
  </sheetViews>
  <sheetFormatPr defaultRowHeight="15" x14ac:dyDescent="0.25"/>
  <cols>
    <col min="1" max="1" width="109.85546875" bestFit="1" customWidth="1"/>
  </cols>
  <sheetData>
    <row r="1" spans="1:4" x14ac:dyDescent="0.25">
      <c r="A1" s="2" t="s">
        <v>1190</v>
      </c>
      <c r="B1" t="s">
        <v>846</v>
      </c>
      <c r="C1" t="s">
        <v>1170</v>
      </c>
      <c r="D1" t="s">
        <v>850</v>
      </c>
    </row>
    <row r="2" spans="1:4" x14ac:dyDescent="0.25">
      <c r="A2" s="1" t="s">
        <v>1191</v>
      </c>
      <c r="C2" t="s">
        <v>849</v>
      </c>
      <c r="D2" t="s">
        <v>848</v>
      </c>
    </row>
    <row r="3" spans="1:4" x14ac:dyDescent="0.25">
      <c r="A3" s="1" t="s">
        <v>1192</v>
      </c>
      <c r="C3" t="s">
        <v>849</v>
      </c>
      <c r="D3" t="s">
        <v>848</v>
      </c>
    </row>
    <row r="4" spans="1:4" x14ac:dyDescent="0.25">
      <c r="A4" s="1" t="s">
        <v>1193</v>
      </c>
      <c r="C4" t="s">
        <v>849</v>
      </c>
      <c r="D4" t="s">
        <v>848</v>
      </c>
    </row>
    <row r="5" spans="1:4" x14ac:dyDescent="0.25">
      <c r="A5" s="1" t="s">
        <v>1194</v>
      </c>
      <c r="C5" t="s">
        <v>849</v>
      </c>
      <c r="D5" t="s">
        <v>848</v>
      </c>
    </row>
    <row r="6" spans="1:4" x14ac:dyDescent="0.25">
      <c r="A6" s="1" t="s">
        <v>1195</v>
      </c>
      <c r="C6" t="s">
        <v>849</v>
      </c>
      <c r="D6" t="s">
        <v>848</v>
      </c>
    </row>
    <row r="7" spans="1:4" x14ac:dyDescent="0.25">
      <c r="A7" s="1" t="s">
        <v>1196</v>
      </c>
      <c r="C7" t="s">
        <v>849</v>
      </c>
      <c r="D7" t="s">
        <v>848</v>
      </c>
    </row>
    <row r="8" spans="1:4" x14ac:dyDescent="0.25">
      <c r="A8" s="1" t="s">
        <v>1197</v>
      </c>
      <c r="C8" t="s">
        <v>849</v>
      </c>
      <c r="D8" t="s">
        <v>848</v>
      </c>
    </row>
    <row r="9" spans="1:4" x14ac:dyDescent="0.25">
      <c r="A9" s="1" t="s">
        <v>1198</v>
      </c>
      <c r="C9" t="s">
        <v>849</v>
      </c>
      <c r="D9" t="s">
        <v>848</v>
      </c>
    </row>
    <row r="10" spans="1:4" x14ac:dyDescent="0.25">
      <c r="A10" s="1" t="s">
        <v>1199</v>
      </c>
      <c r="C10" t="s">
        <v>849</v>
      </c>
      <c r="D10" t="s">
        <v>848</v>
      </c>
    </row>
    <row r="11" spans="1:4" x14ac:dyDescent="0.25">
      <c r="A11" s="1" t="s">
        <v>1200</v>
      </c>
      <c r="C11" t="s">
        <v>849</v>
      </c>
      <c r="D11" t="s">
        <v>848</v>
      </c>
    </row>
    <row r="12" spans="1:4" x14ac:dyDescent="0.25">
      <c r="A12" s="1" t="s">
        <v>1201</v>
      </c>
      <c r="C12" t="s">
        <v>849</v>
      </c>
      <c r="D12" t="s">
        <v>848</v>
      </c>
    </row>
    <row r="13" spans="1:4" x14ac:dyDescent="0.25">
      <c r="A13" s="1" t="s">
        <v>1202</v>
      </c>
      <c r="C13" t="s">
        <v>849</v>
      </c>
      <c r="D13" t="s">
        <v>848</v>
      </c>
    </row>
    <row r="14" spans="1:4" x14ac:dyDescent="0.25">
      <c r="A14" s="1" t="s">
        <v>1203</v>
      </c>
      <c r="C14" t="s">
        <v>849</v>
      </c>
      <c r="D14" t="s">
        <v>848</v>
      </c>
    </row>
    <row r="15" spans="1:4" x14ac:dyDescent="0.25">
      <c r="A15" s="1" t="s">
        <v>1204</v>
      </c>
      <c r="C15" t="s">
        <v>849</v>
      </c>
      <c r="D15" t="s">
        <v>848</v>
      </c>
    </row>
    <row r="16" spans="1:4" x14ac:dyDescent="0.25">
      <c r="A16" s="1" t="s">
        <v>1205</v>
      </c>
      <c r="C16" t="s">
        <v>849</v>
      </c>
      <c r="D16" t="s">
        <v>848</v>
      </c>
    </row>
    <row r="17" spans="1:4" x14ac:dyDescent="0.25">
      <c r="A17" s="1" t="s">
        <v>1206</v>
      </c>
      <c r="C17" t="s">
        <v>849</v>
      </c>
      <c r="D17" t="s">
        <v>848</v>
      </c>
    </row>
    <row r="18" spans="1:4" x14ac:dyDescent="0.25">
      <c r="A18" s="1" t="s">
        <v>1207</v>
      </c>
      <c r="C18" t="s">
        <v>849</v>
      </c>
      <c r="D18" t="s">
        <v>848</v>
      </c>
    </row>
  </sheetData>
  <hyperlinks>
    <hyperlink ref="A1" r:id="rId1" display="javascript: hideShow('hello6')" xr:uid="{6D1BC95C-1118-4CA0-AC57-FC3FEEEE3363}"/>
  </hyperlinks>
  <pageMargins left="0.7" right="0.7" top="0.75" bottom="0.75" header="0.3" footer="0.3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38202-EEF8-4D9A-A094-9B02CF11A1FF}">
  <dimension ref="A1:D174"/>
  <sheetViews>
    <sheetView topLeftCell="A151" workbookViewId="0">
      <selection activeCell="G183" sqref="G183"/>
    </sheetView>
  </sheetViews>
  <sheetFormatPr defaultRowHeight="15" x14ac:dyDescent="0.25"/>
  <cols>
    <col min="1" max="1" width="108.85546875" bestFit="1" customWidth="1"/>
  </cols>
  <sheetData>
    <row r="1" spans="1:4" x14ac:dyDescent="0.25">
      <c r="A1" s="2" t="s">
        <v>1208</v>
      </c>
      <c r="B1" t="s">
        <v>846</v>
      </c>
      <c r="C1" t="s">
        <v>1170</v>
      </c>
      <c r="D1" t="s">
        <v>850</v>
      </c>
    </row>
    <row r="2" spans="1:4" x14ac:dyDescent="0.25">
      <c r="A2" s="1" t="s">
        <v>1209</v>
      </c>
      <c r="C2" t="s">
        <v>849</v>
      </c>
      <c r="D2" t="s">
        <v>848</v>
      </c>
    </row>
    <row r="3" spans="1:4" x14ac:dyDescent="0.25">
      <c r="A3" s="1" t="s">
        <v>1210</v>
      </c>
      <c r="C3" t="s">
        <v>849</v>
      </c>
      <c r="D3" t="s">
        <v>848</v>
      </c>
    </row>
    <row r="4" spans="1:4" x14ac:dyDescent="0.25">
      <c r="A4" s="1" t="s">
        <v>1211</v>
      </c>
      <c r="C4" t="s">
        <v>849</v>
      </c>
      <c r="D4" t="s">
        <v>848</v>
      </c>
    </row>
    <row r="5" spans="1:4" x14ac:dyDescent="0.25">
      <c r="A5" s="1" t="s">
        <v>1212</v>
      </c>
      <c r="C5" t="s">
        <v>849</v>
      </c>
      <c r="D5" t="s">
        <v>848</v>
      </c>
    </row>
    <row r="6" spans="1:4" x14ac:dyDescent="0.25">
      <c r="A6" s="1" t="s">
        <v>1213</v>
      </c>
      <c r="C6" t="s">
        <v>849</v>
      </c>
      <c r="D6" t="s">
        <v>848</v>
      </c>
    </row>
    <row r="7" spans="1:4" x14ac:dyDescent="0.25">
      <c r="A7" s="1" t="s">
        <v>1214</v>
      </c>
      <c r="C7" t="s">
        <v>849</v>
      </c>
      <c r="D7" t="s">
        <v>848</v>
      </c>
    </row>
    <row r="8" spans="1:4" x14ac:dyDescent="0.25">
      <c r="A8" s="1" t="s">
        <v>1215</v>
      </c>
      <c r="C8" t="s">
        <v>849</v>
      </c>
      <c r="D8" t="s">
        <v>848</v>
      </c>
    </row>
    <row r="9" spans="1:4" x14ac:dyDescent="0.25">
      <c r="A9" s="1" t="s">
        <v>1216</v>
      </c>
      <c r="C9" t="s">
        <v>849</v>
      </c>
      <c r="D9" t="s">
        <v>848</v>
      </c>
    </row>
    <row r="14" spans="1:4" x14ac:dyDescent="0.25">
      <c r="A14" s="2" t="s">
        <v>1217</v>
      </c>
      <c r="B14" t="s">
        <v>846</v>
      </c>
      <c r="C14" t="s">
        <v>1170</v>
      </c>
      <c r="D14" t="s">
        <v>850</v>
      </c>
    </row>
    <row r="15" spans="1:4" x14ac:dyDescent="0.25">
      <c r="A15" s="1" t="s">
        <v>1218</v>
      </c>
      <c r="C15" t="s">
        <v>849</v>
      </c>
      <c r="D15" t="s">
        <v>848</v>
      </c>
    </row>
    <row r="16" spans="1:4" x14ac:dyDescent="0.25">
      <c r="A16" s="1" t="s">
        <v>1219</v>
      </c>
      <c r="C16" t="s">
        <v>849</v>
      </c>
      <c r="D16" t="s">
        <v>848</v>
      </c>
    </row>
    <row r="17" spans="1:4" x14ac:dyDescent="0.25">
      <c r="A17" s="1" t="s">
        <v>1220</v>
      </c>
      <c r="C17" t="s">
        <v>849</v>
      </c>
      <c r="D17" t="s">
        <v>848</v>
      </c>
    </row>
    <row r="18" spans="1:4" x14ac:dyDescent="0.25">
      <c r="A18" s="1" t="s">
        <v>1221</v>
      </c>
      <c r="C18" t="s">
        <v>849</v>
      </c>
      <c r="D18" t="s">
        <v>848</v>
      </c>
    </row>
    <row r="19" spans="1:4" x14ac:dyDescent="0.25">
      <c r="A19" s="1" t="s">
        <v>1222</v>
      </c>
      <c r="C19" t="s">
        <v>849</v>
      </c>
      <c r="D19" t="s">
        <v>848</v>
      </c>
    </row>
    <row r="20" spans="1:4" x14ac:dyDescent="0.25">
      <c r="A20" s="1" t="s">
        <v>1223</v>
      </c>
      <c r="C20" t="s">
        <v>849</v>
      </c>
      <c r="D20" t="s">
        <v>848</v>
      </c>
    </row>
    <row r="21" spans="1:4" x14ac:dyDescent="0.25">
      <c r="A21" s="1" t="s">
        <v>1224</v>
      </c>
      <c r="C21" t="s">
        <v>849</v>
      </c>
      <c r="D21" t="s">
        <v>848</v>
      </c>
    </row>
    <row r="22" spans="1:4" x14ac:dyDescent="0.25">
      <c r="A22" s="1" t="s">
        <v>1225</v>
      </c>
      <c r="C22" t="s">
        <v>849</v>
      </c>
      <c r="D22" t="s">
        <v>848</v>
      </c>
    </row>
    <row r="27" spans="1:4" x14ac:dyDescent="0.25">
      <c r="A27" s="2" t="s">
        <v>1226</v>
      </c>
      <c r="B27" t="s">
        <v>846</v>
      </c>
      <c r="C27" t="s">
        <v>1170</v>
      </c>
      <c r="D27" t="s">
        <v>850</v>
      </c>
    </row>
    <row r="28" spans="1:4" x14ac:dyDescent="0.25">
      <c r="A28" s="1" t="s">
        <v>1227</v>
      </c>
      <c r="C28" t="s">
        <v>849</v>
      </c>
      <c r="D28" t="s">
        <v>848</v>
      </c>
    </row>
    <row r="29" spans="1:4" x14ac:dyDescent="0.25">
      <c r="A29" s="1" t="s">
        <v>1228</v>
      </c>
      <c r="C29" t="s">
        <v>849</v>
      </c>
      <c r="D29" t="s">
        <v>848</v>
      </c>
    </row>
    <row r="30" spans="1:4" x14ac:dyDescent="0.25">
      <c r="A30" s="1" t="s">
        <v>1229</v>
      </c>
      <c r="C30" t="s">
        <v>849</v>
      </c>
      <c r="D30" t="s">
        <v>848</v>
      </c>
    </row>
    <row r="31" spans="1:4" x14ac:dyDescent="0.25">
      <c r="A31" s="1" t="s">
        <v>1230</v>
      </c>
      <c r="C31" t="s">
        <v>849</v>
      </c>
      <c r="D31" t="s">
        <v>848</v>
      </c>
    </row>
    <row r="32" spans="1:4" x14ac:dyDescent="0.25">
      <c r="A32" s="1" t="s">
        <v>1231</v>
      </c>
      <c r="C32" t="s">
        <v>849</v>
      </c>
      <c r="D32" t="s">
        <v>848</v>
      </c>
    </row>
    <row r="37" spans="1:4" x14ac:dyDescent="0.25">
      <c r="A37" s="2" t="s">
        <v>1232</v>
      </c>
      <c r="B37" t="s">
        <v>846</v>
      </c>
      <c r="C37" t="s">
        <v>1170</v>
      </c>
      <c r="D37" t="s">
        <v>850</v>
      </c>
    </row>
    <row r="38" spans="1:4" x14ac:dyDescent="0.25">
      <c r="A38" s="1" t="s">
        <v>1233</v>
      </c>
      <c r="C38" t="s">
        <v>849</v>
      </c>
      <c r="D38" t="s">
        <v>848</v>
      </c>
    </row>
    <row r="39" spans="1:4" x14ac:dyDescent="0.25">
      <c r="A39" s="1" t="s">
        <v>1234</v>
      </c>
      <c r="C39" t="s">
        <v>849</v>
      </c>
      <c r="D39" t="s">
        <v>848</v>
      </c>
    </row>
    <row r="40" spans="1:4" x14ac:dyDescent="0.25">
      <c r="A40" s="1" t="s">
        <v>1235</v>
      </c>
      <c r="C40" t="s">
        <v>849</v>
      </c>
      <c r="D40" t="s">
        <v>848</v>
      </c>
    </row>
    <row r="41" spans="1:4" x14ac:dyDescent="0.25">
      <c r="A41" s="1" t="s">
        <v>1236</v>
      </c>
      <c r="C41" t="s">
        <v>849</v>
      </c>
      <c r="D41" t="s">
        <v>848</v>
      </c>
    </row>
    <row r="42" spans="1:4" x14ac:dyDescent="0.25">
      <c r="A42" s="1" t="s">
        <v>1237</v>
      </c>
      <c r="C42" t="s">
        <v>849</v>
      </c>
      <c r="D42" t="s">
        <v>848</v>
      </c>
    </row>
    <row r="46" spans="1:4" x14ac:dyDescent="0.25">
      <c r="A46" s="2" t="s">
        <v>1238</v>
      </c>
      <c r="B46" t="s">
        <v>846</v>
      </c>
      <c r="C46" t="s">
        <v>1170</v>
      </c>
      <c r="D46" t="s">
        <v>850</v>
      </c>
    </row>
    <row r="47" spans="1:4" x14ac:dyDescent="0.25">
      <c r="A47" s="1" t="s">
        <v>1239</v>
      </c>
      <c r="C47" t="s">
        <v>849</v>
      </c>
      <c r="D47" t="s">
        <v>848</v>
      </c>
    </row>
    <row r="48" spans="1:4" x14ac:dyDescent="0.25">
      <c r="A48" s="1" t="s">
        <v>1240</v>
      </c>
      <c r="C48" t="s">
        <v>849</v>
      </c>
      <c r="D48" t="s">
        <v>848</v>
      </c>
    </row>
    <row r="49" spans="1:4" x14ac:dyDescent="0.25">
      <c r="A49" s="1" t="s">
        <v>1241</v>
      </c>
      <c r="C49" t="s">
        <v>849</v>
      </c>
      <c r="D49" t="s">
        <v>848</v>
      </c>
    </row>
    <row r="50" spans="1:4" x14ac:dyDescent="0.25">
      <c r="A50" s="1" t="s">
        <v>1242</v>
      </c>
      <c r="C50" t="s">
        <v>849</v>
      </c>
      <c r="D50" t="s">
        <v>848</v>
      </c>
    </row>
    <row r="51" spans="1:4" x14ac:dyDescent="0.25">
      <c r="A51" s="1" t="s">
        <v>1243</v>
      </c>
      <c r="C51" t="s">
        <v>849</v>
      </c>
      <c r="D51" t="s">
        <v>848</v>
      </c>
    </row>
    <row r="55" spans="1:4" x14ac:dyDescent="0.25">
      <c r="A55" s="2" t="s">
        <v>1244</v>
      </c>
      <c r="B55" t="s">
        <v>846</v>
      </c>
      <c r="C55" t="s">
        <v>1170</v>
      </c>
      <c r="D55" t="s">
        <v>850</v>
      </c>
    </row>
    <row r="56" spans="1:4" x14ac:dyDescent="0.25">
      <c r="A56" s="1" t="s">
        <v>1245</v>
      </c>
      <c r="C56" t="s">
        <v>849</v>
      </c>
      <c r="D56" t="s">
        <v>848</v>
      </c>
    </row>
    <row r="57" spans="1:4" x14ac:dyDescent="0.25">
      <c r="A57" s="1" t="s">
        <v>1246</v>
      </c>
      <c r="C57" t="s">
        <v>849</v>
      </c>
      <c r="D57" t="s">
        <v>848</v>
      </c>
    </row>
    <row r="58" spans="1:4" x14ac:dyDescent="0.25">
      <c r="A58" s="1" t="s">
        <v>1247</v>
      </c>
      <c r="C58" t="s">
        <v>849</v>
      </c>
      <c r="D58" t="s">
        <v>848</v>
      </c>
    </row>
    <row r="59" spans="1:4" x14ac:dyDescent="0.25">
      <c r="A59" s="1" t="s">
        <v>1248</v>
      </c>
      <c r="C59" t="s">
        <v>849</v>
      </c>
      <c r="D59" t="s">
        <v>848</v>
      </c>
    </row>
    <row r="60" spans="1:4" x14ac:dyDescent="0.25">
      <c r="A60" s="1" t="s">
        <v>1249</v>
      </c>
      <c r="C60" t="s">
        <v>849</v>
      </c>
      <c r="D60" t="s">
        <v>848</v>
      </c>
    </row>
    <row r="64" spans="1:4" x14ac:dyDescent="0.25">
      <c r="A64" s="2" t="s">
        <v>1250</v>
      </c>
      <c r="B64" t="s">
        <v>846</v>
      </c>
      <c r="C64" t="s">
        <v>1170</v>
      </c>
      <c r="D64" t="s">
        <v>850</v>
      </c>
    </row>
    <row r="65" spans="1:4" x14ac:dyDescent="0.25">
      <c r="A65" s="1" t="s">
        <v>1251</v>
      </c>
      <c r="C65" t="s">
        <v>849</v>
      </c>
      <c r="D65" t="s">
        <v>848</v>
      </c>
    </row>
    <row r="66" spans="1:4" x14ac:dyDescent="0.25">
      <c r="A66" s="1" t="s">
        <v>1252</v>
      </c>
      <c r="C66" t="s">
        <v>849</v>
      </c>
      <c r="D66" t="s">
        <v>848</v>
      </c>
    </row>
    <row r="67" spans="1:4" x14ac:dyDescent="0.25">
      <c r="A67" s="1" t="s">
        <v>1253</v>
      </c>
      <c r="C67" t="s">
        <v>849</v>
      </c>
      <c r="D67" t="s">
        <v>848</v>
      </c>
    </row>
    <row r="68" spans="1:4" x14ac:dyDescent="0.25">
      <c r="A68" s="1" t="s">
        <v>1254</v>
      </c>
      <c r="C68" t="s">
        <v>849</v>
      </c>
      <c r="D68" t="s">
        <v>848</v>
      </c>
    </row>
    <row r="69" spans="1:4" x14ac:dyDescent="0.25">
      <c r="A69" s="1" t="s">
        <v>1255</v>
      </c>
      <c r="C69" t="s">
        <v>849</v>
      </c>
      <c r="D69" t="s">
        <v>848</v>
      </c>
    </row>
    <row r="73" spans="1:4" x14ac:dyDescent="0.25">
      <c r="A73" s="2" t="s">
        <v>1256</v>
      </c>
      <c r="B73" t="s">
        <v>846</v>
      </c>
      <c r="C73" t="s">
        <v>1170</v>
      </c>
      <c r="D73" t="s">
        <v>850</v>
      </c>
    </row>
    <row r="74" spans="1:4" x14ac:dyDescent="0.25">
      <c r="A74" s="1" t="s">
        <v>1257</v>
      </c>
      <c r="C74" t="s">
        <v>849</v>
      </c>
      <c r="D74" t="s">
        <v>848</v>
      </c>
    </row>
    <row r="75" spans="1:4" x14ac:dyDescent="0.25">
      <c r="A75" s="1" t="s">
        <v>1258</v>
      </c>
      <c r="C75" t="s">
        <v>849</v>
      </c>
      <c r="D75" t="s">
        <v>848</v>
      </c>
    </row>
    <row r="76" spans="1:4" x14ac:dyDescent="0.25">
      <c r="A76" s="1" t="s">
        <v>1259</v>
      </c>
      <c r="C76" t="s">
        <v>849</v>
      </c>
      <c r="D76" t="s">
        <v>848</v>
      </c>
    </row>
    <row r="77" spans="1:4" x14ac:dyDescent="0.25">
      <c r="A77" s="1" t="s">
        <v>1260</v>
      </c>
      <c r="C77" t="s">
        <v>849</v>
      </c>
      <c r="D77" t="s">
        <v>848</v>
      </c>
    </row>
    <row r="81" spans="1:4" x14ac:dyDescent="0.25">
      <c r="A81" s="2" t="s">
        <v>1261</v>
      </c>
      <c r="B81" t="s">
        <v>846</v>
      </c>
      <c r="C81" t="s">
        <v>1170</v>
      </c>
      <c r="D81" t="s">
        <v>850</v>
      </c>
    </row>
    <row r="82" spans="1:4" x14ac:dyDescent="0.25">
      <c r="A82" s="1" t="s">
        <v>1262</v>
      </c>
      <c r="C82" t="s">
        <v>849</v>
      </c>
      <c r="D82" t="s">
        <v>848</v>
      </c>
    </row>
    <row r="83" spans="1:4" x14ac:dyDescent="0.25">
      <c r="A83" s="1" t="s">
        <v>1263</v>
      </c>
      <c r="C83" t="s">
        <v>849</v>
      </c>
      <c r="D83" t="s">
        <v>848</v>
      </c>
    </row>
    <row r="84" spans="1:4" x14ac:dyDescent="0.25">
      <c r="A84" s="1" t="s">
        <v>1264</v>
      </c>
      <c r="C84" t="s">
        <v>849</v>
      </c>
      <c r="D84" t="s">
        <v>848</v>
      </c>
    </row>
    <row r="85" spans="1:4" x14ac:dyDescent="0.25">
      <c r="A85" s="1" t="s">
        <v>1265</v>
      </c>
      <c r="C85" t="s">
        <v>849</v>
      </c>
      <c r="D85" t="s">
        <v>848</v>
      </c>
    </row>
    <row r="89" spans="1:4" x14ac:dyDescent="0.25">
      <c r="A89" s="2" t="s">
        <v>1266</v>
      </c>
      <c r="B89" t="s">
        <v>846</v>
      </c>
      <c r="C89" t="s">
        <v>1170</v>
      </c>
      <c r="D89" t="s">
        <v>850</v>
      </c>
    </row>
    <row r="90" spans="1:4" x14ac:dyDescent="0.25">
      <c r="A90" s="1" t="s">
        <v>1267</v>
      </c>
      <c r="C90" t="s">
        <v>849</v>
      </c>
      <c r="D90" t="s">
        <v>848</v>
      </c>
    </row>
    <row r="91" spans="1:4" x14ac:dyDescent="0.25">
      <c r="A91" s="1" t="s">
        <v>1268</v>
      </c>
      <c r="C91" t="s">
        <v>849</v>
      </c>
      <c r="D91" t="s">
        <v>848</v>
      </c>
    </row>
    <row r="92" spans="1:4" x14ac:dyDescent="0.25">
      <c r="A92" s="1" t="s">
        <v>1269</v>
      </c>
      <c r="C92" t="s">
        <v>849</v>
      </c>
      <c r="D92" t="s">
        <v>848</v>
      </c>
    </row>
    <row r="93" spans="1:4" x14ac:dyDescent="0.25">
      <c r="A93" s="1" t="s">
        <v>1270</v>
      </c>
      <c r="C93" t="s">
        <v>849</v>
      </c>
      <c r="D93" t="s">
        <v>848</v>
      </c>
    </row>
    <row r="97" spans="1:4" x14ac:dyDescent="0.25">
      <c r="A97" s="2" t="s">
        <v>1271</v>
      </c>
      <c r="B97" t="s">
        <v>846</v>
      </c>
      <c r="C97" t="s">
        <v>1170</v>
      </c>
      <c r="D97" t="s">
        <v>850</v>
      </c>
    </row>
    <row r="98" spans="1:4" x14ac:dyDescent="0.25">
      <c r="A98" s="1" t="s">
        <v>1272</v>
      </c>
      <c r="C98" t="s">
        <v>849</v>
      </c>
      <c r="D98" t="s">
        <v>852</v>
      </c>
    </row>
    <row r="99" spans="1:4" x14ac:dyDescent="0.25">
      <c r="A99" s="1" t="s">
        <v>1273</v>
      </c>
      <c r="C99" t="s">
        <v>849</v>
      </c>
      <c r="D99" t="s">
        <v>848</v>
      </c>
    </row>
    <row r="100" spans="1:4" x14ac:dyDescent="0.25">
      <c r="A100" s="1" t="s">
        <v>1274</v>
      </c>
      <c r="C100" t="s">
        <v>849</v>
      </c>
      <c r="D100" t="s">
        <v>848</v>
      </c>
    </row>
    <row r="101" spans="1:4" x14ac:dyDescent="0.25">
      <c r="A101" s="1" t="s">
        <v>1275</v>
      </c>
      <c r="C101" t="s">
        <v>849</v>
      </c>
      <c r="D101" t="s">
        <v>848</v>
      </c>
    </row>
    <row r="105" spans="1:4" x14ac:dyDescent="0.25">
      <c r="A105" s="2" t="s">
        <v>1276</v>
      </c>
      <c r="B105" t="s">
        <v>846</v>
      </c>
      <c r="C105" t="s">
        <v>1170</v>
      </c>
      <c r="D105" t="s">
        <v>850</v>
      </c>
    </row>
    <row r="106" spans="1:4" x14ac:dyDescent="0.25">
      <c r="A106" s="1" t="s">
        <v>1277</v>
      </c>
      <c r="C106" t="s">
        <v>849</v>
      </c>
      <c r="D106" t="s">
        <v>848</v>
      </c>
    </row>
    <row r="107" spans="1:4" x14ac:dyDescent="0.25">
      <c r="A107" s="1" t="s">
        <v>1278</v>
      </c>
      <c r="C107" t="s">
        <v>849</v>
      </c>
      <c r="D107" t="s">
        <v>848</v>
      </c>
    </row>
    <row r="108" spans="1:4" x14ac:dyDescent="0.25">
      <c r="A108" s="1" t="s">
        <v>1279</v>
      </c>
      <c r="C108" t="s">
        <v>849</v>
      </c>
      <c r="D108" t="s">
        <v>848</v>
      </c>
    </row>
    <row r="109" spans="1:4" x14ac:dyDescent="0.25">
      <c r="A109" s="1" t="s">
        <v>1280</v>
      </c>
      <c r="C109" t="s">
        <v>849</v>
      </c>
      <c r="D109" t="s">
        <v>848</v>
      </c>
    </row>
    <row r="112" spans="1:4" x14ac:dyDescent="0.25">
      <c r="A112" s="2" t="s">
        <v>1281</v>
      </c>
      <c r="B112" t="s">
        <v>846</v>
      </c>
      <c r="C112" t="s">
        <v>1170</v>
      </c>
      <c r="D112" t="s">
        <v>850</v>
      </c>
    </row>
    <row r="113" spans="1:4" x14ac:dyDescent="0.25">
      <c r="A113" s="1" t="s">
        <v>1282</v>
      </c>
      <c r="B113" t="s">
        <v>846</v>
      </c>
    </row>
    <row r="114" spans="1:4" x14ac:dyDescent="0.25">
      <c r="A114" s="1" t="s">
        <v>1283</v>
      </c>
      <c r="B114" t="s">
        <v>846</v>
      </c>
    </row>
    <row r="115" spans="1:4" x14ac:dyDescent="0.25">
      <c r="A115" s="1" t="s">
        <v>1284</v>
      </c>
      <c r="B115" t="s">
        <v>846</v>
      </c>
    </row>
    <row r="118" spans="1:4" x14ac:dyDescent="0.25">
      <c r="A118" s="2" t="s">
        <v>1285</v>
      </c>
      <c r="B118" t="s">
        <v>846</v>
      </c>
      <c r="C118" t="s">
        <v>1170</v>
      </c>
      <c r="D118" t="s">
        <v>850</v>
      </c>
    </row>
    <row r="119" spans="1:4" x14ac:dyDescent="0.25">
      <c r="A119" s="1" t="s">
        <v>1286</v>
      </c>
      <c r="C119" t="s">
        <v>849</v>
      </c>
      <c r="D119" t="s">
        <v>848</v>
      </c>
    </row>
    <row r="120" spans="1:4" x14ac:dyDescent="0.25">
      <c r="A120" s="1" t="s">
        <v>1287</v>
      </c>
      <c r="C120" t="s">
        <v>849</v>
      </c>
      <c r="D120" t="s">
        <v>848</v>
      </c>
    </row>
    <row r="121" spans="1:4" x14ac:dyDescent="0.25">
      <c r="A121" s="1" t="s">
        <v>1288</v>
      </c>
      <c r="C121" t="s">
        <v>849</v>
      </c>
      <c r="D121" t="s">
        <v>848</v>
      </c>
    </row>
    <row r="125" spans="1:4" x14ac:dyDescent="0.25">
      <c r="A125" s="2" t="s">
        <v>1289</v>
      </c>
      <c r="B125" t="s">
        <v>846</v>
      </c>
      <c r="C125" t="s">
        <v>1170</v>
      </c>
      <c r="D125" t="s">
        <v>850</v>
      </c>
    </row>
    <row r="126" spans="1:4" x14ac:dyDescent="0.25">
      <c r="A126" s="1" t="s">
        <v>1290</v>
      </c>
      <c r="C126" t="s">
        <v>849</v>
      </c>
      <c r="D126" t="s">
        <v>848</v>
      </c>
    </row>
    <row r="127" spans="1:4" x14ac:dyDescent="0.25">
      <c r="A127" s="1" t="s">
        <v>1291</v>
      </c>
      <c r="C127" t="s">
        <v>849</v>
      </c>
      <c r="D127" t="s">
        <v>848</v>
      </c>
    </row>
    <row r="128" spans="1:4" x14ac:dyDescent="0.25">
      <c r="A128" s="1" t="s">
        <v>1292</v>
      </c>
      <c r="C128" t="s">
        <v>849</v>
      </c>
      <c r="D128" t="s">
        <v>848</v>
      </c>
    </row>
    <row r="131" spans="1:4" x14ac:dyDescent="0.25">
      <c r="A131" s="2" t="s">
        <v>1293</v>
      </c>
      <c r="B131" t="s">
        <v>846</v>
      </c>
      <c r="C131" t="s">
        <v>1170</v>
      </c>
      <c r="D131" t="s">
        <v>850</v>
      </c>
    </row>
    <row r="132" spans="1:4" x14ac:dyDescent="0.25">
      <c r="A132" s="1" t="s">
        <v>1294</v>
      </c>
      <c r="C132" t="s">
        <v>849</v>
      </c>
      <c r="D132" t="s">
        <v>848</v>
      </c>
    </row>
    <row r="133" spans="1:4" x14ac:dyDescent="0.25">
      <c r="A133" s="1" t="s">
        <v>1295</v>
      </c>
      <c r="C133" t="s">
        <v>849</v>
      </c>
      <c r="D133" t="s">
        <v>848</v>
      </c>
    </row>
    <row r="134" spans="1:4" x14ac:dyDescent="0.25">
      <c r="A134" s="1" t="s">
        <v>1296</v>
      </c>
      <c r="C134" t="s">
        <v>849</v>
      </c>
      <c r="D134" t="s">
        <v>848</v>
      </c>
    </row>
    <row r="136" spans="1:4" x14ac:dyDescent="0.25">
      <c r="A136" s="2" t="s">
        <v>1297</v>
      </c>
      <c r="B136" t="s">
        <v>846</v>
      </c>
      <c r="C136" t="s">
        <v>1170</v>
      </c>
      <c r="D136" t="s">
        <v>850</v>
      </c>
    </row>
    <row r="137" spans="1:4" x14ac:dyDescent="0.25">
      <c r="A137" s="1" t="s">
        <v>1298</v>
      </c>
      <c r="C137" t="s">
        <v>849</v>
      </c>
      <c r="D137" t="s">
        <v>848</v>
      </c>
    </row>
    <row r="138" spans="1:4" x14ac:dyDescent="0.25">
      <c r="A138" s="1" t="s">
        <v>1299</v>
      </c>
      <c r="C138" t="s">
        <v>849</v>
      </c>
      <c r="D138" t="s">
        <v>848</v>
      </c>
    </row>
    <row r="140" spans="1:4" x14ac:dyDescent="0.25">
      <c r="A140" s="2" t="s">
        <v>1300</v>
      </c>
      <c r="B140" t="s">
        <v>846</v>
      </c>
      <c r="C140" t="s">
        <v>1170</v>
      </c>
      <c r="D140" t="s">
        <v>850</v>
      </c>
    </row>
    <row r="141" spans="1:4" x14ac:dyDescent="0.25">
      <c r="A141" s="1" t="s">
        <v>1301</v>
      </c>
      <c r="C141" t="s">
        <v>849</v>
      </c>
      <c r="D141" t="s">
        <v>848</v>
      </c>
    </row>
    <row r="142" spans="1:4" x14ac:dyDescent="0.25">
      <c r="A142" s="1" t="s">
        <v>1302</v>
      </c>
      <c r="C142" t="s">
        <v>849</v>
      </c>
      <c r="D142" t="s">
        <v>848</v>
      </c>
    </row>
    <row r="143" spans="1:4" x14ac:dyDescent="0.25">
      <c r="A143" s="2" t="s">
        <v>1303</v>
      </c>
      <c r="B143" t="s">
        <v>846</v>
      </c>
      <c r="C143" t="s">
        <v>1170</v>
      </c>
      <c r="D143" t="s">
        <v>850</v>
      </c>
    </row>
    <row r="144" spans="1:4" x14ac:dyDescent="0.25">
      <c r="A144" s="1" t="s">
        <v>1304</v>
      </c>
      <c r="C144" t="s">
        <v>849</v>
      </c>
      <c r="D144" t="s">
        <v>848</v>
      </c>
    </row>
    <row r="145" spans="1:4" x14ac:dyDescent="0.25">
      <c r="A145" s="1" t="s">
        <v>1305</v>
      </c>
      <c r="C145" t="s">
        <v>849</v>
      </c>
      <c r="D145" t="s">
        <v>848</v>
      </c>
    </row>
    <row r="146" spans="1:4" x14ac:dyDescent="0.25">
      <c r="A146" s="2" t="s">
        <v>1306</v>
      </c>
      <c r="B146" t="s">
        <v>846</v>
      </c>
      <c r="C146" t="s">
        <v>1170</v>
      </c>
      <c r="D146" t="s">
        <v>850</v>
      </c>
    </row>
    <row r="147" spans="1:4" x14ac:dyDescent="0.25">
      <c r="A147" s="1" t="s">
        <v>1307</v>
      </c>
      <c r="C147" t="s">
        <v>849</v>
      </c>
      <c r="D147" t="s">
        <v>848</v>
      </c>
    </row>
    <row r="148" spans="1:4" x14ac:dyDescent="0.25">
      <c r="A148" s="1" t="s">
        <v>1308</v>
      </c>
      <c r="C148" t="s">
        <v>849</v>
      </c>
      <c r="D148" t="s">
        <v>848</v>
      </c>
    </row>
    <row r="149" spans="1:4" x14ac:dyDescent="0.25">
      <c r="A149" s="2" t="s">
        <v>1309</v>
      </c>
      <c r="B149" t="s">
        <v>846</v>
      </c>
      <c r="C149" t="s">
        <v>1170</v>
      </c>
      <c r="D149" t="s">
        <v>850</v>
      </c>
    </row>
    <row r="150" spans="1:4" x14ac:dyDescent="0.25">
      <c r="A150" s="1" t="s">
        <v>1310</v>
      </c>
      <c r="C150" t="s">
        <v>849</v>
      </c>
      <c r="D150" t="s">
        <v>848</v>
      </c>
    </row>
    <row r="151" spans="1:4" x14ac:dyDescent="0.25">
      <c r="A151" s="1" t="s">
        <v>1311</v>
      </c>
      <c r="C151" t="s">
        <v>849</v>
      </c>
      <c r="D151" t="s">
        <v>848</v>
      </c>
    </row>
    <row r="152" spans="1:4" x14ac:dyDescent="0.25">
      <c r="A152" s="2" t="s">
        <v>1312</v>
      </c>
      <c r="B152" t="s">
        <v>846</v>
      </c>
      <c r="C152" t="s">
        <v>1170</v>
      </c>
      <c r="D152" t="s">
        <v>850</v>
      </c>
    </row>
    <row r="153" spans="1:4" x14ac:dyDescent="0.25">
      <c r="A153" s="1" t="s">
        <v>1313</v>
      </c>
      <c r="C153" t="s">
        <v>849</v>
      </c>
      <c r="D153" t="s">
        <v>848</v>
      </c>
    </row>
    <row r="154" spans="1:4" x14ac:dyDescent="0.25">
      <c r="A154" s="1" t="s">
        <v>1314</v>
      </c>
      <c r="C154" t="s">
        <v>849</v>
      </c>
      <c r="D154" t="s">
        <v>848</v>
      </c>
    </row>
    <row r="155" spans="1:4" x14ac:dyDescent="0.25">
      <c r="A155" s="2" t="s">
        <v>1315</v>
      </c>
      <c r="B155" t="s">
        <v>846</v>
      </c>
      <c r="C155" t="s">
        <v>1170</v>
      </c>
      <c r="D155" t="s">
        <v>850</v>
      </c>
    </row>
    <row r="156" spans="1:4" x14ac:dyDescent="0.25">
      <c r="A156" s="1" t="s">
        <v>1316</v>
      </c>
      <c r="C156" t="s">
        <v>849</v>
      </c>
      <c r="D156" t="s">
        <v>848</v>
      </c>
    </row>
    <row r="157" spans="1:4" x14ac:dyDescent="0.25">
      <c r="A157" s="1" t="s">
        <v>1317</v>
      </c>
      <c r="C157" t="s">
        <v>849</v>
      </c>
      <c r="D157" t="s">
        <v>848</v>
      </c>
    </row>
    <row r="158" spans="1:4" x14ac:dyDescent="0.25">
      <c r="A158" s="2" t="s">
        <v>1318</v>
      </c>
      <c r="B158" t="s">
        <v>846</v>
      </c>
      <c r="C158" t="s">
        <v>1170</v>
      </c>
      <c r="D158" t="s">
        <v>850</v>
      </c>
    </row>
    <row r="159" spans="1:4" x14ac:dyDescent="0.25">
      <c r="A159" s="1" t="s">
        <v>1319</v>
      </c>
      <c r="C159" t="s">
        <v>849</v>
      </c>
      <c r="D159" t="s">
        <v>848</v>
      </c>
    </row>
    <row r="160" spans="1:4" x14ac:dyDescent="0.25">
      <c r="A160" s="1" t="s">
        <v>1320</v>
      </c>
      <c r="C160" t="s">
        <v>849</v>
      </c>
      <c r="D160" t="s">
        <v>848</v>
      </c>
    </row>
    <row r="163" spans="1:4" x14ac:dyDescent="0.25">
      <c r="A163" s="2" t="s">
        <v>1321</v>
      </c>
      <c r="B163" t="s">
        <v>846</v>
      </c>
      <c r="C163" t="s">
        <v>1170</v>
      </c>
      <c r="D163" t="s">
        <v>850</v>
      </c>
    </row>
    <row r="164" spans="1:4" x14ac:dyDescent="0.25">
      <c r="A164" s="1" t="s">
        <v>1322</v>
      </c>
      <c r="C164" t="s">
        <v>849</v>
      </c>
      <c r="D164" t="s">
        <v>848</v>
      </c>
    </row>
    <row r="165" spans="1:4" x14ac:dyDescent="0.25">
      <c r="A165" s="1" t="s">
        <v>1323</v>
      </c>
      <c r="C165" t="s">
        <v>849</v>
      </c>
      <c r="D165" t="s">
        <v>848</v>
      </c>
    </row>
    <row r="166" spans="1:4" x14ac:dyDescent="0.25">
      <c r="A166" s="2" t="s">
        <v>1324</v>
      </c>
      <c r="B166" t="s">
        <v>846</v>
      </c>
      <c r="C166" t="s">
        <v>1170</v>
      </c>
      <c r="D166" t="s">
        <v>850</v>
      </c>
    </row>
    <row r="167" spans="1:4" x14ac:dyDescent="0.25">
      <c r="A167" s="1" t="s">
        <v>1325</v>
      </c>
      <c r="C167" t="s">
        <v>849</v>
      </c>
      <c r="D167" t="s">
        <v>848</v>
      </c>
    </row>
    <row r="168" spans="1:4" x14ac:dyDescent="0.25">
      <c r="A168" s="1" t="s">
        <v>1326</v>
      </c>
      <c r="C168" t="s">
        <v>849</v>
      </c>
      <c r="D168" t="s">
        <v>848</v>
      </c>
    </row>
    <row r="169" spans="1:4" x14ac:dyDescent="0.25">
      <c r="A169" s="2" t="s">
        <v>1327</v>
      </c>
      <c r="B169" t="s">
        <v>846</v>
      </c>
      <c r="C169" t="s">
        <v>1170</v>
      </c>
      <c r="D169" t="s">
        <v>850</v>
      </c>
    </row>
    <row r="170" spans="1:4" x14ac:dyDescent="0.25">
      <c r="A170" s="1" t="s">
        <v>1328</v>
      </c>
      <c r="C170" t="s">
        <v>849</v>
      </c>
      <c r="D170" t="s">
        <v>848</v>
      </c>
    </row>
    <row r="171" spans="1:4" x14ac:dyDescent="0.25">
      <c r="A171" s="1" t="s">
        <v>1329</v>
      </c>
      <c r="C171" t="s">
        <v>849</v>
      </c>
      <c r="D171" t="s">
        <v>848</v>
      </c>
    </row>
    <row r="172" spans="1:4" x14ac:dyDescent="0.25">
      <c r="A172" s="2" t="s">
        <v>1330</v>
      </c>
      <c r="B172" t="s">
        <v>846</v>
      </c>
      <c r="C172" t="s">
        <v>1170</v>
      </c>
      <c r="D172" t="s">
        <v>850</v>
      </c>
    </row>
    <row r="173" spans="1:4" x14ac:dyDescent="0.25">
      <c r="A173" s="1" t="s">
        <v>1331</v>
      </c>
      <c r="C173" t="s">
        <v>849</v>
      </c>
      <c r="D173" t="s">
        <v>852</v>
      </c>
    </row>
    <row r="174" spans="1:4" x14ac:dyDescent="0.25">
      <c r="A174" s="1" t="s">
        <v>1332</v>
      </c>
      <c r="C174" t="s">
        <v>849</v>
      </c>
      <c r="D174" t="s">
        <v>848</v>
      </c>
    </row>
  </sheetData>
  <hyperlinks>
    <hyperlink ref="A1" r:id="rId1" display="javascript: hideShow('hello7')" xr:uid="{1C09144F-B12D-49A5-B6E3-04AFEA3BBFE6}"/>
    <hyperlink ref="A14" r:id="rId2" display="javascript: hideShow('hello8')" xr:uid="{AB08AA74-DFE9-4AB8-BCF9-8938A290D2F5}"/>
    <hyperlink ref="A27" r:id="rId3" display="javascript: hideShow('hello9')" xr:uid="{F078F723-286F-411A-8741-3271E5D200AF}"/>
    <hyperlink ref="A37" r:id="rId4" display="javascript: hideShow('hello10')" xr:uid="{E1ACA6F5-E196-4F8D-B9FC-4B86FE5DB3AD}"/>
    <hyperlink ref="A46" r:id="rId5" display="javascript: hideShow('hello11')" xr:uid="{A8F278C3-A92E-45E7-8A80-E3AB12A52777}"/>
    <hyperlink ref="A55" r:id="rId6" display="javascript: hideShow('hello12')" xr:uid="{D6B0A3A9-3EF9-438E-B9BC-8BEE145A44BE}"/>
    <hyperlink ref="A64" r:id="rId7" display="javascript: hideShow('hello13')" xr:uid="{D05E297F-8982-4ED1-9E73-D00141577341}"/>
    <hyperlink ref="A73" r:id="rId8" display="javascript: hideShow('hello14')" xr:uid="{674E6C50-22CE-4CA2-8A19-1E488E040E93}"/>
    <hyperlink ref="A81" r:id="rId9" display="javascript: hideShow('hello15')" xr:uid="{4C1D7622-D98B-4AFF-8109-AC47ADD8A2FF}"/>
    <hyperlink ref="A89" r:id="rId10" display="javascript: hideShow('hello16')" xr:uid="{7432FA9B-6BFC-4C56-BF6D-65E2378989A0}"/>
    <hyperlink ref="A97" r:id="rId11" display="javascript: hideShow('hello17')" xr:uid="{D10AEA5F-605B-4943-875F-E7AFE80BBBFE}"/>
    <hyperlink ref="A105" r:id="rId12" display="javascript: hideShow('hello18')" xr:uid="{996CF155-B55D-436D-A4E7-4EBE0BED133F}"/>
    <hyperlink ref="A112" r:id="rId13" display="javascript: hideShow('hello19')" xr:uid="{7005563C-F6BF-4FC6-BE72-C8CEF8B86E16}"/>
    <hyperlink ref="A118" r:id="rId14" display="javascript: hideShow('hello20')" xr:uid="{E53E647A-3C55-42F6-9C3B-629967642F35}"/>
    <hyperlink ref="A125" r:id="rId15" display="javascript: hideShow('hello21')" xr:uid="{C52604FF-90EE-4A7C-B205-1678AB89D039}"/>
    <hyperlink ref="A131" r:id="rId16" display="javascript: hideShow('hello22')" xr:uid="{E3EC1C6B-F4AB-4790-BDFB-27026AE9AEF2}"/>
    <hyperlink ref="A136" r:id="rId17" display="javascript: hideShow('hello23')" xr:uid="{1695C0AE-F8D0-40E6-84FD-B706B8037D78}"/>
    <hyperlink ref="A140" r:id="rId18" display="javascript: hideShow('hello24')" xr:uid="{07E73D4E-4F87-41CA-9959-FA6DBF6EF32C}"/>
    <hyperlink ref="A143" r:id="rId19" display="javascript: hideShow('hello25')" xr:uid="{2C785930-C25F-46FA-B133-3E61868C4063}"/>
    <hyperlink ref="A146" r:id="rId20" display="javascript: hideShow('hello26')" xr:uid="{CF888A3B-4F55-455E-8D69-7876EF58DD20}"/>
    <hyperlink ref="A149" r:id="rId21" display="javascript: hideShow('hello27')" xr:uid="{B49319E3-B37A-4997-B1A8-33B0093BC5D2}"/>
    <hyperlink ref="A152" r:id="rId22" display="javascript: hideShow('hello28')" xr:uid="{8ABB53F7-D8C1-4A4F-A2EA-AD41778C5689}"/>
    <hyperlink ref="A155" r:id="rId23" display="javascript: hideShow('hello29')" xr:uid="{AAF287CF-6BDA-4623-9E4E-6C56AFA52973}"/>
    <hyperlink ref="A158" r:id="rId24" display="javascript: hideShow('hello30')" xr:uid="{0573ADAE-FE7E-407B-A610-09FE5DBD575C}"/>
    <hyperlink ref="A163" r:id="rId25" display="javascript: hideShow('hello31')" xr:uid="{4FA4AAB7-54BC-4A6A-A9B3-36857849630A}"/>
    <hyperlink ref="A166" r:id="rId26" display="javascript: hideShow('hello32')" xr:uid="{3DE9EA99-4809-4D86-A127-D1E91AA2C219}"/>
    <hyperlink ref="A169" r:id="rId27" display="javascript: hideShow('hello33')" xr:uid="{BAFEA389-07FF-43CB-A408-A2151338A732}"/>
    <hyperlink ref="A172" r:id="rId28" display="javascript: hideShow('hello34')" xr:uid="{52F73FDB-0CBC-4388-B2B0-10965B2F8467}"/>
  </hyperlinks>
  <pageMargins left="0.7" right="0.7" top="0.75" bottom="0.75" header="0.3" footer="0.3"/>
  <drawing r:id="rId2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CD-HIT summary</vt:lpstr>
      <vt:lpstr>cluster 0</vt:lpstr>
      <vt:lpstr>cluster 1</vt:lpstr>
      <vt:lpstr>cluster 2</vt:lpstr>
      <vt:lpstr>cluster 3</vt:lpstr>
      <vt:lpstr>cluster 4</vt:lpstr>
      <vt:lpstr>cluster 5</vt:lpstr>
      <vt:lpstr>cluster 6</vt:lpstr>
      <vt:lpstr>cluster 7-34</vt:lpstr>
      <vt:lpstr>other clusters</vt:lpstr>
      <vt:lpstr>'cluster 0'!_Hlk40799040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Hien Phan</dc:creator>
  <cp:lastModifiedBy>Hien Phan</cp:lastModifiedBy>
  <dcterms:created xsi:type="dcterms:W3CDTF">2020-06-08T06:14:52Z</dcterms:created>
  <dcterms:modified xsi:type="dcterms:W3CDTF">2020-06-26T02:18:07Z</dcterms:modified>
</cp:coreProperties>
</file>