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ulcano/Desktop/ISBER_TBC_processing/"/>
    </mc:Choice>
  </mc:AlternateContent>
  <xr:revisionPtr revIDLastSave="0" documentId="13_ncr:40009_{DB1FDA0A-FC81-5543-B5EA-ED482D75CFEF}" xr6:coauthVersionLast="45" xr6:coauthVersionMax="45" xr10:uidLastSave="{00000000-0000-0000-0000-000000000000}"/>
  <bookViews>
    <workbookView xWindow="-29860" yWindow="460" windowWidth="23600" windowHeight="17440"/>
  </bookViews>
  <sheets>
    <sheet name="meta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B20" i="1"/>
  <c r="C19" i="1"/>
  <c r="D19" i="1"/>
  <c r="E19" i="1"/>
  <c r="F19" i="1"/>
  <c r="G19" i="1"/>
  <c r="B19" i="1"/>
</calcChain>
</file>

<file path=xl/sharedStrings.xml><?xml version="1.0" encoding="utf-8"?>
<sst xmlns="http://schemas.openxmlformats.org/spreadsheetml/2006/main" count="11" uniqueCount="11">
  <si>
    <t>sample-id</t>
  </si>
  <si>
    <t>input</t>
  </si>
  <si>
    <t>filtered</t>
  </si>
  <si>
    <t>percentage of input passed filter</t>
  </si>
  <si>
    <t>denoised</t>
  </si>
  <si>
    <t>non-chimeric</t>
  </si>
  <si>
    <t>percentage of input non-chimeric</t>
  </si>
  <si>
    <t>06172020-QC</t>
  </si>
  <si>
    <t>06172020-TMX</t>
  </si>
  <si>
    <t>Average</t>
  </si>
  <si>
    <t>Standard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</si>
</sst>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5" formatCode="_(* #,##0_);_(* \(#,##0\);_(* &quot;-&quot;??_);_(@_)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/>
    <xf numFmtId="43" fontId="0" fillId="0" borderId="0" xfId="1" applyFont="1"/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43" fontId="16" fillId="0" borderId="0" xfId="1" applyFont="1"/>
    <xf numFmtId="165" fontId="0" fillId="0" borderId="0" xfId="1" applyNumberFormat="1" applyFont="1"/>
    <xf numFmtId="165" fontId="16" fillId="0" borderId="0" xfId="1" applyNumberFormat="1" applyFont="1"/>
    <xf numFmtId="9" fontId="16" fillId="0" borderId="0" xfId="2" applyFont="1"/>
    <xf numFmtId="0" fontId="16" fillId="0" borderId="10" xfId="0" applyFont="1" applyBorder="1" applyAlignment="1">
      <alignment horizontal="right"/>
    </xf>
    <xf numFmtId="165" fontId="16" fillId="0" borderId="10" xfId="1" applyNumberFormat="1" applyFont="1" applyBorder="1"/>
    <xf numFmtId="43" fontId="16" fillId="0" borderId="10" xfId="1" applyFont="1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G23" sqref="G23"/>
    </sheetView>
  </sheetViews>
  <sheetFormatPr baseColWidth="10" defaultRowHeight="16" x14ac:dyDescent="0.2"/>
  <cols>
    <col min="1" max="1" width="12.83203125" bestFit="1" customWidth="1"/>
    <col min="2" max="3" width="10.5" bestFit="1" customWidth="1"/>
    <col min="4" max="4" width="28.5" bestFit="1" customWidth="1"/>
    <col min="5" max="5" width="10.5" bestFit="1" customWidth="1"/>
    <col min="6" max="6" width="12" bestFit="1" customWidth="1"/>
    <col min="7" max="7" width="29" bestFit="1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3" t="s">
        <v>7</v>
      </c>
      <c r="B2" s="6">
        <v>82474</v>
      </c>
      <c r="C2" s="6">
        <v>78152</v>
      </c>
      <c r="D2" s="2">
        <v>94.76</v>
      </c>
      <c r="E2" s="6">
        <v>76408</v>
      </c>
      <c r="F2" s="6">
        <v>53291</v>
      </c>
      <c r="G2" s="2">
        <v>64.62</v>
      </c>
    </row>
    <row r="3" spans="1:7" x14ac:dyDescent="0.2">
      <c r="A3" t="s">
        <v>8</v>
      </c>
      <c r="B3" s="6">
        <v>74991</v>
      </c>
      <c r="C3" s="6">
        <v>71047</v>
      </c>
      <c r="D3" s="2">
        <v>94.74</v>
      </c>
      <c r="E3" s="6">
        <v>69748</v>
      </c>
      <c r="F3" s="6">
        <v>44904</v>
      </c>
      <c r="G3" s="2">
        <v>59.88</v>
      </c>
    </row>
    <row r="4" spans="1:7" x14ac:dyDescent="0.2">
      <c r="A4">
        <v>136310</v>
      </c>
      <c r="B4" s="6">
        <v>86057</v>
      </c>
      <c r="C4" s="6">
        <v>80965</v>
      </c>
      <c r="D4" s="2">
        <v>94.08</v>
      </c>
      <c r="E4" s="6">
        <v>79978</v>
      </c>
      <c r="F4" s="6">
        <v>34588</v>
      </c>
      <c r="G4" s="2">
        <v>40.19</v>
      </c>
    </row>
    <row r="5" spans="1:7" x14ac:dyDescent="0.2">
      <c r="A5">
        <v>136312</v>
      </c>
      <c r="B5" s="6">
        <v>65643</v>
      </c>
      <c r="C5" s="6">
        <v>62042</v>
      </c>
      <c r="D5" s="2">
        <v>94.51</v>
      </c>
      <c r="E5" s="6">
        <v>61048</v>
      </c>
      <c r="F5" s="6">
        <v>32304</v>
      </c>
      <c r="G5" s="2">
        <v>49.21</v>
      </c>
    </row>
    <row r="6" spans="1:7" x14ac:dyDescent="0.2">
      <c r="A6">
        <v>136316</v>
      </c>
      <c r="B6" s="6">
        <v>76569</v>
      </c>
      <c r="C6" s="6">
        <v>72162</v>
      </c>
      <c r="D6" s="2">
        <v>94.24</v>
      </c>
      <c r="E6" s="6">
        <v>70872</v>
      </c>
      <c r="F6" s="6">
        <v>40890</v>
      </c>
      <c r="G6" s="2">
        <v>53.4</v>
      </c>
    </row>
    <row r="7" spans="1:7" x14ac:dyDescent="0.2">
      <c r="A7">
        <v>136320</v>
      </c>
      <c r="B7" s="6">
        <v>76276</v>
      </c>
      <c r="C7" s="6">
        <v>72193</v>
      </c>
      <c r="D7" s="2">
        <v>94.65</v>
      </c>
      <c r="E7" s="6">
        <v>71047</v>
      </c>
      <c r="F7" s="6">
        <v>39698</v>
      </c>
      <c r="G7" s="2">
        <v>52.05</v>
      </c>
    </row>
    <row r="8" spans="1:7" x14ac:dyDescent="0.2">
      <c r="A8">
        <v>136330</v>
      </c>
      <c r="B8" s="6">
        <v>72171</v>
      </c>
      <c r="C8" s="6">
        <v>68245</v>
      </c>
      <c r="D8" s="2">
        <v>94.56</v>
      </c>
      <c r="E8" s="6">
        <v>67175</v>
      </c>
      <c r="F8" s="6">
        <v>35866</v>
      </c>
      <c r="G8" s="2">
        <v>49.7</v>
      </c>
    </row>
    <row r="9" spans="1:7" x14ac:dyDescent="0.2">
      <c r="A9">
        <v>136617</v>
      </c>
      <c r="B9" s="6">
        <v>80376</v>
      </c>
      <c r="C9" s="6">
        <v>75599</v>
      </c>
      <c r="D9" s="2">
        <v>94.06</v>
      </c>
      <c r="E9" s="6">
        <v>74414</v>
      </c>
      <c r="F9" s="6">
        <v>38486</v>
      </c>
      <c r="G9" s="2">
        <v>47.88</v>
      </c>
    </row>
    <row r="10" spans="1:7" x14ac:dyDescent="0.2">
      <c r="A10">
        <v>136620</v>
      </c>
      <c r="B10" s="6">
        <v>62738</v>
      </c>
      <c r="C10" s="6">
        <v>59255</v>
      </c>
      <c r="D10" s="2">
        <v>94.45</v>
      </c>
      <c r="E10" s="6">
        <v>58182</v>
      </c>
      <c r="F10" s="6">
        <v>33528</v>
      </c>
      <c r="G10" s="2">
        <v>53.44</v>
      </c>
    </row>
    <row r="11" spans="1:7" x14ac:dyDescent="0.2">
      <c r="A11">
        <v>136622</v>
      </c>
      <c r="B11" s="6">
        <v>71141</v>
      </c>
      <c r="C11" s="6">
        <v>66771</v>
      </c>
      <c r="D11" s="2">
        <v>93.86</v>
      </c>
      <c r="E11" s="6">
        <v>65524</v>
      </c>
      <c r="F11" s="6">
        <v>32324</v>
      </c>
      <c r="G11" s="2">
        <v>45.44</v>
      </c>
    </row>
    <row r="12" spans="1:7" x14ac:dyDescent="0.2">
      <c r="A12">
        <v>136625</v>
      </c>
      <c r="B12" s="6">
        <v>78531</v>
      </c>
      <c r="C12" s="6">
        <v>73942</v>
      </c>
      <c r="D12" s="2">
        <v>94.16</v>
      </c>
      <c r="E12" s="6">
        <v>72937</v>
      </c>
      <c r="F12" s="6">
        <v>40663</v>
      </c>
      <c r="G12" s="2">
        <v>51.78</v>
      </c>
    </row>
    <row r="13" spans="1:7" x14ac:dyDescent="0.2">
      <c r="A13">
        <v>136628</v>
      </c>
      <c r="B13" s="6">
        <v>73543</v>
      </c>
      <c r="C13" s="6">
        <v>69084</v>
      </c>
      <c r="D13" s="2">
        <v>93.94</v>
      </c>
      <c r="E13" s="6">
        <v>68258</v>
      </c>
      <c r="F13" s="6">
        <v>34000</v>
      </c>
      <c r="G13" s="2">
        <v>46.23</v>
      </c>
    </row>
    <row r="14" spans="1:7" x14ac:dyDescent="0.2">
      <c r="A14">
        <v>136738</v>
      </c>
      <c r="B14" s="6">
        <v>79258</v>
      </c>
      <c r="C14" s="6">
        <v>74529</v>
      </c>
      <c r="D14" s="2">
        <v>94.03</v>
      </c>
      <c r="E14" s="6">
        <v>73396</v>
      </c>
      <c r="F14" s="6">
        <v>34267</v>
      </c>
      <c r="G14" s="2">
        <v>43.23</v>
      </c>
    </row>
    <row r="15" spans="1:7" x14ac:dyDescent="0.2">
      <c r="A15">
        <v>136742</v>
      </c>
      <c r="B15" s="6">
        <v>69888</v>
      </c>
      <c r="C15" s="6">
        <v>65806</v>
      </c>
      <c r="D15" s="2">
        <v>94.16</v>
      </c>
      <c r="E15" s="6">
        <v>64717</v>
      </c>
      <c r="F15" s="6">
        <v>31320</v>
      </c>
      <c r="G15" s="2">
        <v>44.81</v>
      </c>
    </row>
    <row r="16" spans="1:7" x14ac:dyDescent="0.2">
      <c r="A16">
        <v>136745</v>
      </c>
      <c r="B16" s="6">
        <v>80182</v>
      </c>
      <c r="C16" s="6">
        <v>75224</v>
      </c>
      <c r="D16" s="2">
        <v>93.82</v>
      </c>
      <c r="E16" s="6">
        <v>74309</v>
      </c>
      <c r="F16" s="6">
        <v>34311</v>
      </c>
      <c r="G16" s="2">
        <v>42.79</v>
      </c>
    </row>
    <row r="17" spans="1:7" x14ac:dyDescent="0.2">
      <c r="A17">
        <v>136752</v>
      </c>
      <c r="B17" s="6">
        <v>77262</v>
      </c>
      <c r="C17" s="6">
        <v>72697</v>
      </c>
      <c r="D17" s="2">
        <v>94.09</v>
      </c>
      <c r="E17" s="6">
        <v>71481</v>
      </c>
      <c r="F17" s="6">
        <v>37578</v>
      </c>
      <c r="G17" s="2">
        <v>48.64</v>
      </c>
    </row>
    <row r="18" spans="1:7" x14ac:dyDescent="0.2">
      <c r="A18">
        <v>136756</v>
      </c>
      <c r="B18" s="6">
        <v>70144</v>
      </c>
      <c r="C18" s="6">
        <v>65903</v>
      </c>
      <c r="D18" s="2">
        <v>93.95</v>
      </c>
      <c r="E18" s="6">
        <v>64952</v>
      </c>
      <c r="F18" s="6">
        <v>33963</v>
      </c>
      <c r="G18" s="2">
        <v>48.42</v>
      </c>
    </row>
    <row r="19" spans="1:7" s="1" customFormat="1" x14ac:dyDescent="0.2">
      <c r="A19" s="9" t="s">
        <v>9</v>
      </c>
      <c r="B19" s="10">
        <f>AVERAGE(B2:B18)</f>
        <v>75132</v>
      </c>
      <c r="C19" s="10">
        <f t="shared" ref="C19:G19" si="0">AVERAGE(C2:C18)</f>
        <v>70800.941176470587</v>
      </c>
      <c r="D19" s="11">
        <f t="shared" si="0"/>
        <v>94.238823529411761</v>
      </c>
      <c r="E19" s="10">
        <f t="shared" si="0"/>
        <v>69673.294117647063</v>
      </c>
      <c r="F19" s="10">
        <f t="shared" si="0"/>
        <v>37175.352941176468</v>
      </c>
      <c r="G19" s="11">
        <f t="shared" si="0"/>
        <v>49.512352941176459</v>
      </c>
    </row>
    <row r="20" spans="1:7" s="1" customFormat="1" x14ac:dyDescent="0.2">
      <c r="A20" s="4" t="s">
        <v>10</v>
      </c>
      <c r="B20" s="7">
        <f>STDEV(B2:B18)</f>
        <v>6051.9766812174685</v>
      </c>
      <c r="C20" s="7">
        <f t="shared" ref="C20:G20" si="1">STDEV(C2:C18)</f>
        <v>5677.9714849427983</v>
      </c>
      <c r="D20" s="8">
        <f t="shared" si="1"/>
        <v>0.31025961614713193</v>
      </c>
      <c r="E20" s="7">
        <f t="shared" si="1"/>
        <v>5620.1486275354173</v>
      </c>
      <c r="F20" s="7">
        <f t="shared" si="1"/>
        <v>5556.4150868745555</v>
      </c>
      <c r="G20" s="5">
        <f t="shared" si="1"/>
        <v>6.1422252985093655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2020-09-19T16:32:13Z</dcterms:created>
  <dcterms:modified xsi:type="dcterms:W3CDTF">2020-09-19T16:53:06Z</dcterms:modified>
</cp:coreProperties>
</file>