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D5611A1E-CE60-4EAA-B9D9-56C1336133A0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BWACO_Seeds(301)" sheetId="2" r:id="rId2"/>
    <sheet name="02_BWACO_Seeds(2)" sheetId="3" r:id="rId3"/>
    <sheet name="03_BWACO_Seeds(50)" sheetId="4" r:id="rId4"/>
    <sheet name="04_BWACO_Seeds(75)" sheetId="5" r:id="rId5"/>
    <sheet name="05_BWACO_Seeds(111)" sheetId="6" r:id="rId6"/>
    <sheet name="06_BWACO_Seeds(200)" sheetId="7" r:id="rId7"/>
    <sheet name="07_BWACO_Seeds(167)" sheetId="8" r:id="rId8"/>
    <sheet name="08_BWACO_Seeds(225)" sheetId="9" r:id="rId9"/>
    <sheet name="09_BWACO_Seeds(11)" sheetId="10" r:id="rId10"/>
    <sheet name="10_BW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3" i="1"/>
  <c r="O12" i="1"/>
  <c r="O11" i="1"/>
  <c r="O10" i="1"/>
  <c r="O9" i="1"/>
  <c r="O8" i="1"/>
  <c r="O7" i="1"/>
  <c r="O6" i="1"/>
  <c r="O5" i="1"/>
  <c r="O4" i="1"/>
  <c r="H21" i="1"/>
  <c r="H20" i="1"/>
  <c r="H19" i="1"/>
  <c r="H18" i="1"/>
  <c r="H17" i="1"/>
  <c r="P202" i="11" l="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J21" i="1"/>
  <c r="D21" i="1"/>
  <c r="L20" i="1"/>
  <c r="N19" i="1"/>
  <c r="G18" i="1"/>
  <c r="J17" i="1"/>
  <c r="D17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M20" i="1" s="1"/>
  <c r="K5" i="1"/>
  <c r="J5" i="1"/>
  <c r="I5" i="1"/>
  <c r="H5" i="1"/>
  <c r="G5" i="1"/>
  <c r="F5" i="1"/>
  <c r="E5" i="1"/>
  <c r="D20" i="1" s="1"/>
  <c r="D5" i="1"/>
  <c r="C5" i="1"/>
  <c r="N4" i="1"/>
  <c r="N20" i="1" s="1"/>
  <c r="M4" i="1"/>
  <c r="L4" i="1"/>
  <c r="K4" i="1"/>
  <c r="G19" i="1" s="1"/>
  <c r="J4" i="1"/>
  <c r="L21" i="1" s="1"/>
  <c r="I4" i="1"/>
  <c r="F19" i="1" s="1"/>
  <c r="H4" i="1"/>
  <c r="K21" i="1" s="1"/>
  <c r="G4" i="1"/>
  <c r="F4" i="1"/>
  <c r="J18" i="1" s="1"/>
  <c r="E4" i="1"/>
  <c r="D18" i="1" s="1"/>
  <c r="D4" i="1"/>
  <c r="C4" i="1"/>
  <c r="E20" i="1" l="1"/>
  <c r="E19" i="1"/>
  <c r="E21" i="1"/>
  <c r="F20" i="1"/>
  <c r="E17" i="1"/>
  <c r="N17" i="1"/>
  <c r="L18" i="1"/>
  <c r="J19" i="1"/>
  <c r="G20" i="1"/>
  <c r="N21" i="1"/>
  <c r="M17" i="1"/>
  <c r="K18" i="1"/>
  <c r="M21" i="1"/>
  <c r="F17" i="1"/>
  <c r="M18" i="1"/>
  <c r="K19" i="1"/>
  <c r="F21" i="1"/>
  <c r="G17" i="1"/>
  <c r="N18" i="1"/>
  <c r="J20" i="1"/>
  <c r="E18" i="1"/>
  <c r="L19" i="1"/>
  <c r="G21" i="1"/>
  <c r="F18" i="1"/>
  <c r="D19" i="1"/>
  <c r="M19" i="1"/>
  <c r="K20" i="1"/>
  <c r="K17" i="1"/>
  <c r="L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<sst xmlns="http://schemas.openxmlformats.org/spreadsheetml/2006/main" count="504" uniqueCount="72">
  <si>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</si>
  <si>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</si>
  <si>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</si>
  <si>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</si>
  <si>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</si>
  <si>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</si>
  <si>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</si>
  <si>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</si>
  <si>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</si>
  <si>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</si>
  <si>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</si>
  <si>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</si>
  <si>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</si>
  <si>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</si>
  <si>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</si>
  <si>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</si>
  <si>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</si>
  <si>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</si>
  <si>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</si>
  <si>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</si>
  <si>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</si>
  <si>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</si>
  <si>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</si>
  <si>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</si>
  <si>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</si>
  <si>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</si>
  <si>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</si>
  <si>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</si>
  <si>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</si>
  <si>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</si>
  <si>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</si>
  <si>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</si>
  <si>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</si>
  <si>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</si>
  <si>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</si>
  <si>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</si>
  <si>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</si>
  <si>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</si>
  <si>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</si>
  <si>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</si>
  <si>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</si>
  <si>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</si>
  <si>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</si>
  <si>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</si>
  <si>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</si>
  <si>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</si>
  <si>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</si>
  <si>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</si>
  <si>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</si>
  <si>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</si>
  <si>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</si>
  <si>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</si>
  <si>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</si>
  <si>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</si>
  <si>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</si>
  <si>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</si>
  <si>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</si>
  <si>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</si>
  <si>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</si>
  <si>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</si>
  <si>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</si>
  <si>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</si>
  <si>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</si>
  <si>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</si>
  <si>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</si>
  <si>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</si>
  <si>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</si>
  <si>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 xml:space="preserve">                 Relaibility =</t>
  </si>
  <si>
    <t>NA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</si>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</sst>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35" xfId="0" applyBorder="1"/>
    <xf numFmtId="0" fontId="3" fillId="0" borderId="36" xfId="0" applyFont="1" applyBorder="1" applyAlignment="1">
      <alignment horizontal="left"/>
    </xf>
    <xf numFmtId="0" fontId="2" fillId="0" borderId="37" xfId="0" applyFon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42" xfId="0" applyFont="1" applyBorder="1" applyAlignment="1">
      <alignment horizontal="left"/>
    </xf>
    <xf numFmtId="0" fontId="1" fillId="0" borderId="10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0" fontId="1" fillId="0" borderId="23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left"/>
    </xf>
    <xf numFmtId="2" fontId="1" fillId="0" borderId="11" xfId="0" applyNumberFormat="1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left" vertical="top"/>
    </xf>
    <xf numFmtId="1" fontId="1" fillId="0" borderId="11" xfId="0" applyNumberFormat="1" applyFont="1" applyFill="1" applyBorder="1" applyAlignment="1">
      <alignment horizontal="left"/>
    </xf>
    <xf numFmtId="2" fontId="1" fillId="0" borderId="24" xfId="0" applyNumberFormat="1" applyFont="1" applyFill="1" applyBorder="1" applyAlignment="1">
      <alignment horizontal="right"/>
    </xf>
    <xf numFmtId="2" fontId="1" fillId="0" borderId="11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2" fontId="2" fillId="0" borderId="17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'01_BWACO_Seeds(301)'!$B$2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'01_BWACO_Seeds(301)'!$A$3:$A$202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'01_BWACO_Seeds(301)'!$B$3:$B$202</c:f>
              <c:numCache>
                <c:formatCode>General</c:formatCode>
                <c:ptCount val="200"/>
                <c:pt idx="0">
                  <c:v>3596.6680000000001</c:v>
                </c:pt>
                <c:pt idx="1">
                  <c:v>3519.1559999999999</c:v>
                </c:pt>
                <c:pt idx="2">
                  <c:v>3504.6610000000001</c:v>
                </c:pt>
                <c:pt idx="3">
                  <c:v>3771.1350000000002</c:v>
                </c:pt>
                <c:pt idx="4">
                  <c:v>3617.4650000000001</c:v>
                </c:pt>
                <c:pt idx="5">
                  <c:v>3567.88</c:v>
                </c:pt>
                <c:pt idx="6">
                  <c:v>3452.8229999999999</c:v>
                </c:pt>
                <c:pt idx="7">
                  <c:v>3519.7640000000001</c:v>
                </c:pt>
                <c:pt idx="8">
                  <c:v>3682.8090000000002</c:v>
                </c:pt>
                <c:pt idx="9">
                  <c:v>3522.4940000000001</c:v>
                </c:pt>
                <c:pt idx="10">
                  <c:v>3276.2939999999999</c:v>
                </c:pt>
                <c:pt idx="11">
                  <c:v>3659.9209999999998</c:v>
                </c:pt>
                <c:pt idx="12">
                  <c:v>3531.21</c:v>
                </c:pt>
                <c:pt idx="13">
                  <c:v>3523.5030000000002</c:v>
                </c:pt>
                <c:pt idx="14">
                  <c:v>3717.78</c:v>
                </c:pt>
                <c:pt idx="15">
                  <c:v>3592.3539999999998</c:v>
                </c:pt>
                <c:pt idx="16">
                  <c:v>3526.6410000000001</c:v>
                </c:pt>
                <c:pt idx="17">
                  <c:v>3451.203</c:v>
                </c:pt>
                <c:pt idx="18">
                  <c:v>3704.0830000000001</c:v>
                </c:pt>
                <c:pt idx="19">
                  <c:v>3825.3150000000001</c:v>
                </c:pt>
                <c:pt idx="20">
                  <c:v>3410.3609999999999</c:v>
                </c:pt>
                <c:pt idx="21">
                  <c:v>3441.0839999999998</c:v>
                </c:pt>
                <c:pt idx="22">
                  <c:v>3679.9879999999998</c:v>
                </c:pt>
                <c:pt idx="23">
                  <c:v>3804.627</c:v>
                </c:pt>
                <c:pt idx="24">
                  <c:v>3619.8679999999999</c:v>
                </c:pt>
                <c:pt idx="25">
                  <c:v>3698.5329999999999</c:v>
                </c:pt>
                <c:pt idx="26">
                  <c:v>3599.922</c:v>
                </c:pt>
                <c:pt idx="27">
                  <c:v>3551.32</c:v>
                </c:pt>
                <c:pt idx="28">
                  <c:v>3663.335</c:v>
                </c:pt>
                <c:pt idx="29">
                  <c:v>3632.5079999999998</c:v>
                </c:pt>
                <c:pt idx="30">
                  <c:v>3452.904</c:v>
                </c:pt>
                <c:pt idx="31">
                  <c:v>3621.2280000000001</c:v>
                </c:pt>
                <c:pt idx="32">
                  <c:v>3700.0419999999999</c:v>
                </c:pt>
                <c:pt idx="33">
                  <c:v>3691.6619999999998</c:v>
                </c:pt>
                <c:pt idx="34">
                  <c:v>3617.0819999999999</c:v>
                </c:pt>
                <c:pt idx="35">
                  <c:v>3586.587</c:v>
                </c:pt>
                <c:pt idx="36">
                  <c:v>3587.694</c:v>
                </c:pt>
                <c:pt idx="37">
                  <c:v>3325.9250000000002</c:v>
                </c:pt>
                <c:pt idx="38">
                  <c:v>3611.0509999999999</c:v>
                </c:pt>
                <c:pt idx="39">
                  <c:v>3233.2930000000001</c:v>
                </c:pt>
                <c:pt idx="40">
                  <c:v>3659.2240000000002</c:v>
                </c:pt>
                <c:pt idx="41">
                  <c:v>3606.346</c:v>
                </c:pt>
                <c:pt idx="42">
                  <c:v>3855.9859999999999</c:v>
                </c:pt>
                <c:pt idx="43">
                  <c:v>3632.5540000000001</c:v>
                </c:pt>
                <c:pt idx="44">
                  <c:v>3652.9490000000001</c:v>
                </c:pt>
                <c:pt idx="45">
                  <c:v>3845.413</c:v>
                </c:pt>
                <c:pt idx="46">
                  <c:v>3820.5030000000002</c:v>
                </c:pt>
                <c:pt idx="47">
                  <c:v>3546.2559999999999</c:v>
                </c:pt>
                <c:pt idx="48">
                  <c:v>3688.585</c:v>
                </c:pt>
                <c:pt idx="49">
                  <c:v>3482.2339999999999</c:v>
                </c:pt>
                <c:pt idx="50">
                  <c:v>3872.2</c:v>
                </c:pt>
                <c:pt idx="51">
                  <c:v>3687.8829999999998</c:v>
                </c:pt>
                <c:pt idx="52">
                  <c:v>3581.0030000000002</c:v>
                </c:pt>
                <c:pt idx="53">
                  <c:v>3483.451</c:v>
                </c:pt>
                <c:pt idx="54">
                  <c:v>3563.962</c:v>
                </c:pt>
                <c:pt idx="55">
                  <c:v>3605.5859999999998</c:v>
                </c:pt>
                <c:pt idx="56">
                  <c:v>3337.7379999999998</c:v>
                </c:pt>
                <c:pt idx="57">
                  <c:v>3539.3359999999998</c:v>
                </c:pt>
                <c:pt idx="58">
                  <c:v>3800.8330000000001</c:v>
                </c:pt>
                <c:pt idx="59">
                  <c:v>3514.375</c:v>
                </c:pt>
                <c:pt idx="60">
                  <c:v>3699.23</c:v>
                </c:pt>
                <c:pt idx="61">
                  <c:v>3726.7689999999998</c:v>
                </c:pt>
                <c:pt idx="62">
                  <c:v>3546.4279999999999</c:v>
                </c:pt>
                <c:pt idx="63">
                  <c:v>3394.915</c:v>
                </c:pt>
                <c:pt idx="64">
                  <c:v>3334.723</c:v>
                </c:pt>
                <c:pt idx="65">
                  <c:v>3647.308</c:v>
                </c:pt>
                <c:pt idx="66">
                  <c:v>3822.569</c:v>
                </c:pt>
                <c:pt idx="67">
                  <c:v>3616.7040000000002</c:v>
                </c:pt>
                <c:pt idx="68">
                  <c:v>3716.585</c:v>
                </c:pt>
                <c:pt idx="69">
                  <c:v>3809.556</c:v>
                </c:pt>
                <c:pt idx="70">
                  <c:v>3563.3649999999998</c:v>
                </c:pt>
                <c:pt idx="71">
                  <c:v>3710.6010000000001</c:v>
                </c:pt>
                <c:pt idx="72">
                  <c:v>3806.5419999999999</c:v>
                </c:pt>
                <c:pt idx="73">
                  <c:v>3525.4740000000002</c:v>
                </c:pt>
                <c:pt idx="74">
                  <c:v>3644.7809999999999</c:v>
                </c:pt>
                <c:pt idx="75">
                  <c:v>3538.636</c:v>
                </c:pt>
                <c:pt idx="76">
                  <c:v>3666.91</c:v>
                </c:pt>
                <c:pt idx="77">
                  <c:v>3821.018</c:v>
                </c:pt>
                <c:pt idx="78">
                  <c:v>3518.0369999999998</c:v>
                </c:pt>
                <c:pt idx="79">
                  <c:v>3423.7260000000001</c:v>
                </c:pt>
                <c:pt idx="80">
                  <c:v>3505.1480000000001</c:v>
                </c:pt>
                <c:pt idx="81">
                  <c:v>3687.5709999999999</c:v>
                </c:pt>
                <c:pt idx="82">
                  <c:v>3549.172</c:v>
                </c:pt>
                <c:pt idx="83">
                  <c:v>3530.3969999999999</c:v>
                </c:pt>
                <c:pt idx="84">
                  <c:v>3747.0810000000001</c:v>
                </c:pt>
                <c:pt idx="85">
                  <c:v>3535.058</c:v>
                </c:pt>
                <c:pt idx="86">
                  <c:v>3488.4259999999999</c:v>
                </c:pt>
                <c:pt idx="87">
                  <c:v>3908.5970000000002</c:v>
                </c:pt>
                <c:pt idx="88">
                  <c:v>3709.0880000000002</c:v>
                </c:pt>
                <c:pt idx="89">
                  <c:v>3506.9720000000002</c:v>
                </c:pt>
                <c:pt idx="90">
                  <c:v>3564.7310000000002</c:v>
                </c:pt>
                <c:pt idx="91">
                  <c:v>3965.259</c:v>
                </c:pt>
                <c:pt idx="92">
                  <c:v>3624.8119999999999</c:v>
                </c:pt>
                <c:pt idx="93">
                  <c:v>3766.2269999999999</c:v>
                </c:pt>
                <c:pt idx="94">
                  <c:v>3645.8380000000002</c:v>
                </c:pt>
                <c:pt idx="95">
                  <c:v>3545.3980000000001</c:v>
                </c:pt>
                <c:pt idx="96">
                  <c:v>3674.7089999999998</c:v>
                </c:pt>
                <c:pt idx="97">
                  <c:v>3819.0149999999999</c:v>
                </c:pt>
                <c:pt idx="98">
                  <c:v>3902.78</c:v>
                </c:pt>
                <c:pt idx="99">
                  <c:v>3712.7049999999999</c:v>
                </c:pt>
                <c:pt idx="100">
                  <c:v>3749.2950000000001</c:v>
                </c:pt>
                <c:pt idx="101">
                  <c:v>3521.2220000000002</c:v>
                </c:pt>
                <c:pt idx="102">
                  <c:v>3638.0880000000002</c:v>
                </c:pt>
                <c:pt idx="103">
                  <c:v>3751.1970000000001</c:v>
                </c:pt>
                <c:pt idx="104">
                  <c:v>3628.6970000000001</c:v>
                </c:pt>
                <c:pt idx="105">
                  <c:v>3424.0549999999998</c:v>
                </c:pt>
                <c:pt idx="106">
                  <c:v>3712.2719999999999</c:v>
                </c:pt>
                <c:pt idx="107">
                  <c:v>3742.471</c:v>
                </c:pt>
                <c:pt idx="108">
                  <c:v>3685.049</c:v>
                </c:pt>
                <c:pt idx="109">
                  <c:v>3510.0949999999998</c:v>
                </c:pt>
                <c:pt idx="110">
                  <c:v>3777.59</c:v>
                </c:pt>
                <c:pt idx="111">
                  <c:v>3525.8150000000001</c:v>
                </c:pt>
                <c:pt idx="112">
                  <c:v>3613.6170000000002</c:v>
                </c:pt>
                <c:pt idx="113">
                  <c:v>3728.4520000000002</c:v>
                </c:pt>
                <c:pt idx="114">
                  <c:v>3685.3009999999999</c:v>
                </c:pt>
                <c:pt idx="115">
                  <c:v>3386.252</c:v>
                </c:pt>
                <c:pt idx="116">
                  <c:v>3484.7159999999999</c:v>
                </c:pt>
                <c:pt idx="117">
                  <c:v>3546.6909999999998</c:v>
                </c:pt>
                <c:pt idx="118">
                  <c:v>3744.9520000000002</c:v>
                </c:pt>
                <c:pt idx="119">
                  <c:v>3528.6480000000001</c:v>
                </c:pt>
                <c:pt idx="120">
                  <c:v>3641.9360000000001</c:v>
                </c:pt>
                <c:pt idx="121">
                  <c:v>3529.5639999999999</c:v>
                </c:pt>
                <c:pt idx="122">
                  <c:v>3827.0680000000002</c:v>
                </c:pt>
                <c:pt idx="123">
                  <c:v>3836.855</c:v>
                </c:pt>
                <c:pt idx="124">
                  <c:v>3706.3649999999998</c:v>
                </c:pt>
                <c:pt idx="125">
                  <c:v>3513.1570000000002</c:v>
                </c:pt>
                <c:pt idx="126">
                  <c:v>3660.9029999999998</c:v>
                </c:pt>
                <c:pt idx="127">
                  <c:v>3576.261</c:v>
                </c:pt>
                <c:pt idx="128">
                  <c:v>3610.4389999999999</c:v>
                </c:pt>
                <c:pt idx="129">
                  <c:v>3504.0859999999998</c:v>
                </c:pt>
                <c:pt idx="130">
                  <c:v>3671.9830000000002</c:v>
                </c:pt>
                <c:pt idx="131">
                  <c:v>3438.4430000000002</c:v>
                </c:pt>
                <c:pt idx="132">
                  <c:v>3445.4</c:v>
                </c:pt>
                <c:pt idx="133">
                  <c:v>3929.319</c:v>
                </c:pt>
                <c:pt idx="134">
                  <c:v>3446.6889999999999</c:v>
                </c:pt>
                <c:pt idx="135">
                  <c:v>3467.9270000000001</c:v>
                </c:pt>
                <c:pt idx="136">
                  <c:v>3903.22</c:v>
                </c:pt>
                <c:pt idx="137">
                  <c:v>3581.453</c:v>
                </c:pt>
                <c:pt idx="138">
                  <c:v>3963.3009999999999</c:v>
                </c:pt>
                <c:pt idx="139">
                  <c:v>3679.3820000000001</c:v>
                </c:pt>
                <c:pt idx="140">
                  <c:v>3570.3130000000001</c:v>
                </c:pt>
                <c:pt idx="141">
                  <c:v>3564.7890000000002</c:v>
                </c:pt>
                <c:pt idx="142">
                  <c:v>3784.268</c:v>
                </c:pt>
                <c:pt idx="143">
                  <c:v>3645.3159999999998</c:v>
                </c:pt>
                <c:pt idx="144">
                  <c:v>3377.87</c:v>
                </c:pt>
                <c:pt idx="145">
                  <c:v>3568.8530000000001</c:v>
                </c:pt>
                <c:pt idx="146">
                  <c:v>3477.9059999999999</c:v>
                </c:pt>
                <c:pt idx="147">
                  <c:v>3644.4679999999998</c:v>
                </c:pt>
                <c:pt idx="148">
                  <c:v>3729.3029999999999</c:v>
                </c:pt>
                <c:pt idx="149">
                  <c:v>3567.712</c:v>
                </c:pt>
                <c:pt idx="150">
                  <c:v>3657.8209999999999</c:v>
                </c:pt>
                <c:pt idx="151">
                  <c:v>3559.489</c:v>
                </c:pt>
                <c:pt idx="152">
                  <c:v>3601.8409999999999</c:v>
                </c:pt>
                <c:pt idx="153">
                  <c:v>3650.0610000000001</c:v>
                </c:pt>
                <c:pt idx="154">
                  <c:v>3659.8490000000002</c:v>
                </c:pt>
                <c:pt idx="155">
                  <c:v>3598.578</c:v>
                </c:pt>
                <c:pt idx="156">
                  <c:v>3714.136</c:v>
                </c:pt>
                <c:pt idx="157">
                  <c:v>3491.636</c:v>
                </c:pt>
                <c:pt idx="158">
                  <c:v>3877.7289999999998</c:v>
                </c:pt>
                <c:pt idx="159">
                  <c:v>3417.107</c:v>
                </c:pt>
                <c:pt idx="160">
                  <c:v>3638.002</c:v>
                </c:pt>
                <c:pt idx="161">
                  <c:v>3759.0639999999999</c:v>
                </c:pt>
                <c:pt idx="162">
                  <c:v>3733.5309999999999</c:v>
                </c:pt>
                <c:pt idx="163">
                  <c:v>3540.808</c:v>
                </c:pt>
                <c:pt idx="164">
                  <c:v>3599.395</c:v>
                </c:pt>
                <c:pt idx="165">
                  <c:v>3686.482</c:v>
                </c:pt>
                <c:pt idx="166">
                  <c:v>3573.9369999999999</c:v>
                </c:pt>
                <c:pt idx="167">
                  <c:v>3525.0059999999999</c:v>
                </c:pt>
                <c:pt idx="168">
                  <c:v>3691.9349999999999</c:v>
                </c:pt>
                <c:pt idx="169">
                  <c:v>3752.0079999999998</c:v>
                </c:pt>
                <c:pt idx="170">
                  <c:v>3569.3249999999998</c:v>
                </c:pt>
                <c:pt idx="171">
                  <c:v>3722.201</c:v>
                </c:pt>
                <c:pt idx="172">
                  <c:v>3607.3690000000001</c:v>
                </c:pt>
                <c:pt idx="173">
                  <c:v>3595.9560000000001</c:v>
                </c:pt>
                <c:pt idx="174">
                  <c:v>3593.2860000000001</c:v>
                </c:pt>
                <c:pt idx="175">
                  <c:v>3611.3240000000001</c:v>
                </c:pt>
                <c:pt idx="176">
                  <c:v>3547.9380000000001</c:v>
                </c:pt>
                <c:pt idx="177">
                  <c:v>3403.2820000000002</c:v>
                </c:pt>
                <c:pt idx="178">
                  <c:v>3765.797</c:v>
                </c:pt>
                <c:pt idx="179">
                  <c:v>3771.904</c:v>
                </c:pt>
                <c:pt idx="180">
                  <c:v>3459.6320000000001</c:v>
                </c:pt>
                <c:pt idx="181">
                  <c:v>3784.08</c:v>
                </c:pt>
                <c:pt idx="182">
                  <c:v>3419.1379999999999</c:v>
                </c:pt>
                <c:pt idx="183">
                  <c:v>3631.5079999999998</c:v>
                </c:pt>
                <c:pt idx="184">
                  <c:v>3525.8910000000001</c:v>
                </c:pt>
                <c:pt idx="185">
                  <c:v>3521.4670000000001</c:v>
                </c:pt>
                <c:pt idx="186">
                  <c:v>3654.6579999999999</c:v>
                </c:pt>
                <c:pt idx="187">
                  <c:v>3696.634</c:v>
                </c:pt>
                <c:pt idx="188">
                  <c:v>3541.0839999999998</c:v>
                </c:pt>
                <c:pt idx="189">
                  <c:v>3487.5659999999998</c:v>
                </c:pt>
                <c:pt idx="190">
                  <c:v>3459.8629999999998</c:v>
                </c:pt>
                <c:pt idx="191">
                  <c:v>3793.0079999999998</c:v>
                </c:pt>
                <c:pt idx="192">
                  <c:v>3626.0590000000002</c:v>
                </c:pt>
                <c:pt idx="193">
                  <c:v>3612.4349999999999</c:v>
                </c:pt>
                <c:pt idx="194">
                  <c:v>3560.1889999999999</c:v>
                </c:pt>
                <c:pt idx="195">
                  <c:v>3699.5569999999998</c:v>
                </c:pt>
                <c:pt idx="196">
                  <c:v>3603.5149999999999</c:v>
                </c:pt>
                <c:pt idx="197">
                  <c:v>3636.076</c:v>
                </c:pt>
                <c:pt idx="198">
                  <c:v>3445.88</c:v>
                </c:pt>
                <c:pt idx="199">
                  <c:v>3637.585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'05_BWACO_Seeds(111)'!$L$2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'05_BWACO_Seeds(111)'!$K$3:$K$202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'05_BWACO_Seeds(111)'!$L$3:$L$202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3970.0880000000002</c:v>
                </c:pt>
                <c:pt idx="4">
                  <c:v>3970.7339999999999</c:v>
                </c:pt>
                <c:pt idx="5">
                  <c:v>3969.1179999999999</c:v>
                </c:pt>
                <c:pt idx="6">
                  <c:v>3972.6729999999998</c:v>
                </c:pt>
                <c:pt idx="7">
                  <c:v>3951.99</c:v>
                </c:pt>
                <c:pt idx="8">
                  <c:v>3959.4229999999998</c:v>
                </c:pt>
                <c:pt idx="9">
                  <c:v>3965.24</c:v>
                </c:pt>
                <c:pt idx="10">
                  <c:v>3971.4630000000002</c:v>
                </c:pt>
                <c:pt idx="11">
                  <c:v>3921.8310000000001</c:v>
                </c:pt>
                <c:pt idx="12">
                  <c:v>3972.6729999999998</c:v>
                </c:pt>
                <c:pt idx="13">
                  <c:v>3972.35</c:v>
                </c:pt>
                <c:pt idx="14">
                  <c:v>3971.4630000000002</c:v>
                </c:pt>
                <c:pt idx="15">
                  <c:v>3965.7759999999998</c:v>
                </c:pt>
                <c:pt idx="16">
                  <c:v>3972.9960000000001</c:v>
                </c:pt>
                <c:pt idx="17">
                  <c:v>3972.9960000000001</c:v>
                </c:pt>
                <c:pt idx="18">
                  <c:v>3959.4229999999998</c:v>
                </c:pt>
                <c:pt idx="19">
                  <c:v>3964.9169999999999</c:v>
                </c:pt>
                <c:pt idx="20">
                  <c:v>3900.607</c:v>
                </c:pt>
                <c:pt idx="21">
                  <c:v>3973.0140000000001</c:v>
                </c:pt>
                <c:pt idx="22">
                  <c:v>3877.6619999999998</c:v>
                </c:pt>
                <c:pt idx="23">
                  <c:v>3970.7339999999999</c:v>
                </c:pt>
                <c:pt idx="24">
                  <c:v>3972.6729999999998</c:v>
                </c:pt>
                <c:pt idx="25">
                  <c:v>3969.1179999999999</c:v>
                </c:pt>
                <c:pt idx="26">
                  <c:v>3953.6060000000002</c:v>
                </c:pt>
                <c:pt idx="27">
                  <c:v>3970.4110000000001</c:v>
                </c:pt>
                <c:pt idx="28">
                  <c:v>3972.6729999999998</c:v>
                </c:pt>
                <c:pt idx="29">
                  <c:v>3968.8780000000002</c:v>
                </c:pt>
                <c:pt idx="30">
                  <c:v>3959.4229999999998</c:v>
                </c:pt>
                <c:pt idx="31">
                  <c:v>3972.027</c:v>
                </c:pt>
                <c:pt idx="32">
                  <c:v>3972.6729999999998</c:v>
                </c:pt>
                <c:pt idx="33">
                  <c:v>3969.395</c:v>
                </c:pt>
                <c:pt idx="34">
                  <c:v>3963.7080000000001</c:v>
                </c:pt>
                <c:pt idx="35">
                  <c:v>3968.4720000000002</c:v>
                </c:pt>
                <c:pt idx="36">
                  <c:v>3972.6729999999998</c:v>
                </c:pt>
                <c:pt idx="37">
                  <c:v>3891.2350000000001</c:v>
                </c:pt>
                <c:pt idx="38">
                  <c:v>3913.56</c:v>
                </c:pt>
                <c:pt idx="39">
                  <c:v>3972.4969999999998</c:v>
                </c:pt>
                <c:pt idx="40">
                  <c:v>3971.98</c:v>
                </c:pt>
                <c:pt idx="41">
                  <c:v>3972.6729999999998</c:v>
                </c:pt>
                <c:pt idx="42">
                  <c:v>3969.7640000000001</c:v>
                </c:pt>
                <c:pt idx="43">
                  <c:v>3971.98</c:v>
                </c:pt>
                <c:pt idx="44">
                  <c:v>3972.6729999999998</c:v>
                </c:pt>
                <c:pt idx="45">
                  <c:v>3970.7339999999999</c:v>
                </c:pt>
                <c:pt idx="46">
                  <c:v>3972.6729999999998</c:v>
                </c:pt>
                <c:pt idx="47">
                  <c:v>3973.0140000000001</c:v>
                </c:pt>
                <c:pt idx="48">
                  <c:v>3972.027</c:v>
                </c:pt>
                <c:pt idx="49">
                  <c:v>3970.0880000000002</c:v>
                </c:pt>
                <c:pt idx="50">
                  <c:v>3968.4720000000002</c:v>
                </c:pt>
                <c:pt idx="51">
                  <c:v>3972.6729999999998</c:v>
                </c:pt>
                <c:pt idx="52">
                  <c:v>3965.24</c:v>
                </c:pt>
                <c:pt idx="53">
                  <c:v>3969.395</c:v>
                </c:pt>
                <c:pt idx="54">
                  <c:v>3945.85</c:v>
                </c:pt>
                <c:pt idx="55">
                  <c:v>3971.0569999999998</c:v>
                </c:pt>
                <c:pt idx="56">
                  <c:v>3774.8960000000002</c:v>
                </c:pt>
                <c:pt idx="57">
                  <c:v>3972.9960000000001</c:v>
                </c:pt>
                <c:pt idx="58">
                  <c:v>3971.4630000000002</c:v>
                </c:pt>
                <c:pt idx="59">
                  <c:v>3965.259</c:v>
                </c:pt>
                <c:pt idx="60">
                  <c:v>3972.6729999999998</c:v>
                </c:pt>
                <c:pt idx="61">
                  <c:v>3971.4630000000002</c:v>
                </c:pt>
                <c:pt idx="62">
                  <c:v>3959.0549999999998</c:v>
                </c:pt>
                <c:pt idx="63">
                  <c:v>3972.4969999999998</c:v>
                </c:pt>
                <c:pt idx="64">
                  <c:v>3972.35</c:v>
                </c:pt>
                <c:pt idx="65">
                  <c:v>3970.4110000000001</c:v>
                </c:pt>
                <c:pt idx="66">
                  <c:v>3972.4969999999998</c:v>
                </c:pt>
                <c:pt idx="67">
                  <c:v>3967.8440000000001</c:v>
                </c:pt>
                <c:pt idx="68">
                  <c:v>3963.6239999999998</c:v>
                </c:pt>
                <c:pt idx="69">
                  <c:v>3972.6729999999998</c:v>
                </c:pt>
                <c:pt idx="70">
                  <c:v>3958.4540000000002</c:v>
                </c:pt>
                <c:pt idx="71">
                  <c:v>3968.7950000000001</c:v>
                </c:pt>
                <c:pt idx="72">
                  <c:v>3972.6729999999998</c:v>
                </c:pt>
                <c:pt idx="73">
                  <c:v>3972.6729999999998</c:v>
                </c:pt>
                <c:pt idx="74">
                  <c:v>3955.8679999999999</c:v>
                </c:pt>
                <c:pt idx="75">
                  <c:v>3971.98</c:v>
                </c:pt>
                <c:pt idx="76">
                  <c:v>3946.1729999999998</c:v>
                </c:pt>
                <c:pt idx="77">
                  <c:v>3970.4110000000001</c:v>
                </c:pt>
                <c:pt idx="78">
                  <c:v>3888.0039999999999</c:v>
                </c:pt>
                <c:pt idx="79">
                  <c:v>3960.0889999999999</c:v>
                </c:pt>
                <c:pt idx="80">
                  <c:v>3970.0880000000002</c:v>
                </c:pt>
                <c:pt idx="81">
                  <c:v>3970.0880000000002</c:v>
                </c:pt>
                <c:pt idx="82">
                  <c:v>3970.4110000000001</c:v>
                </c:pt>
                <c:pt idx="83">
                  <c:v>3947.143</c:v>
                </c:pt>
                <c:pt idx="84">
                  <c:v>3972.9960000000001</c:v>
                </c:pt>
                <c:pt idx="85">
                  <c:v>3972.027</c:v>
                </c:pt>
                <c:pt idx="86">
                  <c:v>3968.8780000000002</c:v>
                </c:pt>
                <c:pt idx="87">
                  <c:v>3970.0880000000002</c:v>
                </c:pt>
                <c:pt idx="88">
                  <c:v>3826.9259999999999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3971.98</c:v>
                </c:pt>
                <c:pt idx="92">
                  <c:v>3970.0880000000002</c:v>
                </c:pt>
                <c:pt idx="93">
                  <c:v>3972.6729999999998</c:v>
                </c:pt>
                <c:pt idx="94">
                  <c:v>3972.35</c:v>
                </c:pt>
                <c:pt idx="95">
                  <c:v>3971.98</c:v>
                </c:pt>
                <c:pt idx="96">
                  <c:v>3972.35</c:v>
                </c:pt>
                <c:pt idx="97">
                  <c:v>3973.0140000000001</c:v>
                </c:pt>
                <c:pt idx="98">
                  <c:v>3972.6729999999998</c:v>
                </c:pt>
                <c:pt idx="99">
                  <c:v>3963.1909999999998</c:v>
                </c:pt>
                <c:pt idx="100">
                  <c:v>3972.027</c:v>
                </c:pt>
                <c:pt idx="101">
                  <c:v>3972.4969999999998</c:v>
                </c:pt>
                <c:pt idx="102">
                  <c:v>3972.6729999999998</c:v>
                </c:pt>
                <c:pt idx="103">
                  <c:v>3972.6729999999998</c:v>
                </c:pt>
                <c:pt idx="104">
                  <c:v>3972.6729999999998</c:v>
                </c:pt>
                <c:pt idx="105">
                  <c:v>3972.6729999999998</c:v>
                </c:pt>
                <c:pt idx="106">
                  <c:v>3970.7339999999999</c:v>
                </c:pt>
                <c:pt idx="107">
                  <c:v>3963.1909999999998</c:v>
                </c:pt>
                <c:pt idx="108">
                  <c:v>3970.0880000000002</c:v>
                </c:pt>
                <c:pt idx="109">
                  <c:v>3973.0140000000001</c:v>
                </c:pt>
                <c:pt idx="110">
                  <c:v>3970.4110000000001</c:v>
                </c:pt>
                <c:pt idx="111">
                  <c:v>3967.502</c:v>
                </c:pt>
                <c:pt idx="112">
                  <c:v>3972.6729999999998</c:v>
                </c:pt>
                <c:pt idx="113">
                  <c:v>3967.1790000000001</c:v>
                </c:pt>
                <c:pt idx="114">
                  <c:v>3918.3809999999999</c:v>
                </c:pt>
                <c:pt idx="115">
                  <c:v>3897.0520000000001</c:v>
                </c:pt>
                <c:pt idx="116">
                  <c:v>3968.3609999999999</c:v>
                </c:pt>
                <c:pt idx="117">
                  <c:v>3971.98</c:v>
                </c:pt>
                <c:pt idx="118">
                  <c:v>3970.7339999999999</c:v>
                </c:pt>
                <c:pt idx="119">
                  <c:v>3926.46</c:v>
                </c:pt>
                <c:pt idx="120">
                  <c:v>3971.703</c:v>
                </c:pt>
                <c:pt idx="121">
                  <c:v>3970.7339999999999</c:v>
                </c:pt>
                <c:pt idx="122">
                  <c:v>3972.027</c:v>
                </c:pt>
                <c:pt idx="123">
                  <c:v>3970.7339999999999</c:v>
                </c:pt>
                <c:pt idx="124">
                  <c:v>3972.35</c:v>
                </c:pt>
                <c:pt idx="125">
                  <c:v>3971.98</c:v>
                </c:pt>
                <c:pt idx="126">
                  <c:v>3958.777</c:v>
                </c:pt>
                <c:pt idx="127">
                  <c:v>3913.2109999999998</c:v>
                </c:pt>
                <c:pt idx="128">
                  <c:v>3970.4110000000001</c:v>
                </c:pt>
                <c:pt idx="129">
                  <c:v>3972.35</c:v>
                </c:pt>
                <c:pt idx="130">
                  <c:v>3921.7550000000001</c:v>
                </c:pt>
                <c:pt idx="131">
                  <c:v>3964.62</c:v>
                </c:pt>
                <c:pt idx="132">
                  <c:v>3972.6729999999998</c:v>
                </c:pt>
                <c:pt idx="133">
                  <c:v>3962.1570000000002</c:v>
                </c:pt>
                <c:pt idx="134">
                  <c:v>3972.027</c:v>
                </c:pt>
                <c:pt idx="135">
                  <c:v>3972.6729999999998</c:v>
                </c:pt>
                <c:pt idx="136">
                  <c:v>3971.38</c:v>
                </c:pt>
                <c:pt idx="137">
                  <c:v>3970.9459999999999</c:v>
                </c:pt>
                <c:pt idx="138">
                  <c:v>3920.9670000000001</c:v>
                </c:pt>
                <c:pt idx="139">
                  <c:v>3971.38</c:v>
                </c:pt>
                <c:pt idx="140">
                  <c:v>3968.8780000000002</c:v>
                </c:pt>
                <c:pt idx="141">
                  <c:v>3971.98</c:v>
                </c:pt>
                <c:pt idx="142">
                  <c:v>3972.35</c:v>
                </c:pt>
                <c:pt idx="143">
                  <c:v>3972.027</c:v>
                </c:pt>
                <c:pt idx="144">
                  <c:v>3972.6729999999998</c:v>
                </c:pt>
                <c:pt idx="145">
                  <c:v>3970.7339999999999</c:v>
                </c:pt>
                <c:pt idx="146">
                  <c:v>3972.027</c:v>
                </c:pt>
                <c:pt idx="147">
                  <c:v>3972.35</c:v>
                </c:pt>
                <c:pt idx="148">
                  <c:v>3965.7759999999998</c:v>
                </c:pt>
                <c:pt idx="149">
                  <c:v>3972.35</c:v>
                </c:pt>
                <c:pt idx="150">
                  <c:v>3973.0140000000001</c:v>
                </c:pt>
                <c:pt idx="151">
                  <c:v>3968.8780000000002</c:v>
                </c:pt>
                <c:pt idx="152">
                  <c:v>3972.9960000000001</c:v>
                </c:pt>
                <c:pt idx="153">
                  <c:v>3972.9960000000001</c:v>
                </c:pt>
                <c:pt idx="154">
                  <c:v>3968.4720000000002</c:v>
                </c:pt>
                <c:pt idx="155">
                  <c:v>3973.0140000000001</c:v>
                </c:pt>
                <c:pt idx="156">
                  <c:v>3971.98</c:v>
                </c:pt>
                <c:pt idx="157">
                  <c:v>3970.7339999999999</c:v>
                </c:pt>
                <c:pt idx="158">
                  <c:v>3970.0880000000002</c:v>
                </c:pt>
                <c:pt idx="159">
                  <c:v>3972.9960000000001</c:v>
                </c:pt>
                <c:pt idx="160">
                  <c:v>3971.98</c:v>
                </c:pt>
                <c:pt idx="161">
                  <c:v>3972.35</c:v>
                </c:pt>
                <c:pt idx="162">
                  <c:v>3970.4110000000001</c:v>
                </c:pt>
                <c:pt idx="163">
                  <c:v>3968.3609999999999</c:v>
                </c:pt>
                <c:pt idx="164">
                  <c:v>3972.9960000000001</c:v>
                </c:pt>
                <c:pt idx="165">
                  <c:v>3959.0549999999998</c:v>
                </c:pt>
                <c:pt idx="166">
                  <c:v>3972.9960000000001</c:v>
                </c:pt>
                <c:pt idx="167">
                  <c:v>3964.5940000000001</c:v>
                </c:pt>
                <c:pt idx="168">
                  <c:v>3971.98</c:v>
                </c:pt>
                <c:pt idx="169">
                  <c:v>3961.6849999999999</c:v>
                </c:pt>
                <c:pt idx="170">
                  <c:v>3970.0880000000002</c:v>
                </c:pt>
                <c:pt idx="171">
                  <c:v>3959.7460000000001</c:v>
                </c:pt>
                <c:pt idx="172">
                  <c:v>3972.9960000000001</c:v>
                </c:pt>
                <c:pt idx="173">
                  <c:v>3972.35</c:v>
                </c:pt>
                <c:pt idx="174">
                  <c:v>3973.0140000000001</c:v>
                </c:pt>
                <c:pt idx="175">
                  <c:v>3972.9960000000001</c:v>
                </c:pt>
                <c:pt idx="176">
                  <c:v>3964.2710000000002</c:v>
                </c:pt>
                <c:pt idx="177">
                  <c:v>3960.6060000000002</c:v>
                </c:pt>
                <c:pt idx="178">
                  <c:v>3957.5039999999999</c:v>
                </c:pt>
                <c:pt idx="179">
                  <c:v>3972.9960000000001</c:v>
                </c:pt>
                <c:pt idx="180">
                  <c:v>3952.8510000000001</c:v>
                </c:pt>
                <c:pt idx="181">
                  <c:v>3972.4969999999998</c:v>
                </c:pt>
                <c:pt idx="182">
                  <c:v>3972.6729999999998</c:v>
                </c:pt>
                <c:pt idx="183">
                  <c:v>3972.9960000000001</c:v>
                </c:pt>
                <c:pt idx="184">
                  <c:v>3971.0569999999998</c:v>
                </c:pt>
                <c:pt idx="185">
                  <c:v>3972.35</c:v>
                </c:pt>
                <c:pt idx="186">
                  <c:v>3972.4969999999998</c:v>
                </c:pt>
                <c:pt idx="187">
                  <c:v>3964.9169999999999</c:v>
                </c:pt>
                <c:pt idx="188">
                  <c:v>3971.4630000000002</c:v>
                </c:pt>
                <c:pt idx="189">
                  <c:v>3972.9960000000001</c:v>
                </c:pt>
                <c:pt idx="190">
                  <c:v>3971.4630000000002</c:v>
                </c:pt>
                <c:pt idx="191">
                  <c:v>3972.6729999999998</c:v>
                </c:pt>
                <c:pt idx="192">
                  <c:v>3968.3609999999999</c:v>
                </c:pt>
                <c:pt idx="193">
                  <c:v>3968.3609999999999</c:v>
                </c:pt>
                <c:pt idx="194">
                  <c:v>3966.8560000000002</c:v>
                </c:pt>
                <c:pt idx="195">
                  <c:v>3973.0140000000001</c:v>
                </c:pt>
                <c:pt idx="196">
                  <c:v>3925.9670000000001</c:v>
                </c:pt>
                <c:pt idx="197">
                  <c:v>3961.1559999999999</c:v>
                </c:pt>
                <c:pt idx="198">
                  <c:v>3972.9960000000001</c:v>
                </c:pt>
                <c:pt idx="199">
                  <c:v>3886.7109999999998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'06_BWACO_Seeds(200)'!$B$2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'06_BWACO_Seeds(200)'!$A$3:$A$202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'06_BWACO_Seeds(200)'!$B$3:$B$202</c:f>
              <c:numCache>
                <c:formatCode>General</c:formatCode>
                <c:ptCount val="200"/>
                <c:pt idx="0">
                  <c:v>3764.3420000000001</c:v>
                </c:pt>
                <c:pt idx="1">
                  <c:v>3605.9070000000002</c:v>
                </c:pt>
                <c:pt idx="2">
                  <c:v>3731.5210000000002</c:v>
                </c:pt>
                <c:pt idx="3">
                  <c:v>3655.7649999999999</c:v>
                </c:pt>
                <c:pt idx="4">
                  <c:v>3777.59</c:v>
                </c:pt>
                <c:pt idx="5">
                  <c:v>3864.6210000000001</c:v>
                </c:pt>
                <c:pt idx="6">
                  <c:v>3557.607</c:v>
                </c:pt>
                <c:pt idx="7">
                  <c:v>3400.6</c:v>
                </c:pt>
                <c:pt idx="8">
                  <c:v>3498.3380000000002</c:v>
                </c:pt>
                <c:pt idx="9">
                  <c:v>3494.17</c:v>
                </c:pt>
                <c:pt idx="10">
                  <c:v>3469.252</c:v>
                </c:pt>
                <c:pt idx="11">
                  <c:v>3553.482</c:v>
                </c:pt>
                <c:pt idx="12">
                  <c:v>3290.5419999999999</c:v>
                </c:pt>
                <c:pt idx="13">
                  <c:v>3576.74</c:v>
                </c:pt>
                <c:pt idx="14">
                  <c:v>3693.0140000000001</c:v>
                </c:pt>
                <c:pt idx="15">
                  <c:v>3389.913</c:v>
                </c:pt>
                <c:pt idx="16">
                  <c:v>3662.018</c:v>
                </c:pt>
                <c:pt idx="17">
                  <c:v>3661.83</c:v>
                </c:pt>
                <c:pt idx="18">
                  <c:v>3694.9059999999999</c:v>
                </c:pt>
                <c:pt idx="19">
                  <c:v>3618.413</c:v>
                </c:pt>
                <c:pt idx="20">
                  <c:v>3737.8490000000002</c:v>
                </c:pt>
                <c:pt idx="21">
                  <c:v>3871.4479999999999</c:v>
                </c:pt>
                <c:pt idx="22">
                  <c:v>3493.2469999999998</c:v>
                </c:pt>
                <c:pt idx="23">
                  <c:v>3387.4209999999998</c:v>
                </c:pt>
                <c:pt idx="24">
                  <c:v>3871.6390000000001</c:v>
                </c:pt>
                <c:pt idx="25">
                  <c:v>3616.2890000000002</c:v>
                </c:pt>
                <c:pt idx="26">
                  <c:v>3661.6889999999999</c:v>
                </c:pt>
                <c:pt idx="27">
                  <c:v>3498.2310000000002</c:v>
                </c:pt>
                <c:pt idx="28">
                  <c:v>3429.3620000000001</c:v>
                </c:pt>
                <c:pt idx="29">
                  <c:v>3522.3220000000001</c:v>
                </c:pt>
                <c:pt idx="30">
                  <c:v>3783.8310000000001</c:v>
                </c:pt>
                <c:pt idx="31">
                  <c:v>3519.3980000000001</c:v>
                </c:pt>
                <c:pt idx="32">
                  <c:v>3407.3440000000001</c:v>
                </c:pt>
                <c:pt idx="33">
                  <c:v>3627.0219999999999</c:v>
                </c:pt>
                <c:pt idx="34">
                  <c:v>3819.5079999999998</c:v>
                </c:pt>
                <c:pt idx="35">
                  <c:v>3603.8670000000002</c:v>
                </c:pt>
                <c:pt idx="36">
                  <c:v>3674.4259999999999</c:v>
                </c:pt>
                <c:pt idx="37">
                  <c:v>3485.5529999999999</c:v>
                </c:pt>
                <c:pt idx="38">
                  <c:v>3681.43</c:v>
                </c:pt>
                <c:pt idx="39">
                  <c:v>3588.02</c:v>
                </c:pt>
                <c:pt idx="40">
                  <c:v>3714.2080000000001</c:v>
                </c:pt>
                <c:pt idx="41">
                  <c:v>3466.181</c:v>
                </c:pt>
                <c:pt idx="42">
                  <c:v>3633.4409999999998</c:v>
                </c:pt>
                <c:pt idx="43">
                  <c:v>3892.0239999999999</c:v>
                </c:pt>
                <c:pt idx="44">
                  <c:v>3676.3310000000001</c:v>
                </c:pt>
                <c:pt idx="45">
                  <c:v>3714.8029999999999</c:v>
                </c:pt>
                <c:pt idx="46">
                  <c:v>3386.181</c:v>
                </c:pt>
                <c:pt idx="47">
                  <c:v>3613.17</c:v>
                </c:pt>
                <c:pt idx="48">
                  <c:v>3841.136</c:v>
                </c:pt>
                <c:pt idx="49">
                  <c:v>3841.2359999999999</c:v>
                </c:pt>
                <c:pt idx="50">
                  <c:v>3739.2559999999999</c:v>
                </c:pt>
                <c:pt idx="51">
                  <c:v>3743.1039999999998</c:v>
                </c:pt>
                <c:pt idx="52">
                  <c:v>3656.1509999999998</c:v>
                </c:pt>
                <c:pt idx="53">
                  <c:v>3834.46</c:v>
                </c:pt>
                <c:pt idx="54">
                  <c:v>3419.4029999999998</c:v>
                </c:pt>
                <c:pt idx="55">
                  <c:v>3450.7350000000001</c:v>
                </c:pt>
                <c:pt idx="56">
                  <c:v>3657.91</c:v>
                </c:pt>
                <c:pt idx="57">
                  <c:v>3572.364</c:v>
                </c:pt>
                <c:pt idx="58">
                  <c:v>3724.7350000000001</c:v>
                </c:pt>
                <c:pt idx="59">
                  <c:v>3617.9789999999998</c:v>
                </c:pt>
                <c:pt idx="60">
                  <c:v>3562.0749999999998</c:v>
                </c:pt>
                <c:pt idx="61">
                  <c:v>3636.451</c:v>
                </c:pt>
                <c:pt idx="62">
                  <c:v>3464.5479999999998</c:v>
                </c:pt>
                <c:pt idx="63">
                  <c:v>3624.1770000000001</c:v>
                </c:pt>
                <c:pt idx="64">
                  <c:v>3856.1729999999998</c:v>
                </c:pt>
                <c:pt idx="65">
                  <c:v>3871.1660000000002</c:v>
                </c:pt>
                <c:pt idx="66">
                  <c:v>3740.3879999999999</c:v>
                </c:pt>
                <c:pt idx="67">
                  <c:v>3596.3029999999999</c:v>
                </c:pt>
                <c:pt idx="68">
                  <c:v>3505.6640000000002</c:v>
                </c:pt>
                <c:pt idx="69">
                  <c:v>3558.28</c:v>
                </c:pt>
                <c:pt idx="70">
                  <c:v>3688.3719999999998</c:v>
                </c:pt>
                <c:pt idx="71">
                  <c:v>3538.893</c:v>
                </c:pt>
                <c:pt idx="72">
                  <c:v>3545.4609999999998</c:v>
                </c:pt>
                <c:pt idx="73">
                  <c:v>3604.203</c:v>
                </c:pt>
                <c:pt idx="74">
                  <c:v>3567.9229999999998</c:v>
                </c:pt>
                <c:pt idx="75">
                  <c:v>3362.663</c:v>
                </c:pt>
                <c:pt idx="76">
                  <c:v>3714.59</c:v>
                </c:pt>
                <c:pt idx="77">
                  <c:v>3449.1770000000001</c:v>
                </c:pt>
                <c:pt idx="78">
                  <c:v>3777.4</c:v>
                </c:pt>
                <c:pt idx="79">
                  <c:v>3607.415</c:v>
                </c:pt>
                <c:pt idx="80">
                  <c:v>3786.53</c:v>
                </c:pt>
                <c:pt idx="81">
                  <c:v>3541.1979999999999</c:v>
                </c:pt>
                <c:pt idx="82">
                  <c:v>3666.8310000000001</c:v>
                </c:pt>
                <c:pt idx="83">
                  <c:v>3503.915</c:v>
                </c:pt>
                <c:pt idx="84">
                  <c:v>3660.2330000000002</c:v>
                </c:pt>
                <c:pt idx="85">
                  <c:v>3671.9029999999998</c:v>
                </c:pt>
                <c:pt idx="86">
                  <c:v>3767.5340000000001</c:v>
                </c:pt>
                <c:pt idx="87">
                  <c:v>3532.4780000000001</c:v>
                </c:pt>
                <c:pt idx="88">
                  <c:v>3399.8609999999999</c:v>
                </c:pt>
                <c:pt idx="89">
                  <c:v>3578.9659999999999</c:v>
                </c:pt>
                <c:pt idx="90">
                  <c:v>3767.116</c:v>
                </c:pt>
                <c:pt idx="91">
                  <c:v>3842.7759999999998</c:v>
                </c:pt>
                <c:pt idx="92">
                  <c:v>3452.98</c:v>
                </c:pt>
                <c:pt idx="93">
                  <c:v>3672.1089999999999</c:v>
                </c:pt>
                <c:pt idx="94">
                  <c:v>3648.7869999999998</c:v>
                </c:pt>
                <c:pt idx="95">
                  <c:v>3520.2550000000001</c:v>
                </c:pt>
                <c:pt idx="96">
                  <c:v>3736.848</c:v>
                </c:pt>
                <c:pt idx="97">
                  <c:v>3669.0219999999999</c:v>
                </c:pt>
                <c:pt idx="98">
                  <c:v>3563.0390000000002</c:v>
                </c:pt>
                <c:pt idx="99">
                  <c:v>3671.09</c:v>
                </c:pt>
                <c:pt idx="100">
                  <c:v>3849.694</c:v>
                </c:pt>
                <c:pt idx="101">
                  <c:v>3486.3919999999998</c:v>
                </c:pt>
                <c:pt idx="102">
                  <c:v>3432.239</c:v>
                </c:pt>
                <c:pt idx="103">
                  <c:v>3522.4769999999999</c:v>
                </c:pt>
                <c:pt idx="104">
                  <c:v>3657.32</c:v>
                </c:pt>
                <c:pt idx="105">
                  <c:v>3587.8539999999998</c:v>
                </c:pt>
                <c:pt idx="106">
                  <c:v>3628.5770000000002</c:v>
                </c:pt>
                <c:pt idx="107">
                  <c:v>3582.1669999999999</c:v>
                </c:pt>
                <c:pt idx="108">
                  <c:v>3512.5</c:v>
                </c:pt>
                <c:pt idx="109">
                  <c:v>3679.3560000000002</c:v>
                </c:pt>
                <c:pt idx="110">
                  <c:v>3524.3319999999999</c:v>
                </c:pt>
                <c:pt idx="111">
                  <c:v>3626.7869999999998</c:v>
                </c:pt>
                <c:pt idx="112">
                  <c:v>3506.5830000000001</c:v>
                </c:pt>
                <c:pt idx="113">
                  <c:v>3685.5659999999998</c:v>
                </c:pt>
                <c:pt idx="114">
                  <c:v>3667.41</c:v>
                </c:pt>
                <c:pt idx="115">
                  <c:v>3413.7469999999998</c:v>
                </c:pt>
                <c:pt idx="116">
                  <c:v>3566.86</c:v>
                </c:pt>
                <c:pt idx="117">
                  <c:v>3897.0160000000001</c:v>
                </c:pt>
                <c:pt idx="118">
                  <c:v>3791.4340000000002</c:v>
                </c:pt>
                <c:pt idx="119">
                  <c:v>3683.9189999999999</c:v>
                </c:pt>
                <c:pt idx="120">
                  <c:v>3687.4650000000001</c:v>
                </c:pt>
                <c:pt idx="121">
                  <c:v>3662.2739999999999</c:v>
                </c:pt>
                <c:pt idx="122">
                  <c:v>3821.5349999999999</c:v>
                </c:pt>
                <c:pt idx="123">
                  <c:v>3675.2260000000001</c:v>
                </c:pt>
                <c:pt idx="124">
                  <c:v>3633.442</c:v>
                </c:pt>
                <c:pt idx="125">
                  <c:v>3585.1019999999999</c:v>
                </c:pt>
                <c:pt idx="126">
                  <c:v>3850.0129999999999</c:v>
                </c:pt>
                <c:pt idx="127">
                  <c:v>3755.0430000000001</c:v>
                </c:pt>
                <c:pt idx="128">
                  <c:v>3440.3240000000001</c:v>
                </c:pt>
                <c:pt idx="129">
                  <c:v>3681.201</c:v>
                </c:pt>
                <c:pt idx="130">
                  <c:v>3602.7339999999999</c:v>
                </c:pt>
                <c:pt idx="131">
                  <c:v>3856.817</c:v>
                </c:pt>
                <c:pt idx="132">
                  <c:v>3434.8389999999999</c:v>
                </c:pt>
                <c:pt idx="133">
                  <c:v>3782.2429999999999</c:v>
                </c:pt>
                <c:pt idx="134">
                  <c:v>3751.2550000000001</c:v>
                </c:pt>
                <c:pt idx="135">
                  <c:v>3756.3539999999998</c:v>
                </c:pt>
                <c:pt idx="136">
                  <c:v>3518.4259999999999</c:v>
                </c:pt>
                <c:pt idx="137">
                  <c:v>3582.2040000000002</c:v>
                </c:pt>
                <c:pt idx="138">
                  <c:v>3698.7759999999998</c:v>
                </c:pt>
                <c:pt idx="139">
                  <c:v>3762.5259999999998</c:v>
                </c:pt>
                <c:pt idx="140">
                  <c:v>3480.4540000000002</c:v>
                </c:pt>
                <c:pt idx="141">
                  <c:v>3462.8919999999998</c:v>
                </c:pt>
                <c:pt idx="142">
                  <c:v>3573.7280000000001</c:v>
                </c:pt>
                <c:pt idx="143">
                  <c:v>3709.0949999999998</c:v>
                </c:pt>
                <c:pt idx="144">
                  <c:v>3572.3440000000001</c:v>
                </c:pt>
                <c:pt idx="145">
                  <c:v>3703.8209999999999</c:v>
                </c:pt>
                <c:pt idx="146">
                  <c:v>3734.3130000000001</c:v>
                </c:pt>
                <c:pt idx="147">
                  <c:v>3658.0070000000001</c:v>
                </c:pt>
                <c:pt idx="148">
                  <c:v>3670.14</c:v>
                </c:pt>
                <c:pt idx="149">
                  <c:v>3654.1239999999998</c:v>
                </c:pt>
                <c:pt idx="150">
                  <c:v>3514.0329999999999</c:v>
                </c:pt>
                <c:pt idx="151">
                  <c:v>3746.6179999999999</c:v>
                </c:pt>
                <c:pt idx="152">
                  <c:v>3771.8910000000001</c:v>
                </c:pt>
                <c:pt idx="153">
                  <c:v>3586.7330000000002</c:v>
                </c:pt>
                <c:pt idx="154">
                  <c:v>3793.6149999999998</c:v>
                </c:pt>
                <c:pt idx="155">
                  <c:v>3645.6660000000002</c:v>
                </c:pt>
                <c:pt idx="156">
                  <c:v>3734.68</c:v>
                </c:pt>
                <c:pt idx="157">
                  <c:v>3749.759</c:v>
                </c:pt>
                <c:pt idx="158">
                  <c:v>3584.6689999999999</c:v>
                </c:pt>
                <c:pt idx="159">
                  <c:v>3815.3580000000002</c:v>
                </c:pt>
                <c:pt idx="160">
                  <c:v>3771.3870000000002</c:v>
                </c:pt>
                <c:pt idx="161">
                  <c:v>3837.8780000000002</c:v>
                </c:pt>
                <c:pt idx="162">
                  <c:v>3718.5</c:v>
                </c:pt>
                <c:pt idx="163">
                  <c:v>3696.154</c:v>
                </c:pt>
                <c:pt idx="164">
                  <c:v>3551.0630000000001</c:v>
                </c:pt>
                <c:pt idx="165">
                  <c:v>3862.489</c:v>
                </c:pt>
                <c:pt idx="166">
                  <c:v>3582.8649999999998</c:v>
                </c:pt>
                <c:pt idx="167">
                  <c:v>3470.2159999999999</c:v>
                </c:pt>
                <c:pt idx="168">
                  <c:v>3711.0320000000002</c:v>
                </c:pt>
                <c:pt idx="169">
                  <c:v>3514.701</c:v>
                </c:pt>
                <c:pt idx="170">
                  <c:v>3449.221</c:v>
                </c:pt>
                <c:pt idx="171">
                  <c:v>3799.8969999999999</c:v>
                </c:pt>
                <c:pt idx="172">
                  <c:v>3842.732</c:v>
                </c:pt>
                <c:pt idx="173">
                  <c:v>3458.8820000000001</c:v>
                </c:pt>
                <c:pt idx="174">
                  <c:v>3489.636</c:v>
                </c:pt>
                <c:pt idx="175">
                  <c:v>3813.6309999999999</c:v>
                </c:pt>
                <c:pt idx="176">
                  <c:v>3629.674</c:v>
                </c:pt>
                <c:pt idx="177">
                  <c:v>3581.538</c:v>
                </c:pt>
                <c:pt idx="178">
                  <c:v>3693.2</c:v>
                </c:pt>
                <c:pt idx="179">
                  <c:v>3688.3519999999999</c:v>
                </c:pt>
                <c:pt idx="180">
                  <c:v>3882.6419999999998</c:v>
                </c:pt>
                <c:pt idx="181">
                  <c:v>3589.0410000000002</c:v>
                </c:pt>
                <c:pt idx="182">
                  <c:v>3603.902</c:v>
                </c:pt>
                <c:pt idx="183">
                  <c:v>3547.1219999999998</c:v>
                </c:pt>
                <c:pt idx="184">
                  <c:v>3608.6419999999998</c:v>
                </c:pt>
                <c:pt idx="185">
                  <c:v>3730.1880000000001</c:v>
                </c:pt>
                <c:pt idx="186">
                  <c:v>3756.7130000000002</c:v>
                </c:pt>
                <c:pt idx="187">
                  <c:v>3519.95</c:v>
                </c:pt>
                <c:pt idx="188">
                  <c:v>3740.884</c:v>
                </c:pt>
                <c:pt idx="189">
                  <c:v>3545.9720000000002</c:v>
                </c:pt>
                <c:pt idx="190">
                  <c:v>3563.98</c:v>
                </c:pt>
                <c:pt idx="191">
                  <c:v>3657.1309999999999</c:v>
                </c:pt>
                <c:pt idx="192">
                  <c:v>3641.8620000000001</c:v>
                </c:pt>
                <c:pt idx="193">
                  <c:v>3469.3180000000002</c:v>
                </c:pt>
                <c:pt idx="194">
                  <c:v>3706.2449999999999</c:v>
                </c:pt>
                <c:pt idx="195">
                  <c:v>3723.2460000000001</c:v>
                </c:pt>
                <c:pt idx="196">
                  <c:v>3679.0010000000002</c:v>
                </c:pt>
                <c:pt idx="197">
                  <c:v>3748.8519999999999</c:v>
                </c:pt>
                <c:pt idx="198">
                  <c:v>3543.9949999999999</c:v>
                </c:pt>
                <c:pt idx="199">
                  <c:v>3544.4270000000001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'06_BWACO_Seeds(200)'!$L$2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'06_BWACO_Seeds(200)'!$K$3:$K$202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'06_BWACO_Seeds(200)'!$L$3:$L$202</c:f>
              <c:numCache>
                <c:formatCode>General</c:formatCode>
                <c:ptCount val="200"/>
                <c:pt idx="0">
                  <c:v>3967.8440000000001</c:v>
                </c:pt>
                <c:pt idx="1">
                  <c:v>3962.9780000000001</c:v>
                </c:pt>
                <c:pt idx="2">
                  <c:v>3971.98</c:v>
                </c:pt>
                <c:pt idx="3">
                  <c:v>3972.35</c:v>
                </c:pt>
                <c:pt idx="4">
                  <c:v>3964.5940000000001</c:v>
                </c:pt>
                <c:pt idx="5">
                  <c:v>3970.7339999999999</c:v>
                </c:pt>
                <c:pt idx="6">
                  <c:v>3971.98</c:v>
                </c:pt>
                <c:pt idx="7">
                  <c:v>3972.9960000000001</c:v>
                </c:pt>
                <c:pt idx="8">
                  <c:v>3965.24</c:v>
                </c:pt>
                <c:pt idx="9">
                  <c:v>3972.4969999999998</c:v>
                </c:pt>
                <c:pt idx="10">
                  <c:v>3972.6729999999998</c:v>
                </c:pt>
                <c:pt idx="11">
                  <c:v>3968.3609999999999</c:v>
                </c:pt>
                <c:pt idx="12">
                  <c:v>3966.8560000000002</c:v>
                </c:pt>
                <c:pt idx="13">
                  <c:v>3862.4740000000002</c:v>
                </c:pt>
                <c:pt idx="14">
                  <c:v>3970.7339999999999</c:v>
                </c:pt>
                <c:pt idx="15">
                  <c:v>3955.953</c:v>
                </c:pt>
                <c:pt idx="16">
                  <c:v>3972.6729999999998</c:v>
                </c:pt>
                <c:pt idx="17">
                  <c:v>3971.98</c:v>
                </c:pt>
                <c:pt idx="18">
                  <c:v>3972.9960000000001</c:v>
                </c:pt>
                <c:pt idx="19">
                  <c:v>3944.558</c:v>
                </c:pt>
                <c:pt idx="20">
                  <c:v>3972.4969999999998</c:v>
                </c:pt>
                <c:pt idx="21">
                  <c:v>3971.98</c:v>
                </c:pt>
                <c:pt idx="22">
                  <c:v>3962.7719999999999</c:v>
                </c:pt>
                <c:pt idx="23">
                  <c:v>3967.1790000000001</c:v>
                </c:pt>
                <c:pt idx="24">
                  <c:v>3971.0569999999998</c:v>
                </c:pt>
                <c:pt idx="25">
                  <c:v>3972.9960000000001</c:v>
                </c:pt>
                <c:pt idx="26">
                  <c:v>3973.0140000000001</c:v>
                </c:pt>
                <c:pt idx="27">
                  <c:v>3888.65</c:v>
                </c:pt>
                <c:pt idx="28">
                  <c:v>3972.35</c:v>
                </c:pt>
                <c:pt idx="29">
                  <c:v>3955.5450000000001</c:v>
                </c:pt>
                <c:pt idx="30">
                  <c:v>3972.027</c:v>
                </c:pt>
                <c:pt idx="31">
                  <c:v>3972.6729999999998</c:v>
                </c:pt>
                <c:pt idx="32">
                  <c:v>3953.6979999999999</c:v>
                </c:pt>
                <c:pt idx="33">
                  <c:v>3969.4409999999998</c:v>
                </c:pt>
                <c:pt idx="34">
                  <c:v>3971.4630000000002</c:v>
                </c:pt>
                <c:pt idx="35">
                  <c:v>3970.9459999999999</c:v>
                </c:pt>
                <c:pt idx="36">
                  <c:v>3972.027</c:v>
                </c:pt>
                <c:pt idx="37">
                  <c:v>3972.4969999999998</c:v>
                </c:pt>
                <c:pt idx="38">
                  <c:v>3971.98</c:v>
                </c:pt>
                <c:pt idx="39">
                  <c:v>3969.395</c:v>
                </c:pt>
                <c:pt idx="40">
                  <c:v>3725.1289999999999</c:v>
                </c:pt>
                <c:pt idx="41">
                  <c:v>3972.4969999999998</c:v>
                </c:pt>
                <c:pt idx="42">
                  <c:v>3966.5590000000002</c:v>
                </c:pt>
                <c:pt idx="43">
                  <c:v>3972.6729999999998</c:v>
                </c:pt>
                <c:pt idx="44">
                  <c:v>3863.7660000000001</c:v>
                </c:pt>
                <c:pt idx="45">
                  <c:v>3972.4969999999998</c:v>
                </c:pt>
                <c:pt idx="46">
                  <c:v>3919.0279999999998</c:v>
                </c:pt>
                <c:pt idx="47">
                  <c:v>3972.9960000000001</c:v>
                </c:pt>
                <c:pt idx="48">
                  <c:v>3972.6729999999998</c:v>
                </c:pt>
                <c:pt idx="49">
                  <c:v>3965.24</c:v>
                </c:pt>
                <c:pt idx="50">
                  <c:v>3873.4609999999998</c:v>
                </c:pt>
                <c:pt idx="51">
                  <c:v>3965.24</c:v>
                </c:pt>
                <c:pt idx="52">
                  <c:v>3971.4630000000002</c:v>
                </c:pt>
                <c:pt idx="53">
                  <c:v>3863.7660000000001</c:v>
                </c:pt>
                <c:pt idx="54">
                  <c:v>3971.98</c:v>
                </c:pt>
                <c:pt idx="55">
                  <c:v>3972.4969999999998</c:v>
                </c:pt>
                <c:pt idx="56">
                  <c:v>3972.35</c:v>
                </c:pt>
                <c:pt idx="57">
                  <c:v>3973.0140000000001</c:v>
                </c:pt>
                <c:pt idx="58">
                  <c:v>3969.395</c:v>
                </c:pt>
                <c:pt idx="59">
                  <c:v>3972.4969999999998</c:v>
                </c:pt>
                <c:pt idx="60">
                  <c:v>3972.6729999999998</c:v>
                </c:pt>
                <c:pt idx="61">
                  <c:v>3971.98</c:v>
                </c:pt>
                <c:pt idx="62">
                  <c:v>3972.4969999999998</c:v>
                </c:pt>
                <c:pt idx="63">
                  <c:v>3972.35</c:v>
                </c:pt>
                <c:pt idx="64">
                  <c:v>3685.3789999999999</c:v>
                </c:pt>
                <c:pt idx="65">
                  <c:v>3968.3609999999999</c:v>
                </c:pt>
                <c:pt idx="66">
                  <c:v>3962.6550000000002</c:v>
                </c:pt>
                <c:pt idx="67">
                  <c:v>3955.5450000000001</c:v>
                </c:pt>
                <c:pt idx="68">
                  <c:v>3969.395</c:v>
                </c:pt>
                <c:pt idx="69">
                  <c:v>3972.6729999999998</c:v>
                </c:pt>
                <c:pt idx="70">
                  <c:v>3971.98</c:v>
                </c:pt>
                <c:pt idx="71">
                  <c:v>3971.4630000000002</c:v>
                </c:pt>
                <c:pt idx="72">
                  <c:v>3970.0880000000002</c:v>
                </c:pt>
                <c:pt idx="73">
                  <c:v>3972.6729999999998</c:v>
                </c:pt>
                <c:pt idx="74">
                  <c:v>3965.24</c:v>
                </c:pt>
                <c:pt idx="75">
                  <c:v>3961.3620000000001</c:v>
                </c:pt>
                <c:pt idx="76">
                  <c:v>3936.1550000000002</c:v>
                </c:pt>
                <c:pt idx="77">
                  <c:v>3831.45</c:v>
                </c:pt>
                <c:pt idx="78">
                  <c:v>3972.35</c:v>
                </c:pt>
                <c:pt idx="79">
                  <c:v>3971.98</c:v>
                </c:pt>
                <c:pt idx="80">
                  <c:v>3972.6729999999998</c:v>
                </c:pt>
                <c:pt idx="81">
                  <c:v>3972.6729999999998</c:v>
                </c:pt>
                <c:pt idx="82">
                  <c:v>3929.0459999999998</c:v>
                </c:pt>
                <c:pt idx="83">
                  <c:v>3959.4229999999998</c:v>
                </c:pt>
                <c:pt idx="84">
                  <c:v>3966.5329999999999</c:v>
                </c:pt>
                <c:pt idx="85">
                  <c:v>3971.98</c:v>
                </c:pt>
                <c:pt idx="86">
                  <c:v>3968.8780000000002</c:v>
                </c:pt>
                <c:pt idx="87">
                  <c:v>3971.0569999999998</c:v>
                </c:pt>
                <c:pt idx="88">
                  <c:v>3731.5920000000001</c:v>
                </c:pt>
                <c:pt idx="89">
                  <c:v>3968.8780000000002</c:v>
                </c:pt>
                <c:pt idx="90">
                  <c:v>3972.6729999999998</c:v>
                </c:pt>
                <c:pt idx="91">
                  <c:v>3972.027</c:v>
                </c:pt>
                <c:pt idx="92">
                  <c:v>3972.6729999999998</c:v>
                </c:pt>
                <c:pt idx="93">
                  <c:v>3973.0140000000001</c:v>
                </c:pt>
                <c:pt idx="94">
                  <c:v>3971.4630000000002</c:v>
                </c:pt>
                <c:pt idx="95">
                  <c:v>3959.5720000000001</c:v>
                </c:pt>
                <c:pt idx="96">
                  <c:v>3973.0140000000001</c:v>
                </c:pt>
                <c:pt idx="97">
                  <c:v>3972.9960000000001</c:v>
                </c:pt>
                <c:pt idx="98">
                  <c:v>3971.0569999999998</c:v>
                </c:pt>
                <c:pt idx="99">
                  <c:v>3967.8440000000001</c:v>
                </c:pt>
                <c:pt idx="100">
                  <c:v>3971.98</c:v>
                </c:pt>
                <c:pt idx="101">
                  <c:v>3967.502</c:v>
                </c:pt>
                <c:pt idx="102">
                  <c:v>3972.6729999999998</c:v>
                </c:pt>
                <c:pt idx="103">
                  <c:v>3971.98</c:v>
                </c:pt>
                <c:pt idx="104">
                  <c:v>3968.3609999999999</c:v>
                </c:pt>
                <c:pt idx="105">
                  <c:v>3954.8989999999999</c:v>
                </c:pt>
                <c:pt idx="106">
                  <c:v>3972.6729999999998</c:v>
                </c:pt>
                <c:pt idx="107">
                  <c:v>3971.4630000000002</c:v>
                </c:pt>
                <c:pt idx="108">
                  <c:v>3972.9960000000001</c:v>
                </c:pt>
                <c:pt idx="109">
                  <c:v>3972.35</c:v>
                </c:pt>
                <c:pt idx="110">
                  <c:v>3971.98</c:v>
                </c:pt>
                <c:pt idx="111">
                  <c:v>3959.0549999999998</c:v>
                </c:pt>
                <c:pt idx="112">
                  <c:v>3962.9780000000001</c:v>
                </c:pt>
                <c:pt idx="113">
                  <c:v>3972.35</c:v>
                </c:pt>
                <c:pt idx="114">
                  <c:v>3972.4969999999998</c:v>
                </c:pt>
                <c:pt idx="115">
                  <c:v>3970.7339999999999</c:v>
                </c:pt>
                <c:pt idx="116">
                  <c:v>3972.35</c:v>
                </c:pt>
                <c:pt idx="117">
                  <c:v>3972.6729999999998</c:v>
                </c:pt>
                <c:pt idx="118">
                  <c:v>3946.82</c:v>
                </c:pt>
                <c:pt idx="119">
                  <c:v>3962.9780000000001</c:v>
                </c:pt>
                <c:pt idx="120">
                  <c:v>3968.3609999999999</c:v>
                </c:pt>
                <c:pt idx="121">
                  <c:v>3953.6060000000002</c:v>
                </c:pt>
                <c:pt idx="122">
                  <c:v>3967.3270000000002</c:v>
                </c:pt>
                <c:pt idx="123">
                  <c:v>3972.35</c:v>
                </c:pt>
                <c:pt idx="124">
                  <c:v>3941.326</c:v>
                </c:pt>
                <c:pt idx="125">
                  <c:v>3970.4110000000001</c:v>
                </c:pt>
                <c:pt idx="126">
                  <c:v>3959.0549999999998</c:v>
                </c:pt>
                <c:pt idx="127">
                  <c:v>3959.1260000000002</c:v>
                </c:pt>
                <c:pt idx="128">
                  <c:v>3970.4110000000001</c:v>
                </c:pt>
                <c:pt idx="129">
                  <c:v>3971.0569999999998</c:v>
                </c:pt>
                <c:pt idx="130">
                  <c:v>3968.1489999999999</c:v>
                </c:pt>
                <c:pt idx="131">
                  <c:v>3971.98</c:v>
                </c:pt>
                <c:pt idx="132">
                  <c:v>3972.9960000000001</c:v>
                </c:pt>
                <c:pt idx="133">
                  <c:v>3972.9960000000001</c:v>
                </c:pt>
                <c:pt idx="134">
                  <c:v>3967.3270000000002</c:v>
                </c:pt>
                <c:pt idx="135">
                  <c:v>3969.7640000000001</c:v>
                </c:pt>
                <c:pt idx="136">
                  <c:v>3972.6729999999998</c:v>
                </c:pt>
                <c:pt idx="137">
                  <c:v>3971.98</c:v>
                </c:pt>
                <c:pt idx="138">
                  <c:v>3970.7339999999999</c:v>
                </c:pt>
                <c:pt idx="139">
                  <c:v>3969.4409999999998</c:v>
                </c:pt>
                <c:pt idx="140">
                  <c:v>3971.4630000000002</c:v>
                </c:pt>
                <c:pt idx="141">
                  <c:v>3972.9960000000001</c:v>
                </c:pt>
                <c:pt idx="142">
                  <c:v>3966.81</c:v>
                </c:pt>
                <c:pt idx="143">
                  <c:v>3923.875</c:v>
                </c:pt>
                <c:pt idx="144">
                  <c:v>3972.9960000000001</c:v>
                </c:pt>
                <c:pt idx="145">
                  <c:v>3971.4630000000002</c:v>
                </c:pt>
                <c:pt idx="146">
                  <c:v>3941.9720000000002</c:v>
                </c:pt>
                <c:pt idx="147">
                  <c:v>3972.9960000000001</c:v>
                </c:pt>
                <c:pt idx="148">
                  <c:v>3955.5450000000001</c:v>
                </c:pt>
                <c:pt idx="149">
                  <c:v>3961.0390000000002</c:v>
                </c:pt>
                <c:pt idx="150">
                  <c:v>3972.35</c:v>
                </c:pt>
                <c:pt idx="151">
                  <c:v>3970.4110000000001</c:v>
                </c:pt>
                <c:pt idx="152">
                  <c:v>3972.6729999999998</c:v>
                </c:pt>
                <c:pt idx="153">
                  <c:v>3936.1550000000002</c:v>
                </c:pt>
                <c:pt idx="154">
                  <c:v>3972.4969999999998</c:v>
                </c:pt>
                <c:pt idx="155">
                  <c:v>3949.4050000000002</c:v>
                </c:pt>
                <c:pt idx="156">
                  <c:v>3970.7339999999999</c:v>
                </c:pt>
                <c:pt idx="157">
                  <c:v>3970.4110000000001</c:v>
                </c:pt>
                <c:pt idx="158">
                  <c:v>3972.6729999999998</c:v>
                </c:pt>
                <c:pt idx="159">
                  <c:v>3972.027</c:v>
                </c:pt>
                <c:pt idx="160">
                  <c:v>3972.9960000000001</c:v>
                </c:pt>
                <c:pt idx="161">
                  <c:v>3970.7339999999999</c:v>
                </c:pt>
                <c:pt idx="162">
                  <c:v>3969.1179999999999</c:v>
                </c:pt>
                <c:pt idx="163">
                  <c:v>3817.877</c:v>
                </c:pt>
                <c:pt idx="164">
                  <c:v>3971.703</c:v>
                </c:pt>
                <c:pt idx="165">
                  <c:v>3968.8780000000002</c:v>
                </c:pt>
                <c:pt idx="166">
                  <c:v>3964.5940000000001</c:v>
                </c:pt>
                <c:pt idx="167">
                  <c:v>3968.8780000000002</c:v>
                </c:pt>
                <c:pt idx="168">
                  <c:v>3969.1179999999999</c:v>
                </c:pt>
                <c:pt idx="169">
                  <c:v>3973.0140000000001</c:v>
                </c:pt>
                <c:pt idx="170">
                  <c:v>3972.35</c:v>
                </c:pt>
                <c:pt idx="171">
                  <c:v>3955.953</c:v>
                </c:pt>
                <c:pt idx="172">
                  <c:v>3973.0140000000001</c:v>
                </c:pt>
                <c:pt idx="173">
                  <c:v>3972.6729999999998</c:v>
                </c:pt>
                <c:pt idx="174">
                  <c:v>3969.395</c:v>
                </c:pt>
                <c:pt idx="175">
                  <c:v>3972.027</c:v>
                </c:pt>
                <c:pt idx="176">
                  <c:v>3972.35</c:v>
                </c:pt>
                <c:pt idx="177">
                  <c:v>3970.4290000000001</c:v>
                </c:pt>
                <c:pt idx="178">
                  <c:v>3972.027</c:v>
                </c:pt>
                <c:pt idx="179">
                  <c:v>3971.0569999999998</c:v>
                </c:pt>
                <c:pt idx="180">
                  <c:v>3968.8780000000002</c:v>
                </c:pt>
                <c:pt idx="181">
                  <c:v>3649.8310000000001</c:v>
                </c:pt>
                <c:pt idx="182">
                  <c:v>3970.7339999999999</c:v>
                </c:pt>
                <c:pt idx="183">
                  <c:v>3934.7559999999999</c:v>
                </c:pt>
                <c:pt idx="184">
                  <c:v>3971.0569999999998</c:v>
                </c:pt>
                <c:pt idx="185">
                  <c:v>3972.6729999999998</c:v>
                </c:pt>
                <c:pt idx="186">
                  <c:v>3842.4369999999999</c:v>
                </c:pt>
                <c:pt idx="187">
                  <c:v>3972.4969999999998</c:v>
                </c:pt>
                <c:pt idx="188">
                  <c:v>3972.6729999999998</c:v>
                </c:pt>
                <c:pt idx="189">
                  <c:v>3972.027</c:v>
                </c:pt>
                <c:pt idx="190">
                  <c:v>3970.9459999999999</c:v>
                </c:pt>
                <c:pt idx="191">
                  <c:v>3967.502</c:v>
                </c:pt>
                <c:pt idx="192">
                  <c:v>3972.9960000000001</c:v>
                </c:pt>
                <c:pt idx="193">
                  <c:v>3965.7759999999998</c:v>
                </c:pt>
                <c:pt idx="194">
                  <c:v>3972.35</c:v>
                </c:pt>
                <c:pt idx="195">
                  <c:v>3938.0940000000001</c:v>
                </c:pt>
                <c:pt idx="196">
                  <c:v>3900.1179999999999</c:v>
                </c:pt>
                <c:pt idx="197">
                  <c:v>3972.35</c:v>
                </c:pt>
                <c:pt idx="198">
                  <c:v>3971.4630000000002</c:v>
                </c:pt>
                <c:pt idx="199">
                  <c:v>3970.4110000000001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'07_BWACO_Seeds(167)'!$B$1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strRef>
              <c:f>'07_BWACO_Seeds(167)'!$A$2:$A$201</c:f>
              <c:strCache>
                <c:ptCount val="200"/>
                <c:pt idx="0">
                  <c:v>#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strCache>
            </c:strRef>
          </c:xVal>
          <c:yVal>
            <c:numRef>
              <c:f>'07_BWACO_Seeds(167)'!$B$2:$B$201</c:f>
              <c:numCache>
                <c:formatCode>General</c:formatCode>
                <c:ptCount val="200"/>
                <c:pt idx="0">
                  <c:v>0</c:v>
                </c:pt>
                <c:pt idx="1">
                  <c:v>3807.3310000000001</c:v>
                </c:pt>
                <c:pt idx="2">
                  <c:v>3609.3180000000002</c:v>
                </c:pt>
                <c:pt idx="3">
                  <c:v>3613.1869999999999</c:v>
                </c:pt>
                <c:pt idx="4">
                  <c:v>3544.944</c:v>
                </c:pt>
                <c:pt idx="5">
                  <c:v>3620.0590000000002</c:v>
                </c:pt>
                <c:pt idx="6">
                  <c:v>3467.1179999999999</c:v>
                </c:pt>
                <c:pt idx="7">
                  <c:v>3639.623</c:v>
                </c:pt>
                <c:pt idx="8">
                  <c:v>3512.1779999999999</c:v>
                </c:pt>
                <c:pt idx="9">
                  <c:v>3437.9270000000001</c:v>
                </c:pt>
                <c:pt idx="10">
                  <c:v>3645.86</c:v>
                </c:pt>
                <c:pt idx="11">
                  <c:v>3655.567</c:v>
                </c:pt>
                <c:pt idx="12">
                  <c:v>3540.9229999999998</c:v>
                </c:pt>
                <c:pt idx="13">
                  <c:v>3755.127</c:v>
                </c:pt>
                <c:pt idx="14">
                  <c:v>3814.8139999999999</c:v>
                </c:pt>
                <c:pt idx="15">
                  <c:v>3850.1930000000002</c:v>
                </c:pt>
                <c:pt idx="16">
                  <c:v>3732.7660000000001</c:v>
                </c:pt>
                <c:pt idx="17">
                  <c:v>3636.4960000000001</c:v>
                </c:pt>
                <c:pt idx="18">
                  <c:v>3321.6089999999999</c:v>
                </c:pt>
                <c:pt idx="19">
                  <c:v>3597.989</c:v>
                </c:pt>
                <c:pt idx="20">
                  <c:v>3618.299</c:v>
                </c:pt>
                <c:pt idx="21">
                  <c:v>3760.0129999999999</c:v>
                </c:pt>
                <c:pt idx="22">
                  <c:v>3487.6819999999998</c:v>
                </c:pt>
                <c:pt idx="23">
                  <c:v>3700.2449999999999</c:v>
                </c:pt>
                <c:pt idx="24">
                  <c:v>3685.9549999999999</c:v>
                </c:pt>
                <c:pt idx="25">
                  <c:v>3427.0970000000002</c:v>
                </c:pt>
                <c:pt idx="26">
                  <c:v>3633.6019999999999</c:v>
                </c:pt>
                <c:pt idx="27">
                  <c:v>3487.415</c:v>
                </c:pt>
                <c:pt idx="28">
                  <c:v>3586.39</c:v>
                </c:pt>
                <c:pt idx="29">
                  <c:v>3423.384</c:v>
                </c:pt>
                <c:pt idx="30">
                  <c:v>3611.915</c:v>
                </c:pt>
                <c:pt idx="31">
                  <c:v>3679.2950000000001</c:v>
                </c:pt>
                <c:pt idx="32">
                  <c:v>3734.9050000000002</c:v>
                </c:pt>
                <c:pt idx="33">
                  <c:v>3582.8440000000001</c:v>
                </c:pt>
                <c:pt idx="34">
                  <c:v>3443.68</c:v>
                </c:pt>
                <c:pt idx="35">
                  <c:v>3669.7750000000001</c:v>
                </c:pt>
                <c:pt idx="36">
                  <c:v>3433.27</c:v>
                </c:pt>
                <c:pt idx="37">
                  <c:v>3584.5</c:v>
                </c:pt>
                <c:pt idx="38">
                  <c:v>3738.0610000000001</c:v>
                </c:pt>
                <c:pt idx="39">
                  <c:v>3726.348</c:v>
                </c:pt>
                <c:pt idx="40">
                  <c:v>3744.252</c:v>
                </c:pt>
                <c:pt idx="41">
                  <c:v>3522.2420000000002</c:v>
                </c:pt>
                <c:pt idx="42">
                  <c:v>3855.1390000000001</c:v>
                </c:pt>
                <c:pt idx="43">
                  <c:v>3525.3389999999999</c:v>
                </c:pt>
                <c:pt idx="44">
                  <c:v>3635.098</c:v>
                </c:pt>
                <c:pt idx="45">
                  <c:v>3649.027</c:v>
                </c:pt>
                <c:pt idx="46">
                  <c:v>3746.2919999999999</c:v>
                </c:pt>
                <c:pt idx="47">
                  <c:v>3524.5770000000002</c:v>
                </c:pt>
                <c:pt idx="48">
                  <c:v>3616.107</c:v>
                </c:pt>
                <c:pt idx="49">
                  <c:v>3580.8910000000001</c:v>
                </c:pt>
                <c:pt idx="50">
                  <c:v>3641.547</c:v>
                </c:pt>
                <c:pt idx="51">
                  <c:v>3735.0749999999998</c:v>
                </c:pt>
                <c:pt idx="52">
                  <c:v>3633.6210000000001</c:v>
                </c:pt>
                <c:pt idx="53">
                  <c:v>3692.97</c:v>
                </c:pt>
                <c:pt idx="54">
                  <c:v>3661.4250000000002</c:v>
                </c:pt>
                <c:pt idx="55">
                  <c:v>3548.9409999999998</c:v>
                </c:pt>
                <c:pt idx="56">
                  <c:v>3719.404</c:v>
                </c:pt>
                <c:pt idx="57">
                  <c:v>3700.6860000000001</c:v>
                </c:pt>
                <c:pt idx="58">
                  <c:v>3433.28</c:v>
                </c:pt>
                <c:pt idx="59">
                  <c:v>3690.1280000000002</c:v>
                </c:pt>
                <c:pt idx="60">
                  <c:v>3640.8490000000002</c:v>
                </c:pt>
                <c:pt idx="61">
                  <c:v>3898.902</c:v>
                </c:pt>
                <c:pt idx="62">
                  <c:v>3756.9110000000001</c:v>
                </c:pt>
                <c:pt idx="63">
                  <c:v>3805.3580000000002</c:v>
                </c:pt>
                <c:pt idx="64">
                  <c:v>3920.14</c:v>
                </c:pt>
                <c:pt idx="65">
                  <c:v>3902.663</c:v>
                </c:pt>
                <c:pt idx="66">
                  <c:v>3693.7730000000001</c:v>
                </c:pt>
                <c:pt idx="67">
                  <c:v>3492.0360000000001</c:v>
                </c:pt>
                <c:pt idx="68">
                  <c:v>3807.0590000000002</c:v>
                </c:pt>
                <c:pt idx="69">
                  <c:v>3559.027</c:v>
                </c:pt>
                <c:pt idx="70">
                  <c:v>3628.4830000000002</c:v>
                </c:pt>
                <c:pt idx="71">
                  <c:v>3927.3150000000001</c:v>
                </c:pt>
                <c:pt idx="72">
                  <c:v>3675.7429999999999</c:v>
                </c:pt>
                <c:pt idx="73">
                  <c:v>3606.6190000000001</c:v>
                </c:pt>
                <c:pt idx="74">
                  <c:v>3545.8150000000001</c:v>
                </c:pt>
                <c:pt idx="75">
                  <c:v>3757.348</c:v>
                </c:pt>
                <c:pt idx="76">
                  <c:v>3538.029</c:v>
                </c:pt>
                <c:pt idx="77">
                  <c:v>3768.2849999999999</c:v>
                </c:pt>
                <c:pt idx="78">
                  <c:v>3532.5129999999999</c:v>
                </c:pt>
                <c:pt idx="79">
                  <c:v>3786.1709999999998</c:v>
                </c:pt>
                <c:pt idx="80">
                  <c:v>3679.739</c:v>
                </c:pt>
                <c:pt idx="81">
                  <c:v>3755.74</c:v>
                </c:pt>
                <c:pt idx="82">
                  <c:v>3563.44</c:v>
                </c:pt>
                <c:pt idx="83">
                  <c:v>3613.5120000000002</c:v>
                </c:pt>
                <c:pt idx="84">
                  <c:v>3490.1970000000001</c:v>
                </c:pt>
                <c:pt idx="85">
                  <c:v>3514.5680000000002</c:v>
                </c:pt>
                <c:pt idx="86">
                  <c:v>3484.05</c:v>
                </c:pt>
                <c:pt idx="87">
                  <c:v>3730.9110000000001</c:v>
                </c:pt>
                <c:pt idx="88">
                  <c:v>3455.721</c:v>
                </c:pt>
                <c:pt idx="89">
                  <c:v>3700.0419999999999</c:v>
                </c:pt>
                <c:pt idx="90">
                  <c:v>3720.8209999999999</c:v>
                </c:pt>
                <c:pt idx="91">
                  <c:v>3782.8780000000002</c:v>
                </c:pt>
                <c:pt idx="92">
                  <c:v>3547.873</c:v>
                </c:pt>
                <c:pt idx="93">
                  <c:v>3383.4929999999999</c:v>
                </c:pt>
                <c:pt idx="94">
                  <c:v>3678.4070000000002</c:v>
                </c:pt>
                <c:pt idx="95">
                  <c:v>3756.3939999999998</c:v>
                </c:pt>
                <c:pt idx="96">
                  <c:v>3522.2249999999999</c:v>
                </c:pt>
                <c:pt idx="97">
                  <c:v>3884.1930000000002</c:v>
                </c:pt>
                <c:pt idx="98">
                  <c:v>3556.232</c:v>
                </c:pt>
                <c:pt idx="99">
                  <c:v>3725.1790000000001</c:v>
                </c:pt>
                <c:pt idx="100">
                  <c:v>3437.8420000000001</c:v>
                </c:pt>
                <c:pt idx="101">
                  <c:v>3681.4160000000002</c:v>
                </c:pt>
                <c:pt idx="102">
                  <c:v>3724.24</c:v>
                </c:pt>
                <c:pt idx="103">
                  <c:v>3726.0830000000001</c:v>
                </c:pt>
                <c:pt idx="104">
                  <c:v>3535.4839999999999</c:v>
                </c:pt>
                <c:pt idx="105">
                  <c:v>3753.5430000000001</c:v>
                </c:pt>
                <c:pt idx="106">
                  <c:v>3584.8380000000002</c:v>
                </c:pt>
                <c:pt idx="107">
                  <c:v>3565.2159999999999</c:v>
                </c:pt>
                <c:pt idx="108">
                  <c:v>3680.5590000000002</c:v>
                </c:pt>
                <c:pt idx="109">
                  <c:v>3379.1990000000001</c:v>
                </c:pt>
                <c:pt idx="110">
                  <c:v>3623.192</c:v>
                </c:pt>
                <c:pt idx="111">
                  <c:v>3761.6280000000002</c:v>
                </c:pt>
                <c:pt idx="112">
                  <c:v>3709.7530000000002</c:v>
                </c:pt>
                <c:pt idx="113">
                  <c:v>3761.2420000000002</c:v>
                </c:pt>
                <c:pt idx="114">
                  <c:v>3683.0239999999999</c:v>
                </c:pt>
                <c:pt idx="115">
                  <c:v>3471.9250000000002</c:v>
                </c:pt>
                <c:pt idx="116">
                  <c:v>3647.5529999999999</c:v>
                </c:pt>
                <c:pt idx="117">
                  <c:v>3699.5529999999999</c:v>
                </c:pt>
                <c:pt idx="118">
                  <c:v>3542.0360000000001</c:v>
                </c:pt>
                <c:pt idx="119">
                  <c:v>3604.6950000000002</c:v>
                </c:pt>
                <c:pt idx="120">
                  <c:v>3507.2420000000002</c:v>
                </c:pt>
                <c:pt idx="121">
                  <c:v>3595.8679999999999</c:v>
                </c:pt>
                <c:pt idx="122">
                  <c:v>3688.6680000000001</c:v>
                </c:pt>
                <c:pt idx="123">
                  <c:v>3677.5729999999999</c:v>
                </c:pt>
                <c:pt idx="124">
                  <c:v>3598.3119999999999</c:v>
                </c:pt>
                <c:pt idx="125">
                  <c:v>3400.7869999999998</c:v>
                </c:pt>
                <c:pt idx="126">
                  <c:v>3637.873</c:v>
                </c:pt>
                <c:pt idx="127">
                  <c:v>3736.0419999999999</c:v>
                </c:pt>
                <c:pt idx="128">
                  <c:v>3726.6779999999999</c:v>
                </c:pt>
                <c:pt idx="129">
                  <c:v>3664.1610000000001</c:v>
                </c:pt>
                <c:pt idx="130">
                  <c:v>3436.06</c:v>
                </c:pt>
                <c:pt idx="131">
                  <c:v>3534.6990000000001</c:v>
                </c:pt>
                <c:pt idx="132">
                  <c:v>3248.8150000000001</c:v>
                </c:pt>
                <c:pt idx="133">
                  <c:v>3625.57</c:v>
                </c:pt>
                <c:pt idx="134">
                  <c:v>3662.203</c:v>
                </c:pt>
                <c:pt idx="135">
                  <c:v>3837.8670000000002</c:v>
                </c:pt>
                <c:pt idx="136">
                  <c:v>3416.627</c:v>
                </c:pt>
                <c:pt idx="137">
                  <c:v>3604.4839999999999</c:v>
                </c:pt>
                <c:pt idx="138">
                  <c:v>3464.2930000000001</c:v>
                </c:pt>
                <c:pt idx="139">
                  <c:v>3552.4989999999998</c:v>
                </c:pt>
                <c:pt idx="140">
                  <c:v>3646.623</c:v>
                </c:pt>
                <c:pt idx="141">
                  <c:v>3885.587</c:v>
                </c:pt>
                <c:pt idx="142">
                  <c:v>3707.2660000000001</c:v>
                </c:pt>
                <c:pt idx="143">
                  <c:v>3842.453</c:v>
                </c:pt>
                <c:pt idx="144">
                  <c:v>3495.7089999999998</c:v>
                </c:pt>
                <c:pt idx="145">
                  <c:v>3683.3629999999998</c:v>
                </c:pt>
                <c:pt idx="146">
                  <c:v>3663.7449999999999</c:v>
                </c:pt>
                <c:pt idx="147">
                  <c:v>3768.6819999999998</c:v>
                </c:pt>
                <c:pt idx="148">
                  <c:v>3613.1869999999999</c:v>
                </c:pt>
                <c:pt idx="149">
                  <c:v>3608.2440000000001</c:v>
                </c:pt>
                <c:pt idx="150">
                  <c:v>3347.61</c:v>
                </c:pt>
                <c:pt idx="151">
                  <c:v>3746.0349999999999</c:v>
                </c:pt>
                <c:pt idx="152">
                  <c:v>3687.4259999999999</c:v>
                </c:pt>
                <c:pt idx="153">
                  <c:v>3932.8090000000002</c:v>
                </c:pt>
                <c:pt idx="154">
                  <c:v>3683.8130000000001</c:v>
                </c:pt>
                <c:pt idx="155">
                  <c:v>3695.4110000000001</c:v>
                </c:pt>
                <c:pt idx="156">
                  <c:v>3643.0830000000001</c:v>
                </c:pt>
                <c:pt idx="157">
                  <c:v>3542.3829999999998</c:v>
                </c:pt>
                <c:pt idx="158">
                  <c:v>3682.723</c:v>
                </c:pt>
                <c:pt idx="159">
                  <c:v>3636.3290000000002</c:v>
                </c:pt>
                <c:pt idx="160">
                  <c:v>3673.9059999999999</c:v>
                </c:pt>
                <c:pt idx="161">
                  <c:v>3747.3910000000001</c:v>
                </c:pt>
                <c:pt idx="162">
                  <c:v>3556.0830000000001</c:v>
                </c:pt>
                <c:pt idx="163">
                  <c:v>3639.5819999999999</c:v>
                </c:pt>
                <c:pt idx="164">
                  <c:v>3561.5520000000001</c:v>
                </c:pt>
                <c:pt idx="165">
                  <c:v>3768.8020000000001</c:v>
                </c:pt>
                <c:pt idx="166">
                  <c:v>3664.7530000000002</c:v>
                </c:pt>
                <c:pt idx="167">
                  <c:v>3679.694</c:v>
                </c:pt>
                <c:pt idx="168">
                  <c:v>3736.1619999999998</c:v>
                </c:pt>
                <c:pt idx="169">
                  <c:v>3821.5349999999999</c:v>
                </c:pt>
                <c:pt idx="170">
                  <c:v>3859.5450000000001</c:v>
                </c:pt>
                <c:pt idx="171">
                  <c:v>3469.98</c:v>
                </c:pt>
                <c:pt idx="172">
                  <c:v>3759.0059999999999</c:v>
                </c:pt>
                <c:pt idx="173">
                  <c:v>3656.127</c:v>
                </c:pt>
                <c:pt idx="174">
                  <c:v>3354.5</c:v>
                </c:pt>
                <c:pt idx="175">
                  <c:v>3419.2469999999998</c:v>
                </c:pt>
                <c:pt idx="176">
                  <c:v>3584.4670000000001</c:v>
                </c:pt>
                <c:pt idx="177">
                  <c:v>3859.3629999999998</c:v>
                </c:pt>
                <c:pt idx="178">
                  <c:v>3763.1149999999998</c:v>
                </c:pt>
                <c:pt idx="179">
                  <c:v>3544.7330000000002</c:v>
                </c:pt>
                <c:pt idx="180">
                  <c:v>3575.069</c:v>
                </c:pt>
                <c:pt idx="181">
                  <c:v>3425.4630000000002</c:v>
                </c:pt>
                <c:pt idx="182">
                  <c:v>3538.627</c:v>
                </c:pt>
                <c:pt idx="183">
                  <c:v>3692.3780000000002</c:v>
                </c:pt>
                <c:pt idx="184">
                  <c:v>3642.3130000000001</c:v>
                </c:pt>
                <c:pt idx="185">
                  <c:v>3483.2829999999999</c:v>
                </c:pt>
                <c:pt idx="186">
                  <c:v>3597.8589999999999</c:v>
                </c:pt>
                <c:pt idx="187">
                  <c:v>3513.8180000000002</c:v>
                </c:pt>
                <c:pt idx="188">
                  <c:v>3533.518</c:v>
                </c:pt>
                <c:pt idx="189">
                  <c:v>3708.4670000000001</c:v>
                </c:pt>
                <c:pt idx="190">
                  <c:v>3632.5749999999998</c:v>
                </c:pt>
                <c:pt idx="191">
                  <c:v>3628.2040000000002</c:v>
                </c:pt>
                <c:pt idx="192">
                  <c:v>3703.1460000000002</c:v>
                </c:pt>
                <c:pt idx="193">
                  <c:v>3678.8670000000002</c:v>
                </c:pt>
                <c:pt idx="194">
                  <c:v>3580.442</c:v>
                </c:pt>
                <c:pt idx="195">
                  <c:v>3386.22</c:v>
                </c:pt>
                <c:pt idx="196">
                  <c:v>3373.3620000000001</c:v>
                </c:pt>
                <c:pt idx="197">
                  <c:v>3678.24</c:v>
                </c:pt>
                <c:pt idx="198">
                  <c:v>3286.1970000000001</c:v>
                </c:pt>
                <c:pt idx="199">
                  <c:v>3588.6860000000001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'07_BWACO_Seeds(167)'!$L$2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'07_BWACO_Seeds(167)'!$K$3:$K$202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'07_BWACO_Seeds(167)'!$L$3:$L$202</c:f>
              <c:numCache>
                <c:formatCode>General</c:formatCode>
                <c:ptCount val="200"/>
                <c:pt idx="0">
                  <c:v>3973.0140000000001</c:v>
                </c:pt>
                <c:pt idx="1">
                  <c:v>3879.6010000000001</c:v>
                </c:pt>
                <c:pt idx="2">
                  <c:v>3968.3609999999999</c:v>
                </c:pt>
                <c:pt idx="3">
                  <c:v>3968.7950000000001</c:v>
                </c:pt>
                <c:pt idx="4">
                  <c:v>3972.6729999999998</c:v>
                </c:pt>
                <c:pt idx="5">
                  <c:v>3971.98</c:v>
                </c:pt>
                <c:pt idx="6">
                  <c:v>3966.2930000000001</c:v>
                </c:pt>
                <c:pt idx="7">
                  <c:v>3973.0140000000001</c:v>
                </c:pt>
                <c:pt idx="8">
                  <c:v>3968.4720000000002</c:v>
                </c:pt>
                <c:pt idx="9">
                  <c:v>3962.9780000000001</c:v>
                </c:pt>
                <c:pt idx="10">
                  <c:v>3967.1790000000001</c:v>
                </c:pt>
                <c:pt idx="11">
                  <c:v>3972.35</c:v>
                </c:pt>
                <c:pt idx="12">
                  <c:v>3967.8440000000001</c:v>
                </c:pt>
                <c:pt idx="13">
                  <c:v>3971.4630000000002</c:v>
                </c:pt>
                <c:pt idx="14">
                  <c:v>3956.6309999999999</c:v>
                </c:pt>
                <c:pt idx="15">
                  <c:v>3968.3609999999999</c:v>
                </c:pt>
                <c:pt idx="16">
                  <c:v>3969.1179999999999</c:v>
                </c:pt>
                <c:pt idx="17">
                  <c:v>3968.8780000000002</c:v>
                </c:pt>
                <c:pt idx="18">
                  <c:v>3896.7289999999998</c:v>
                </c:pt>
                <c:pt idx="19">
                  <c:v>3972.027</c:v>
                </c:pt>
                <c:pt idx="20">
                  <c:v>3971.98</c:v>
                </c:pt>
                <c:pt idx="21">
                  <c:v>3957.4839999999999</c:v>
                </c:pt>
                <c:pt idx="22">
                  <c:v>3910.9479999999999</c:v>
                </c:pt>
                <c:pt idx="23">
                  <c:v>3827.2489999999998</c:v>
                </c:pt>
                <c:pt idx="24">
                  <c:v>3964.5940000000001</c:v>
                </c:pt>
                <c:pt idx="25">
                  <c:v>3972.4969999999998</c:v>
                </c:pt>
                <c:pt idx="26">
                  <c:v>3973.0140000000001</c:v>
                </c:pt>
                <c:pt idx="27">
                  <c:v>3972.027</c:v>
                </c:pt>
                <c:pt idx="28">
                  <c:v>3972.6729999999998</c:v>
                </c:pt>
                <c:pt idx="29">
                  <c:v>3949.7280000000001</c:v>
                </c:pt>
                <c:pt idx="30">
                  <c:v>3966.5329999999999</c:v>
                </c:pt>
                <c:pt idx="31">
                  <c:v>3958.538</c:v>
                </c:pt>
                <c:pt idx="32">
                  <c:v>3962.6550000000002</c:v>
                </c:pt>
                <c:pt idx="33">
                  <c:v>3972.4969999999998</c:v>
                </c:pt>
                <c:pt idx="34">
                  <c:v>3972.4969999999998</c:v>
                </c:pt>
                <c:pt idx="35">
                  <c:v>3972.9960000000001</c:v>
                </c:pt>
                <c:pt idx="36">
                  <c:v>3967.8440000000001</c:v>
                </c:pt>
                <c:pt idx="37">
                  <c:v>3972.35</c:v>
                </c:pt>
                <c:pt idx="38">
                  <c:v>3972.027</c:v>
                </c:pt>
                <c:pt idx="39">
                  <c:v>3970.7339999999999</c:v>
                </c:pt>
                <c:pt idx="40">
                  <c:v>3972.9960000000001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3971.98</c:v>
                </c:pt>
                <c:pt idx="44">
                  <c:v>3966.8560000000002</c:v>
                </c:pt>
                <c:pt idx="45">
                  <c:v>3972.9960000000001</c:v>
                </c:pt>
                <c:pt idx="46">
                  <c:v>3972.4969999999998</c:v>
                </c:pt>
                <c:pt idx="47">
                  <c:v>3971.98</c:v>
                </c:pt>
                <c:pt idx="48">
                  <c:v>3972.6729999999998</c:v>
                </c:pt>
                <c:pt idx="49">
                  <c:v>3967.1790000000001</c:v>
                </c:pt>
                <c:pt idx="50">
                  <c:v>3967.3270000000002</c:v>
                </c:pt>
                <c:pt idx="51">
                  <c:v>3972.9960000000001</c:v>
                </c:pt>
                <c:pt idx="52">
                  <c:v>3953.3679999999999</c:v>
                </c:pt>
                <c:pt idx="53">
                  <c:v>3898.6680000000001</c:v>
                </c:pt>
                <c:pt idx="54">
                  <c:v>3968.8780000000002</c:v>
                </c:pt>
                <c:pt idx="55">
                  <c:v>3971.4630000000002</c:v>
                </c:pt>
                <c:pt idx="56">
                  <c:v>3966.3519999999999</c:v>
                </c:pt>
                <c:pt idx="57">
                  <c:v>3969.395</c:v>
                </c:pt>
                <c:pt idx="58">
                  <c:v>3972.6729999999998</c:v>
                </c:pt>
                <c:pt idx="59">
                  <c:v>3968.8780000000002</c:v>
                </c:pt>
                <c:pt idx="60">
                  <c:v>3971.98</c:v>
                </c:pt>
                <c:pt idx="61">
                  <c:v>3972.35</c:v>
                </c:pt>
                <c:pt idx="62">
                  <c:v>3971.98</c:v>
                </c:pt>
                <c:pt idx="63">
                  <c:v>3972.9960000000001</c:v>
                </c:pt>
                <c:pt idx="64">
                  <c:v>3971.703</c:v>
                </c:pt>
                <c:pt idx="65">
                  <c:v>3971.98</c:v>
                </c:pt>
                <c:pt idx="66">
                  <c:v>3968.8780000000002</c:v>
                </c:pt>
                <c:pt idx="67">
                  <c:v>3822.078</c:v>
                </c:pt>
                <c:pt idx="68">
                  <c:v>3972.35</c:v>
                </c:pt>
                <c:pt idx="69">
                  <c:v>3972.9960000000001</c:v>
                </c:pt>
                <c:pt idx="70">
                  <c:v>3969.4409999999998</c:v>
                </c:pt>
                <c:pt idx="71">
                  <c:v>3914.826</c:v>
                </c:pt>
                <c:pt idx="72">
                  <c:v>3922.9050000000002</c:v>
                </c:pt>
                <c:pt idx="73">
                  <c:v>3969.1179999999999</c:v>
                </c:pt>
                <c:pt idx="74">
                  <c:v>3972.35</c:v>
                </c:pt>
                <c:pt idx="75">
                  <c:v>3970.0880000000002</c:v>
                </c:pt>
                <c:pt idx="76">
                  <c:v>3972.35</c:v>
                </c:pt>
                <c:pt idx="77">
                  <c:v>3959.5720000000001</c:v>
                </c:pt>
                <c:pt idx="78">
                  <c:v>3971.38</c:v>
                </c:pt>
                <c:pt idx="79">
                  <c:v>3935.79</c:v>
                </c:pt>
                <c:pt idx="80">
                  <c:v>3794.6089999999999</c:v>
                </c:pt>
                <c:pt idx="81">
                  <c:v>3972.9960000000001</c:v>
                </c:pt>
                <c:pt idx="82">
                  <c:v>3964.2249999999999</c:v>
                </c:pt>
                <c:pt idx="83">
                  <c:v>3968.3609999999999</c:v>
                </c:pt>
                <c:pt idx="84">
                  <c:v>3965.24</c:v>
                </c:pt>
                <c:pt idx="85">
                  <c:v>3972.9960000000001</c:v>
                </c:pt>
                <c:pt idx="86">
                  <c:v>3961.0390000000002</c:v>
                </c:pt>
                <c:pt idx="87">
                  <c:v>3922.5819999999999</c:v>
                </c:pt>
                <c:pt idx="88">
                  <c:v>3966.8560000000002</c:v>
                </c:pt>
                <c:pt idx="89">
                  <c:v>3971.98</c:v>
                </c:pt>
                <c:pt idx="90">
                  <c:v>3922.9050000000002</c:v>
                </c:pt>
                <c:pt idx="91">
                  <c:v>3966.21</c:v>
                </c:pt>
                <c:pt idx="92">
                  <c:v>3966.5329999999999</c:v>
                </c:pt>
                <c:pt idx="93">
                  <c:v>3970.0880000000002</c:v>
                </c:pt>
                <c:pt idx="94">
                  <c:v>3967.502</c:v>
                </c:pt>
                <c:pt idx="95">
                  <c:v>3926.7829999999999</c:v>
                </c:pt>
                <c:pt idx="96">
                  <c:v>3972.6729999999998</c:v>
                </c:pt>
                <c:pt idx="97">
                  <c:v>3971.4630000000002</c:v>
                </c:pt>
                <c:pt idx="98">
                  <c:v>3972.9960000000001</c:v>
                </c:pt>
                <c:pt idx="99">
                  <c:v>3845.0230000000001</c:v>
                </c:pt>
                <c:pt idx="100">
                  <c:v>3966.8560000000002</c:v>
                </c:pt>
                <c:pt idx="101">
                  <c:v>3953.2829999999999</c:v>
                </c:pt>
                <c:pt idx="102">
                  <c:v>3966.5329999999999</c:v>
                </c:pt>
                <c:pt idx="103">
                  <c:v>3971.4630000000002</c:v>
                </c:pt>
                <c:pt idx="104">
                  <c:v>3972.6729999999998</c:v>
                </c:pt>
                <c:pt idx="105">
                  <c:v>3967.1790000000001</c:v>
                </c:pt>
                <c:pt idx="106">
                  <c:v>3973.0140000000001</c:v>
                </c:pt>
                <c:pt idx="107">
                  <c:v>3971.0569999999998</c:v>
                </c:pt>
                <c:pt idx="108">
                  <c:v>3968.8780000000002</c:v>
                </c:pt>
                <c:pt idx="109">
                  <c:v>3973.0140000000001</c:v>
                </c:pt>
                <c:pt idx="110">
                  <c:v>3956.5149999999999</c:v>
                </c:pt>
                <c:pt idx="111">
                  <c:v>3971.0569999999998</c:v>
                </c:pt>
                <c:pt idx="112">
                  <c:v>3972.6729999999998</c:v>
                </c:pt>
                <c:pt idx="113">
                  <c:v>3972.6729999999998</c:v>
                </c:pt>
                <c:pt idx="114">
                  <c:v>3965.24</c:v>
                </c:pt>
                <c:pt idx="115">
                  <c:v>3971.0569999999998</c:v>
                </c:pt>
                <c:pt idx="116">
                  <c:v>3967.3270000000002</c:v>
                </c:pt>
                <c:pt idx="117">
                  <c:v>3971.4630000000002</c:v>
                </c:pt>
                <c:pt idx="118">
                  <c:v>3971.98</c:v>
                </c:pt>
                <c:pt idx="119">
                  <c:v>3918.3809999999999</c:v>
                </c:pt>
                <c:pt idx="120">
                  <c:v>3972.027</c:v>
                </c:pt>
                <c:pt idx="121">
                  <c:v>3970.9459999999999</c:v>
                </c:pt>
                <c:pt idx="122">
                  <c:v>3972.35</c:v>
                </c:pt>
                <c:pt idx="123">
                  <c:v>3972.6729999999998</c:v>
                </c:pt>
                <c:pt idx="124">
                  <c:v>3956.8380000000002</c:v>
                </c:pt>
                <c:pt idx="125">
                  <c:v>3972.9960000000001</c:v>
                </c:pt>
                <c:pt idx="126">
                  <c:v>3972.35</c:v>
                </c:pt>
                <c:pt idx="127">
                  <c:v>3841.4679999999998</c:v>
                </c:pt>
                <c:pt idx="128">
                  <c:v>3966.8560000000002</c:v>
                </c:pt>
                <c:pt idx="129">
                  <c:v>3972.027</c:v>
                </c:pt>
                <c:pt idx="130">
                  <c:v>3970.7339999999999</c:v>
                </c:pt>
                <c:pt idx="131">
                  <c:v>3929.692</c:v>
                </c:pt>
                <c:pt idx="132">
                  <c:v>3972.6729999999998</c:v>
                </c:pt>
                <c:pt idx="133">
                  <c:v>3971.0569999999998</c:v>
                </c:pt>
                <c:pt idx="134">
                  <c:v>3972.4969999999998</c:v>
                </c:pt>
                <c:pt idx="135">
                  <c:v>3971.703</c:v>
                </c:pt>
                <c:pt idx="136">
                  <c:v>3972.9960000000001</c:v>
                </c:pt>
                <c:pt idx="137">
                  <c:v>3972.9960000000001</c:v>
                </c:pt>
                <c:pt idx="138">
                  <c:v>3972.6729999999998</c:v>
                </c:pt>
                <c:pt idx="139">
                  <c:v>3972.4969999999998</c:v>
                </c:pt>
                <c:pt idx="140">
                  <c:v>3962.1509999999998</c:v>
                </c:pt>
                <c:pt idx="141">
                  <c:v>3971.98</c:v>
                </c:pt>
                <c:pt idx="142">
                  <c:v>3972.9960000000001</c:v>
                </c:pt>
                <c:pt idx="143">
                  <c:v>3967.1790000000001</c:v>
                </c:pt>
                <c:pt idx="144">
                  <c:v>3971.0569999999998</c:v>
                </c:pt>
                <c:pt idx="145">
                  <c:v>3968.3609999999999</c:v>
                </c:pt>
                <c:pt idx="146">
                  <c:v>3966.5329999999999</c:v>
                </c:pt>
                <c:pt idx="147">
                  <c:v>3972.6729999999998</c:v>
                </c:pt>
                <c:pt idx="148">
                  <c:v>3973.0140000000001</c:v>
                </c:pt>
                <c:pt idx="149">
                  <c:v>3965.24</c:v>
                </c:pt>
                <c:pt idx="150">
                  <c:v>3965.7759999999998</c:v>
                </c:pt>
                <c:pt idx="151">
                  <c:v>3965.259</c:v>
                </c:pt>
                <c:pt idx="152">
                  <c:v>3972.35</c:v>
                </c:pt>
                <c:pt idx="153">
                  <c:v>3895.1129999999998</c:v>
                </c:pt>
                <c:pt idx="154">
                  <c:v>3972.9960000000001</c:v>
                </c:pt>
                <c:pt idx="155">
                  <c:v>3972.9960000000001</c:v>
                </c:pt>
                <c:pt idx="156">
                  <c:v>3966.8560000000002</c:v>
                </c:pt>
                <c:pt idx="157">
                  <c:v>3972.9960000000001</c:v>
                </c:pt>
                <c:pt idx="158">
                  <c:v>3972.4969999999998</c:v>
                </c:pt>
                <c:pt idx="159">
                  <c:v>3972.4969999999998</c:v>
                </c:pt>
                <c:pt idx="160">
                  <c:v>3972.35</c:v>
                </c:pt>
                <c:pt idx="161">
                  <c:v>3966.8560000000002</c:v>
                </c:pt>
                <c:pt idx="162">
                  <c:v>3971.4630000000002</c:v>
                </c:pt>
                <c:pt idx="163">
                  <c:v>3971.4630000000002</c:v>
                </c:pt>
                <c:pt idx="164">
                  <c:v>3952.8510000000001</c:v>
                </c:pt>
                <c:pt idx="165">
                  <c:v>3972.6729999999998</c:v>
                </c:pt>
                <c:pt idx="166">
                  <c:v>3972.35</c:v>
                </c:pt>
                <c:pt idx="167">
                  <c:v>3961.123</c:v>
                </c:pt>
                <c:pt idx="168">
                  <c:v>3892.5279999999998</c:v>
                </c:pt>
                <c:pt idx="169">
                  <c:v>3935.8319999999999</c:v>
                </c:pt>
                <c:pt idx="170">
                  <c:v>3964.9169999999999</c:v>
                </c:pt>
                <c:pt idx="171">
                  <c:v>3953.3679999999999</c:v>
                </c:pt>
                <c:pt idx="172">
                  <c:v>3973.0140000000001</c:v>
                </c:pt>
                <c:pt idx="173">
                  <c:v>3929.0459999999998</c:v>
                </c:pt>
                <c:pt idx="174">
                  <c:v>3969.7640000000001</c:v>
                </c:pt>
                <c:pt idx="175">
                  <c:v>3972.35</c:v>
                </c:pt>
                <c:pt idx="176">
                  <c:v>3969.4409999999998</c:v>
                </c:pt>
                <c:pt idx="177">
                  <c:v>3960.8330000000001</c:v>
                </c:pt>
                <c:pt idx="178">
                  <c:v>3967.8440000000001</c:v>
                </c:pt>
                <c:pt idx="179">
                  <c:v>3972.4969999999998</c:v>
                </c:pt>
                <c:pt idx="180">
                  <c:v>3972.35</c:v>
                </c:pt>
                <c:pt idx="181">
                  <c:v>3972.4969999999998</c:v>
                </c:pt>
                <c:pt idx="182">
                  <c:v>3972.9960000000001</c:v>
                </c:pt>
                <c:pt idx="183">
                  <c:v>3971.98</c:v>
                </c:pt>
                <c:pt idx="184">
                  <c:v>3972.35</c:v>
                </c:pt>
                <c:pt idx="185">
                  <c:v>3968.3609999999999</c:v>
                </c:pt>
                <c:pt idx="186">
                  <c:v>3970.0880000000002</c:v>
                </c:pt>
                <c:pt idx="187">
                  <c:v>3938.4169999999999</c:v>
                </c:pt>
                <c:pt idx="188">
                  <c:v>3972.35</c:v>
                </c:pt>
                <c:pt idx="189">
                  <c:v>3972.6729999999998</c:v>
                </c:pt>
                <c:pt idx="190">
                  <c:v>3956.47</c:v>
                </c:pt>
                <c:pt idx="191">
                  <c:v>3971.0569999999998</c:v>
                </c:pt>
                <c:pt idx="192">
                  <c:v>3972.35</c:v>
                </c:pt>
                <c:pt idx="193">
                  <c:v>3970.0880000000002</c:v>
                </c:pt>
                <c:pt idx="194">
                  <c:v>3972.9960000000001</c:v>
                </c:pt>
                <c:pt idx="195">
                  <c:v>3967.8440000000001</c:v>
                </c:pt>
                <c:pt idx="196">
                  <c:v>3937.7710000000002</c:v>
                </c:pt>
                <c:pt idx="197">
                  <c:v>3972.35</c:v>
                </c:pt>
                <c:pt idx="198">
                  <c:v>3970.7339999999999</c:v>
                </c:pt>
                <c:pt idx="199">
                  <c:v>3967.3270000000002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'08_BWACO_Seeds(225)'!$B$2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'08_BWACO_Seeds(225)'!$A$3:$A$202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'08_BWACO_Seeds(225)'!$B$3:$B$202</c:f>
              <c:numCache>
                <c:formatCode>General</c:formatCode>
                <c:ptCount val="200"/>
                <c:pt idx="0">
                  <c:v>3704.41</c:v>
                </c:pt>
                <c:pt idx="1">
                  <c:v>3548.7370000000001</c:v>
                </c:pt>
                <c:pt idx="2">
                  <c:v>3577.645</c:v>
                </c:pt>
                <c:pt idx="3">
                  <c:v>3616.1089999999999</c:v>
                </c:pt>
                <c:pt idx="4">
                  <c:v>3630.5340000000001</c:v>
                </c:pt>
                <c:pt idx="5">
                  <c:v>3430.51</c:v>
                </c:pt>
                <c:pt idx="6">
                  <c:v>3498.7739999999999</c:v>
                </c:pt>
                <c:pt idx="7">
                  <c:v>3614.5810000000001</c:v>
                </c:pt>
                <c:pt idx="8">
                  <c:v>3548.41</c:v>
                </c:pt>
                <c:pt idx="9">
                  <c:v>3225.32</c:v>
                </c:pt>
                <c:pt idx="10">
                  <c:v>3680.692</c:v>
                </c:pt>
                <c:pt idx="11">
                  <c:v>3557.9050000000002</c:v>
                </c:pt>
                <c:pt idx="12">
                  <c:v>3692.8119999999999</c:v>
                </c:pt>
                <c:pt idx="13">
                  <c:v>3572.0189999999998</c:v>
                </c:pt>
                <c:pt idx="14">
                  <c:v>3529.7350000000001</c:v>
                </c:pt>
                <c:pt idx="15">
                  <c:v>3721.2379999999998</c:v>
                </c:pt>
                <c:pt idx="16">
                  <c:v>3643.9560000000001</c:v>
                </c:pt>
                <c:pt idx="17">
                  <c:v>3784.998</c:v>
                </c:pt>
                <c:pt idx="18">
                  <c:v>3677.1239999999998</c:v>
                </c:pt>
                <c:pt idx="19">
                  <c:v>3730.384</c:v>
                </c:pt>
                <c:pt idx="20">
                  <c:v>3690.4059999999999</c:v>
                </c:pt>
                <c:pt idx="21">
                  <c:v>3591.7829999999999</c:v>
                </c:pt>
                <c:pt idx="22">
                  <c:v>3339.81</c:v>
                </c:pt>
                <c:pt idx="23">
                  <c:v>3827.5770000000002</c:v>
                </c:pt>
                <c:pt idx="24">
                  <c:v>3735.3960000000002</c:v>
                </c:pt>
                <c:pt idx="25">
                  <c:v>3634.404</c:v>
                </c:pt>
                <c:pt idx="26">
                  <c:v>3491.0140000000001</c:v>
                </c:pt>
                <c:pt idx="27">
                  <c:v>3806.0250000000001</c:v>
                </c:pt>
                <c:pt idx="28">
                  <c:v>3535.9810000000002</c:v>
                </c:pt>
                <c:pt idx="29">
                  <c:v>3546.7440000000001</c:v>
                </c:pt>
                <c:pt idx="30">
                  <c:v>3408.9749999999999</c:v>
                </c:pt>
                <c:pt idx="31">
                  <c:v>3393.04</c:v>
                </c:pt>
                <c:pt idx="32">
                  <c:v>3714.4140000000002</c:v>
                </c:pt>
                <c:pt idx="33">
                  <c:v>3861.5039999999999</c:v>
                </c:pt>
                <c:pt idx="34">
                  <c:v>3534.2750000000001</c:v>
                </c:pt>
                <c:pt idx="35">
                  <c:v>3699.683</c:v>
                </c:pt>
                <c:pt idx="36">
                  <c:v>3747.8829999999998</c:v>
                </c:pt>
                <c:pt idx="37">
                  <c:v>3535.4070000000002</c:v>
                </c:pt>
                <c:pt idx="38">
                  <c:v>3329.6410000000001</c:v>
                </c:pt>
                <c:pt idx="39">
                  <c:v>3668.973</c:v>
                </c:pt>
                <c:pt idx="40">
                  <c:v>3691.5970000000002</c:v>
                </c:pt>
                <c:pt idx="41">
                  <c:v>3681.6219999999998</c:v>
                </c:pt>
                <c:pt idx="42">
                  <c:v>3608.366</c:v>
                </c:pt>
                <c:pt idx="43">
                  <c:v>3872.66</c:v>
                </c:pt>
                <c:pt idx="44">
                  <c:v>3501.4349999999999</c:v>
                </c:pt>
                <c:pt idx="45">
                  <c:v>3435.5250000000001</c:v>
                </c:pt>
                <c:pt idx="46">
                  <c:v>3673.4180000000001</c:v>
                </c:pt>
                <c:pt idx="47">
                  <c:v>3560.4540000000002</c:v>
                </c:pt>
                <c:pt idx="48">
                  <c:v>3569.1039999999998</c:v>
                </c:pt>
                <c:pt idx="49">
                  <c:v>3809.259</c:v>
                </c:pt>
                <c:pt idx="50">
                  <c:v>3709.3029999999999</c:v>
                </c:pt>
                <c:pt idx="51">
                  <c:v>3660.3330000000001</c:v>
                </c:pt>
                <c:pt idx="52">
                  <c:v>3499.1219999999998</c:v>
                </c:pt>
                <c:pt idx="53">
                  <c:v>3606.232</c:v>
                </c:pt>
                <c:pt idx="54">
                  <c:v>3551.866</c:v>
                </c:pt>
                <c:pt idx="55">
                  <c:v>3577.8330000000001</c:v>
                </c:pt>
                <c:pt idx="56">
                  <c:v>3400.297</c:v>
                </c:pt>
                <c:pt idx="57">
                  <c:v>3755.7939999999999</c:v>
                </c:pt>
                <c:pt idx="58">
                  <c:v>3825.42</c:v>
                </c:pt>
                <c:pt idx="59">
                  <c:v>3595.54</c:v>
                </c:pt>
                <c:pt idx="60">
                  <c:v>3596.0889999999999</c:v>
                </c:pt>
                <c:pt idx="61">
                  <c:v>3646.1109999999999</c:v>
                </c:pt>
                <c:pt idx="62">
                  <c:v>3555.127</c:v>
                </c:pt>
                <c:pt idx="63">
                  <c:v>3441.21</c:v>
                </c:pt>
                <c:pt idx="64">
                  <c:v>3765.9389999999999</c:v>
                </c:pt>
                <c:pt idx="65">
                  <c:v>3632.9969999999998</c:v>
                </c:pt>
                <c:pt idx="66">
                  <c:v>3725.3739999999998</c:v>
                </c:pt>
                <c:pt idx="67">
                  <c:v>3512.5390000000002</c:v>
                </c:pt>
                <c:pt idx="68">
                  <c:v>3394.4340000000002</c:v>
                </c:pt>
                <c:pt idx="69">
                  <c:v>3716.317</c:v>
                </c:pt>
                <c:pt idx="70">
                  <c:v>3400.8220000000001</c:v>
                </c:pt>
                <c:pt idx="71">
                  <c:v>3444.3159999999998</c:v>
                </c:pt>
                <c:pt idx="72">
                  <c:v>3730.143</c:v>
                </c:pt>
                <c:pt idx="73">
                  <c:v>3595.989</c:v>
                </c:pt>
                <c:pt idx="74">
                  <c:v>3650.41</c:v>
                </c:pt>
                <c:pt idx="75">
                  <c:v>3544.4270000000001</c:v>
                </c:pt>
                <c:pt idx="76">
                  <c:v>3582.194</c:v>
                </c:pt>
                <c:pt idx="77">
                  <c:v>3823.0859999999998</c:v>
                </c:pt>
                <c:pt idx="78">
                  <c:v>3562.5770000000002</c:v>
                </c:pt>
                <c:pt idx="79">
                  <c:v>3713.9920000000002</c:v>
                </c:pt>
                <c:pt idx="80">
                  <c:v>3738.1869999999999</c:v>
                </c:pt>
                <c:pt idx="81">
                  <c:v>3691.8989999999999</c:v>
                </c:pt>
                <c:pt idx="82">
                  <c:v>3568.3049999999998</c:v>
                </c:pt>
                <c:pt idx="83">
                  <c:v>3628.799</c:v>
                </c:pt>
                <c:pt idx="84">
                  <c:v>3597.9009999999998</c:v>
                </c:pt>
                <c:pt idx="85">
                  <c:v>3712.4490000000001</c:v>
                </c:pt>
                <c:pt idx="86">
                  <c:v>3557.2849999999999</c:v>
                </c:pt>
                <c:pt idx="87">
                  <c:v>3640.5120000000002</c:v>
                </c:pt>
                <c:pt idx="88">
                  <c:v>3452.3029999999999</c:v>
                </c:pt>
                <c:pt idx="89">
                  <c:v>3842.732</c:v>
                </c:pt>
                <c:pt idx="90">
                  <c:v>3631.7939999999999</c:v>
                </c:pt>
                <c:pt idx="91">
                  <c:v>3489.0360000000001</c:v>
                </c:pt>
                <c:pt idx="92">
                  <c:v>3545.0320000000002</c:v>
                </c:pt>
                <c:pt idx="93">
                  <c:v>3533.2429999999999</c:v>
                </c:pt>
                <c:pt idx="94">
                  <c:v>3755.7939999999999</c:v>
                </c:pt>
                <c:pt idx="95">
                  <c:v>3504.498</c:v>
                </c:pt>
                <c:pt idx="96">
                  <c:v>3771.6959999999999</c:v>
                </c:pt>
                <c:pt idx="97">
                  <c:v>3540.154</c:v>
                </c:pt>
                <c:pt idx="98">
                  <c:v>3878.154</c:v>
                </c:pt>
                <c:pt idx="99">
                  <c:v>3331.6190000000001</c:v>
                </c:pt>
                <c:pt idx="100">
                  <c:v>3628.502</c:v>
                </c:pt>
                <c:pt idx="101">
                  <c:v>3933.7220000000002</c:v>
                </c:pt>
                <c:pt idx="102">
                  <c:v>3570.4409999999998</c:v>
                </c:pt>
                <c:pt idx="103">
                  <c:v>3533.335</c:v>
                </c:pt>
                <c:pt idx="104">
                  <c:v>3858.2080000000001</c:v>
                </c:pt>
                <c:pt idx="105">
                  <c:v>3864.962</c:v>
                </c:pt>
                <c:pt idx="106">
                  <c:v>3463.5479999999998</c:v>
                </c:pt>
                <c:pt idx="107">
                  <c:v>3718.3069999999998</c:v>
                </c:pt>
                <c:pt idx="108">
                  <c:v>3665.9110000000001</c:v>
                </c:pt>
                <c:pt idx="109">
                  <c:v>3716.3429999999998</c:v>
                </c:pt>
                <c:pt idx="110">
                  <c:v>3737.94</c:v>
                </c:pt>
                <c:pt idx="111">
                  <c:v>3902.1860000000001</c:v>
                </c:pt>
                <c:pt idx="112">
                  <c:v>3498.1039999999998</c:v>
                </c:pt>
                <c:pt idx="113">
                  <c:v>3571.6680000000001</c:v>
                </c:pt>
                <c:pt idx="114">
                  <c:v>3505.924</c:v>
                </c:pt>
                <c:pt idx="115">
                  <c:v>3639.277</c:v>
                </c:pt>
                <c:pt idx="116">
                  <c:v>3447.9259999999999</c:v>
                </c:pt>
                <c:pt idx="117">
                  <c:v>3737.1170000000002</c:v>
                </c:pt>
                <c:pt idx="118">
                  <c:v>3770.2089999999998</c:v>
                </c:pt>
                <c:pt idx="119">
                  <c:v>3507.0140000000001</c:v>
                </c:pt>
                <c:pt idx="120">
                  <c:v>3565.68</c:v>
                </c:pt>
                <c:pt idx="121">
                  <c:v>3329.9009999999998</c:v>
                </c:pt>
                <c:pt idx="122">
                  <c:v>3629.4009999999998</c:v>
                </c:pt>
                <c:pt idx="123">
                  <c:v>3730.895</c:v>
                </c:pt>
                <c:pt idx="124">
                  <c:v>3626.9250000000002</c:v>
                </c:pt>
                <c:pt idx="125">
                  <c:v>3758.7379999999998</c:v>
                </c:pt>
                <c:pt idx="126">
                  <c:v>3697.098</c:v>
                </c:pt>
                <c:pt idx="127">
                  <c:v>3815.62</c:v>
                </c:pt>
                <c:pt idx="128">
                  <c:v>3650.857</c:v>
                </c:pt>
                <c:pt idx="129">
                  <c:v>3715.9690000000001</c:v>
                </c:pt>
                <c:pt idx="130">
                  <c:v>3505.72</c:v>
                </c:pt>
                <c:pt idx="131">
                  <c:v>3675.8420000000001</c:v>
                </c:pt>
                <c:pt idx="132">
                  <c:v>3510.6120000000001</c:v>
                </c:pt>
                <c:pt idx="133">
                  <c:v>3626.5889999999999</c:v>
                </c:pt>
                <c:pt idx="134">
                  <c:v>3693.7820000000002</c:v>
                </c:pt>
                <c:pt idx="135">
                  <c:v>3602.549</c:v>
                </c:pt>
                <c:pt idx="136">
                  <c:v>3692.4070000000002</c:v>
                </c:pt>
                <c:pt idx="137">
                  <c:v>3662.2370000000001</c:v>
                </c:pt>
                <c:pt idx="138">
                  <c:v>3620.9839999999999</c:v>
                </c:pt>
                <c:pt idx="139">
                  <c:v>3636.835</c:v>
                </c:pt>
                <c:pt idx="140">
                  <c:v>3731.0610000000001</c:v>
                </c:pt>
                <c:pt idx="141">
                  <c:v>3678.703</c:v>
                </c:pt>
                <c:pt idx="142">
                  <c:v>3574.288</c:v>
                </c:pt>
                <c:pt idx="143">
                  <c:v>3648.518</c:v>
                </c:pt>
                <c:pt idx="144">
                  <c:v>3568.27</c:v>
                </c:pt>
                <c:pt idx="145">
                  <c:v>3718.6529999999998</c:v>
                </c:pt>
                <c:pt idx="146">
                  <c:v>3797.9609999999998</c:v>
                </c:pt>
                <c:pt idx="147">
                  <c:v>3530.1390000000001</c:v>
                </c:pt>
                <c:pt idx="148">
                  <c:v>3493.1350000000002</c:v>
                </c:pt>
                <c:pt idx="149">
                  <c:v>3530.26</c:v>
                </c:pt>
                <c:pt idx="150">
                  <c:v>3558.6889999999999</c:v>
                </c:pt>
                <c:pt idx="151">
                  <c:v>3636.5970000000002</c:v>
                </c:pt>
                <c:pt idx="152">
                  <c:v>3677.39</c:v>
                </c:pt>
                <c:pt idx="153">
                  <c:v>3594.009</c:v>
                </c:pt>
                <c:pt idx="154">
                  <c:v>3620.4720000000002</c:v>
                </c:pt>
                <c:pt idx="155">
                  <c:v>3505.3679999999999</c:v>
                </c:pt>
                <c:pt idx="156">
                  <c:v>3544.2719999999999</c:v>
                </c:pt>
                <c:pt idx="157">
                  <c:v>3404.2170000000001</c:v>
                </c:pt>
                <c:pt idx="158">
                  <c:v>3672.5949999999998</c:v>
                </c:pt>
                <c:pt idx="159">
                  <c:v>3499.7550000000001</c:v>
                </c:pt>
                <c:pt idx="160">
                  <c:v>3263.3539999999998</c:v>
                </c:pt>
                <c:pt idx="161">
                  <c:v>3595</c:v>
                </c:pt>
                <c:pt idx="162">
                  <c:v>3688.6370000000002</c:v>
                </c:pt>
                <c:pt idx="163">
                  <c:v>3457.768</c:v>
                </c:pt>
                <c:pt idx="164">
                  <c:v>3711.0859999999998</c:v>
                </c:pt>
                <c:pt idx="165">
                  <c:v>3521.011</c:v>
                </c:pt>
                <c:pt idx="166">
                  <c:v>3685.5940000000001</c:v>
                </c:pt>
                <c:pt idx="167">
                  <c:v>3899.134</c:v>
                </c:pt>
                <c:pt idx="168">
                  <c:v>3770.614</c:v>
                </c:pt>
                <c:pt idx="169">
                  <c:v>3718.7570000000001</c:v>
                </c:pt>
                <c:pt idx="170">
                  <c:v>3609.634</c:v>
                </c:pt>
                <c:pt idx="171">
                  <c:v>3383.58</c:v>
                </c:pt>
                <c:pt idx="172">
                  <c:v>3846.422</c:v>
                </c:pt>
                <c:pt idx="173">
                  <c:v>3555.6280000000002</c:v>
                </c:pt>
                <c:pt idx="174">
                  <c:v>3746.134</c:v>
                </c:pt>
                <c:pt idx="175">
                  <c:v>3864.181</c:v>
                </c:pt>
                <c:pt idx="176">
                  <c:v>3854.3049999999998</c:v>
                </c:pt>
                <c:pt idx="177">
                  <c:v>3636.0189999999998</c:v>
                </c:pt>
                <c:pt idx="178">
                  <c:v>3742.3670000000002</c:v>
                </c:pt>
                <c:pt idx="179">
                  <c:v>3655.54</c:v>
                </c:pt>
                <c:pt idx="180">
                  <c:v>3564.192</c:v>
                </c:pt>
                <c:pt idx="181">
                  <c:v>3590.6460000000002</c:v>
                </c:pt>
                <c:pt idx="182">
                  <c:v>3704.1779999999999</c:v>
                </c:pt>
                <c:pt idx="183">
                  <c:v>3533.393</c:v>
                </c:pt>
                <c:pt idx="184">
                  <c:v>3796.7190000000001</c:v>
                </c:pt>
                <c:pt idx="185">
                  <c:v>3796.7190000000001</c:v>
                </c:pt>
                <c:pt idx="186">
                  <c:v>3769.5129999999999</c:v>
                </c:pt>
                <c:pt idx="187">
                  <c:v>3421.355</c:v>
                </c:pt>
                <c:pt idx="188">
                  <c:v>3540.58</c:v>
                </c:pt>
                <c:pt idx="189">
                  <c:v>3461.9409999999998</c:v>
                </c:pt>
                <c:pt idx="190">
                  <c:v>3372.9160000000002</c:v>
                </c:pt>
                <c:pt idx="191">
                  <c:v>3693.8879999999999</c:v>
                </c:pt>
                <c:pt idx="192">
                  <c:v>3472.4079999999999</c:v>
                </c:pt>
                <c:pt idx="193">
                  <c:v>3318.5259999999998</c:v>
                </c:pt>
                <c:pt idx="194">
                  <c:v>3728.46</c:v>
                </c:pt>
                <c:pt idx="195">
                  <c:v>3590.3449999999998</c:v>
                </c:pt>
                <c:pt idx="196">
                  <c:v>3604.3980000000001</c:v>
                </c:pt>
                <c:pt idx="197">
                  <c:v>3638.2510000000002</c:v>
                </c:pt>
                <c:pt idx="198">
                  <c:v>3783.7939999999999</c:v>
                </c:pt>
                <c:pt idx="199">
                  <c:v>3591.482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'08_BWACO_Seeds(225)'!$L$2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'08_BWACO_Seeds(225)'!$K$3:$K$202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'08_BWACO_Seeds(225)'!$L$3:$L$202</c:f>
              <c:numCache>
                <c:formatCode>General</c:formatCode>
                <c:ptCount val="200"/>
                <c:pt idx="0">
                  <c:v>3949.4050000000002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3968.8780000000002</c:v>
                </c:pt>
                <c:pt idx="4">
                  <c:v>3971.0569999999998</c:v>
                </c:pt>
                <c:pt idx="5">
                  <c:v>3972.4969999999998</c:v>
                </c:pt>
                <c:pt idx="6">
                  <c:v>3712.2020000000002</c:v>
                </c:pt>
                <c:pt idx="7">
                  <c:v>3970.7339999999999</c:v>
                </c:pt>
                <c:pt idx="8">
                  <c:v>3951.0210000000002</c:v>
                </c:pt>
                <c:pt idx="9">
                  <c:v>3971.4630000000002</c:v>
                </c:pt>
                <c:pt idx="10">
                  <c:v>3972.6729999999998</c:v>
                </c:pt>
                <c:pt idx="11">
                  <c:v>3969.395</c:v>
                </c:pt>
                <c:pt idx="12">
                  <c:v>3972.6729999999998</c:v>
                </c:pt>
                <c:pt idx="13">
                  <c:v>3966.8560000000002</c:v>
                </c:pt>
                <c:pt idx="14">
                  <c:v>3972.6729999999998</c:v>
                </c:pt>
                <c:pt idx="15">
                  <c:v>3972.35</c:v>
                </c:pt>
                <c:pt idx="16">
                  <c:v>3970.0880000000002</c:v>
                </c:pt>
                <c:pt idx="17">
                  <c:v>3966.5329999999999</c:v>
                </c:pt>
                <c:pt idx="18">
                  <c:v>3972.9960000000001</c:v>
                </c:pt>
                <c:pt idx="19">
                  <c:v>3970.4110000000001</c:v>
                </c:pt>
                <c:pt idx="20">
                  <c:v>3931.9540000000002</c:v>
                </c:pt>
                <c:pt idx="21">
                  <c:v>3972.9960000000001</c:v>
                </c:pt>
                <c:pt idx="22">
                  <c:v>3972.35</c:v>
                </c:pt>
                <c:pt idx="23">
                  <c:v>3961.3620000000001</c:v>
                </c:pt>
                <c:pt idx="24">
                  <c:v>3973.0140000000001</c:v>
                </c:pt>
                <c:pt idx="25">
                  <c:v>3970.7339999999999</c:v>
                </c:pt>
                <c:pt idx="26">
                  <c:v>3972.35</c:v>
                </c:pt>
                <c:pt idx="27">
                  <c:v>3959.1</c:v>
                </c:pt>
                <c:pt idx="28">
                  <c:v>3963.3009999999999</c:v>
                </c:pt>
                <c:pt idx="29">
                  <c:v>3824.9870000000001</c:v>
                </c:pt>
                <c:pt idx="30">
                  <c:v>3968.8780000000002</c:v>
                </c:pt>
                <c:pt idx="31">
                  <c:v>3958.4540000000002</c:v>
                </c:pt>
                <c:pt idx="32">
                  <c:v>3968.3609999999999</c:v>
                </c:pt>
                <c:pt idx="33">
                  <c:v>3973.0140000000001</c:v>
                </c:pt>
                <c:pt idx="34">
                  <c:v>3972.6729999999998</c:v>
                </c:pt>
                <c:pt idx="35">
                  <c:v>3724.1590000000001</c:v>
                </c:pt>
                <c:pt idx="36">
                  <c:v>3972.6729999999998</c:v>
                </c:pt>
                <c:pt idx="37">
                  <c:v>3932.924</c:v>
                </c:pt>
                <c:pt idx="38">
                  <c:v>3916.442</c:v>
                </c:pt>
                <c:pt idx="39">
                  <c:v>3885.4180000000001</c:v>
                </c:pt>
                <c:pt idx="40">
                  <c:v>3968.3609999999999</c:v>
                </c:pt>
                <c:pt idx="41">
                  <c:v>3950.0770000000002</c:v>
                </c:pt>
                <c:pt idx="42">
                  <c:v>3972.4969999999998</c:v>
                </c:pt>
                <c:pt idx="43">
                  <c:v>3972.6729999999998</c:v>
                </c:pt>
                <c:pt idx="44">
                  <c:v>3949.0819999999999</c:v>
                </c:pt>
                <c:pt idx="45">
                  <c:v>3972.6729999999998</c:v>
                </c:pt>
                <c:pt idx="46">
                  <c:v>3972.35</c:v>
                </c:pt>
                <c:pt idx="47">
                  <c:v>3971.4630000000002</c:v>
                </c:pt>
                <c:pt idx="48">
                  <c:v>3972.9960000000001</c:v>
                </c:pt>
                <c:pt idx="49">
                  <c:v>3971.4630000000002</c:v>
                </c:pt>
                <c:pt idx="50">
                  <c:v>3967.502</c:v>
                </c:pt>
                <c:pt idx="51">
                  <c:v>3968.8209999999999</c:v>
                </c:pt>
                <c:pt idx="52">
                  <c:v>3972.9960000000001</c:v>
                </c:pt>
                <c:pt idx="53">
                  <c:v>3972.027</c:v>
                </c:pt>
                <c:pt idx="54">
                  <c:v>3951.3440000000001</c:v>
                </c:pt>
                <c:pt idx="55">
                  <c:v>3971.4630000000002</c:v>
                </c:pt>
                <c:pt idx="56">
                  <c:v>3964.5940000000001</c:v>
                </c:pt>
                <c:pt idx="57">
                  <c:v>3971.98</c:v>
                </c:pt>
                <c:pt idx="58">
                  <c:v>3972.4969999999998</c:v>
                </c:pt>
                <c:pt idx="59">
                  <c:v>3972.35</c:v>
                </c:pt>
                <c:pt idx="60">
                  <c:v>3968.8780000000002</c:v>
                </c:pt>
                <c:pt idx="61">
                  <c:v>3965.24</c:v>
                </c:pt>
                <c:pt idx="62">
                  <c:v>3972.6729999999998</c:v>
                </c:pt>
                <c:pt idx="63">
                  <c:v>3963.6239999999998</c:v>
                </c:pt>
                <c:pt idx="64">
                  <c:v>3969.395</c:v>
                </c:pt>
                <c:pt idx="65">
                  <c:v>3972.6729999999998</c:v>
                </c:pt>
                <c:pt idx="66">
                  <c:v>3955.2220000000002</c:v>
                </c:pt>
                <c:pt idx="67">
                  <c:v>3967.8440000000001</c:v>
                </c:pt>
                <c:pt idx="68">
                  <c:v>3972.6729999999998</c:v>
                </c:pt>
                <c:pt idx="69">
                  <c:v>3972.9960000000001</c:v>
                </c:pt>
                <c:pt idx="70">
                  <c:v>3929.069</c:v>
                </c:pt>
                <c:pt idx="71">
                  <c:v>3966.5329999999999</c:v>
                </c:pt>
                <c:pt idx="72">
                  <c:v>3970.0880000000002</c:v>
                </c:pt>
                <c:pt idx="73">
                  <c:v>3972.6729999999998</c:v>
                </c:pt>
                <c:pt idx="74">
                  <c:v>3970.7339999999999</c:v>
                </c:pt>
                <c:pt idx="75">
                  <c:v>3973.0140000000001</c:v>
                </c:pt>
                <c:pt idx="76">
                  <c:v>3959.0549999999998</c:v>
                </c:pt>
                <c:pt idx="77">
                  <c:v>3970.4110000000001</c:v>
                </c:pt>
                <c:pt idx="78">
                  <c:v>3970.7339999999999</c:v>
                </c:pt>
                <c:pt idx="79">
                  <c:v>3972.6729999999998</c:v>
                </c:pt>
                <c:pt idx="80">
                  <c:v>3972.35</c:v>
                </c:pt>
                <c:pt idx="81">
                  <c:v>3972.6729999999998</c:v>
                </c:pt>
                <c:pt idx="82">
                  <c:v>3972.4969999999998</c:v>
                </c:pt>
                <c:pt idx="83">
                  <c:v>3972.027</c:v>
                </c:pt>
                <c:pt idx="84">
                  <c:v>3969.1179999999999</c:v>
                </c:pt>
                <c:pt idx="85">
                  <c:v>3877.0160000000001</c:v>
                </c:pt>
                <c:pt idx="86">
                  <c:v>3972.35</c:v>
                </c:pt>
                <c:pt idx="87">
                  <c:v>3747.75</c:v>
                </c:pt>
                <c:pt idx="88">
                  <c:v>3971.98</c:v>
                </c:pt>
                <c:pt idx="89">
                  <c:v>3963.1909999999998</c:v>
                </c:pt>
                <c:pt idx="90">
                  <c:v>3971.4630000000002</c:v>
                </c:pt>
                <c:pt idx="91">
                  <c:v>3965.7759999999998</c:v>
                </c:pt>
                <c:pt idx="92">
                  <c:v>3903.192</c:v>
                </c:pt>
                <c:pt idx="93">
                  <c:v>3971.0569999999998</c:v>
                </c:pt>
                <c:pt idx="94">
                  <c:v>3971.98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3967.8440000000001</c:v>
                </c:pt>
                <c:pt idx="98">
                  <c:v>3962.1509999999998</c:v>
                </c:pt>
                <c:pt idx="99">
                  <c:v>3971.0569999999998</c:v>
                </c:pt>
                <c:pt idx="100">
                  <c:v>3971.4630000000002</c:v>
                </c:pt>
                <c:pt idx="101">
                  <c:v>3934.2159999999999</c:v>
                </c:pt>
                <c:pt idx="102">
                  <c:v>3972.4969999999998</c:v>
                </c:pt>
                <c:pt idx="103">
                  <c:v>3965.24</c:v>
                </c:pt>
                <c:pt idx="104">
                  <c:v>3968.3609999999999</c:v>
                </c:pt>
                <c:pt idx="105">
                  <c:v>3965.24</c:v>
                </c:pt>
                <c:pt idx="106">
                  <c:v>3972.35</c:v>
                </c:pt>
                <c:pt idx="107">
                  <c:v>3970.0880000000002</c:v>
                </c:pt>
                <c:pt idx="108">
                  <c:v>3970.9459999999999</c:v>
                </c:pt>
                <c:pt idx="109">
                  <c:v>3972.9960000000001</c:v>
                </c:pt>
                <c:pt idx="110">
                  <c:v>3926.7829999999999</c:v>
                </c:pt>
                <c:pt idx="111">
                  <c:v>3971.4630000000002</c:v>
                </c:pt>
                <c:pt idx="112">
                  <c:v>3972.4969999999998</c:v>
                </c:pt>
                <c:pt idx="113">
                  <c:v>3968.7950000000001</c:v>
                </c:pt>
                <c:pt idx="114">
                  <c:v>3971.4630000000002</c:v>
                </c:pt>
                <c:pt idx="115">
                  <c:v>3973.0140000000001</c:v>
                </c:pt>
                <c:pt idx="116">
                  <c:v>3963.3009999999999</c:v>
                </c:pt>
                <c:pt idx="117">
                  <c:v>3950.2660000000001</c:v>
                </c:pt>
                <c:pt idx="118">
                  <c:v>3947.7890000000002</c:v>
                </c:pt>
                <c:pt idx="119">
                  <c:v>3972.35</c:v>
                </c:pt>
                <c:pt idx="120">
                  <c:v>3874.431</c:v>
                </c:pt>
                <c:pt idx="121">
                  <c:v>3915.15</c:v>
                </c:pt>
                <c:pt idx="122">
                  <c:v>3972.9960000000001</c:v>
                </c:pt>
                <c:pt idx="123">
                  <c:v>3962.6550000000002</c:v>
                </c:pt>
                <c:pt idx="124">
                  <c:v>3966.21</c:v>
                </c:pt>
                <c:pt idx="125">
                  <c:v>3969.395</c:v>
                </c:pt>
                <c:pt idx="126">
                  <c:v>3972.4969999999998</c:v>
                </c:pt>
                <c:pt idx="127">
                  <c:v>3936.8240000000001</c:v>
                </c:pt>
                <c:pt idx="128">
                  <c:v>3950.6979999999999</c:v>
                </c:pt>
                <c:pt idx="129">
                  <c:v>3972.35</c:v>
                </c:pt>
                <c:pt idx="130">
                  <c:v>3972.35</c:v>
                </c:pt>
                <c:pt idx="131">
                  <c:v>3972.027</c:v>
                </c:pt>
                <c:pt idx="132">
                  <c:v>3945.096</c:v>
                </c:pt>
                <c:pt idx="133">
                  <c:v>3636.9050000000002</c:v>
                </c:pt>
                <c:pt idx="134">
                  <c:v>3967.502</c:v>
                </c:pt>
                <c:pt idx="135">
                  <c:v>3972.4969999999998</c:v>
                </c:pt>
                <c:pt idx="136">
                  <c:v>3961.3620000000001</c:v>
                </c:pt>
                <c:pt idx="137">
                  <c:v>3971.0569999999998</c:v>
                </c:pt>
                <c:pt idx="138">
                  <c:v>3926.7829999999999</c:v>
                </c:pt>
                <c:pt idx="139">
                  <c:v>3968.7950000000001</c:v>
                </c:pt>
                <c:pt idx="140">
                  <c:v>3971.98</c:v>
                </c:pt>
                <c:pt idx="141">
                  <c:v>3964.9169999999999</c:v>
                </c:pt>
                <c:pt idx="142">
                  <c:v>3972.6729999999998</c:v>
                </c:pt>
                <c:pt idx="143">
                  <c:v>3971.98</c:v>
                </c:pt>
                <c:pt idx="144">
                  <c:v>3963.3009999999999</c:v>
                </c:pt>
                <c:pt idx="145">
                  <c:v>3971.98</c:v>
                </c:pt>
                <c:pt idx="146">
                  <c:v>3972.35</c:v>
                </c:pt>
                <c:pt idx="147">
                  <c:v>3972.6729999999998</c:v>
                </c:pt>
                <c:pt idx="148">
                  <c:v>3958.538</c:v>
                </c:pt>
                <c:pt idx="149">
                  <c:v>3972.6729999999998</c:v>
                </c:pt>
                <c:pt idx="150">
                  <c:v>3868.2910000000002</c:v>
                </c:pt>
                <c:pt idx="151">
                  <c:v>3783.2979999999998</c:v>
                </c:pt>
                <c:pt idx="152">
                  <c:v>3943.5880000000002</c:v>
                </c:pt>
                <c:pt idx="153">
                  <c:v>3972.9960000000001</c:v>
                </c:pt>
                <c:pt idx="154">
                  <c:v>3970.4110000000001</c:v>
                </c:pt>
                <c:pt idx="155">
                  <c:v>3973.0140000000001</c:v>
                </c:pt>
                <c:pt idx="156">
                  <c:v>3966.21</c:v>
                </c:pt>
                <c:pt idx="157">
                  <c:v>3972.6729999999998</c:v>
                </c:pt>
                <c:pt idx="158">
                  <c:v>3972.6729999999998</c:v>
                </c:pt>
                <c:pt idx="159">
                  <c:v>3966.5329999999999</c:v>
                </c:pt>
                <c:pt idx="160">
                  <c:v>3866.3519999999999</c:v>
                </c:pt>
                <c:pt idx="161">
                  <c:v>3971.98</c:v>
                </c:pt>
                <c:pt idx="162">
                  <c:v>3947.143</c:v>
                </c:pt>
                <c:pt idx="163">
                  <c:v>3966.81</c:v>
                </c:pt>
                <c:pt idx="164">
                  <c:v>3971.98</c:v>
                </c:pt>
                <c:pt idx="165">
                  <c:v>3971.4630000000002</c:v>
                </c:pt>
                <c:pt idx="166">
                  <c:v>3973.0140000000001</c:v>
                </c:pt>
                <c:pt idx="167">
                  <c:v>3968.8780000000002</c:v>
                </c:pt>
                <c:pt idx="168">
                  <c:v>3755.5059999999999</c:v>
                </c:pt>
                <c:pt idx="169">
                  <c:v>3972.027</c:v>
                </c:pt>
                <c:pt idx="170">
                  <c:v>3972.027</c:v>
                </c:pt>
                <c:pt idx="171">
                  <c:v>3972.9960000000001</c:v>
                </c:pt>
                <c:pt idx="172">
                  <c:v>3933.893</c:v>
                </c:pt>
                <c:pt idx="173">
                  <c:v>3972.9960000000001</c:v>
                </c:pt>
                <c:pt idx="174">
                  <c:v>3971.98</c:v>
                </c:pt>
                <c:pt idx="175">
                  <c:v>3957.1610000000001</c:v>
                </c:pt>
                <c:pt idx="176">
                  <c:v>3972.35</c:v>
                </c:pt>
                <c:pt idx="177">
                  <c:v>3953.3679999999999</c:v>
                </c:pt>
                <c:pt idx="178">
                  <c:v>3971.98</c:v>
                </c:pt>
                <c:pt idx="179">
                  <c:v>3879.6010000000001</c:v>
                </c:pt>
                <c:pt idx="180">
                  <c:v>3953.3679999999999</c:v>
                </c:pt>
                <c:pt idx="181">
                  <c:v>3959.1</c:v>
                </c:pt>
                <c:pt idx="182">
                  <c:v>3972.9960000000001</c:v>
                </c:pt>
                <c:pt idx="183">
                  <c:v>3972.6729999999998</c:v>
                </c:pt>
                <c:pt idx="184">
                  <c:v>3968.8780000000002</c:v>
                </c:pt>
                <c:pt idx="185">
                  <c:v>3972.6729999999998</c:v>
                </c:pt>
                <c:pt idx="186">
                  <c:v>3872.1689999999999</c:v>
                </c:pt>
                <c:pt idx="187">
                  <c:v>3955.5450000000001</c:v>
                </c:pt>
                <c:pt idx="188">
                  <c:v>3969.395</c:v>
                </c:pt>
                <c:pt idx="189">
                  <c:v>3972.9960000000001</c:v>
                </c:pt>
                <c:pt idx="190">
                  <c:v>3969.395</c:v>
                </c:pt>
                <c:pt idx="191">
                  <c:v>3972.9960000000001</c:v>
                </c:pt>
                <c:pt idx="192">
                  <c:v>3960.393</c:v>
                </c:pt>
                <c:pt idx="193">
                  <c:v>3971.0569999999998</c:v>
                </c:pt>
                <c:pt idx="194">
                  <c:v>3971.4630000000002</c:v>
                </c:pt>
                <c:pt idx="195">
                  <c:v>3966.5329999999999</c:v>
                </c:pt>
                <c:pt idx="196">
                  <c:v>3972.6729999999998</c:v>
                </c:pt>
                <c:pt idx="197">
                  <c:v>3973.0140000000001</c:v>
                </c:pt>
                <c:pt idx="198">
                  <c:v>3920.643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'09_BWACO_Seeds(11)'!$B$2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exp"/>
            <c:dispRSqr val="0"/>
            <c:dispEq val="0"/>
          </c:trendline>
          <c:xVal>
            <c:numRef>
              <c:f>'09_BWACO_Seeds(11)'!$A$3:$A$202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'09_BWACO_Seeds(11)'!$B$3:$B$202</c:f>
              <c:numCache>
                <c:formatCode>General</c:formatCode>
                <c:ptCount val="200"/>
                <c:pt idx="0">
                  <c:v>3797.337</c:v>
                </c:pt>
                <c:pt idx="1">
                  <c:v>3576.5</c:v>
                </c:pt>
                <c:pt idx="2">
                  <c:v>3718.63</c:v>
                </c:pt>
                <c:pt idx="3">
                  <c:v>3467.5369999999998</c:v>
                </c:pt>
                <c:pt idx="4">
                  <c:v>3596.3510000000001</c:v>
                </c:pt>
                <c:pt idx="5">
                  <c:v>3725.3739999999998</c:v>
                </c:pt>
                <c:pt idx="6">
                  <c:v>3563.1869999999999</c:v>
                </c:pt>
                <c:pt idx="7">
                  <c:v>3898.9679999999998</c:v>
                </c:pt>
                <c:pt idx="8">
                  <c:v>3713.4859999999999</c:v>
                </c:pt>
                <c:pt idx="9">
                  <c:v>3679.154</c:v>
                </c:pt>
                <c:pt idx="10">
                  <c:v>3690.41</c:v>
                </c:pt>
                <c:pt idx="11">
                  <c:v>3653.2719999999999</c:v>
                </c:pt>
                <c:pt idx="12">
                  <c:v>3592.6869999999999</c:v>
                </c:pt>
                <c:pt idx="13">
                  <c:v>3547.8719999999998</c:v>
                </c:pt>
                <c:pt idx="14">
                  <c:v>3539.2649999999999</c:v>
                </c:pt>
                <c:pt idx="15">
                  <c:v>3599.7449999999999</c:v>
                </c:pt>
                <c:pt idx="16">
                  <c:v>3500.8339999999998</c:v>
                </c:pt>
                <c:pt idx="17">
                  <c:v>3515.7179999999998</c:v>
                </c:pt>
                <c:pt idx="18">
                  <c:v>3623.05</c:v>
                </c:pt>
                <c:pt idx="19">
                  <c:v>3735.59</c:v>
                </c:pt>
                <c:pt idx="20">
                  <c:v>3628.0720000000001</c:v>
                </c:pt>
                <c:pt idx="21">
                  <c:v>3769.9589999999998</c:v>
                </c:pt>
                <c:pt idx="22">
                  <c:v>3465.5540000000001</c:v>
                </c:pt>
                <c:pt idx="23">
                  <c:v>3554.136</c:v>
                </c:pt>
                <c:pt idx="24">
                  <c:v>3698.701</c:v>
                </c:pt>
                <c:pt idx="25">
                  <c:v>3824.6439999999998</c:v>
                </c:pt>
                <c:pt idx="26">
                  <c:v>3765.9580000000001</c:v>
                </c:pt>
                <c:pt idx="27">
                  <c:v>3666.5720000000001</c:v>
                </c:pt>
                <c:pt idx="28">
                  <c:v>3566.2240000000002</c:v>
                </c:pt>
                <c:pt idx="29">
                  <c:v>3823.5189999999998</c:v>
                </c:pt>
                <c:pt idx="30">
                  <c:v>3903.335</c:v>
                </c:pt>
                <c:pt idx="31">
                  <c:v>3776.6030000000001</c:v>
                </c:pt>
                <c:pt idx="32">
                  <c:v>3473.1410000000001</c:v>
                </c:pt>
                <c:pt idx="33">
                  <c:v>3674.9430000000002</c:v>
                </c:pt>
                <c:pt idx="34">
                  <c:v>3694.9160000000002</c:v>
                </c:pt>
                <c:pt idx="35">
                  <c:v>3416.3530000000001</c:v>
                </c:pt>
                <c:pt idx="36">
                  <c:v>3767.57</c:v>
                </c:pt>
                <c:pt idx="37">
                  <c:v>3715.011</c:v>
                </c:pt>
                <c:pt idx="38">
                  <c:v>3613.6570000000002</c:v>
                </c:pt>
                <c:pt idx="39">
                  <c:v>3749.509</c:v>
                </c:pt>
                <c:pt idx="40">
                  <c:v>3529.681</c:v>
                </c:pt>
                <c:pt idx="41">
                  <c:v>3557.0880000000002</c:v>
                </c:pt>
                <c:pt idx="42">
                  <c:v>3686.5819999999999</c:v>
                </c:pt>
                <c:pt idx="43">
                  <c:v>3717.1019999999999</c:v>
                </c:pt>
                <c:pt idx="44">
                  <c:v>3301.8890000000001</c:v>
                </c:pt>
                <c:pt idx="45">
                  <c:v>3716.585</c:v>
                </c:pt>
                <c:pt idx="46">
                  <c:v>3707.9810000000002</c:v>
                </c:pt>
                <c:pt idx="47">
                  <c:v>3538.5309999999999</c:v>
                </c:pt>
                <c:pt idx="48">
                  <c:v>3851.93</c:v>
                </c:pt>
                <c:pt idx="49">
                  <c:v>3453.8009999999999</c:v>
                </c:pt>
                <c:pt idx="50">
                  <c:v>3730.4059999999999</c:v>
                </c:pt>
                <c:pt idx="51">
                  <c:v>3630.37</c:v>
                </c:pt>
                <c:pt idx="52">
                  <c:v>3628.3069999999998</c:v>
                </c:pt>
                <c:pt idx="53">
                  <c:v>3789.5230000000001</c:v>
                </c:pt>
                <c:pt idx="54">
                  <c:v>3773.6489999999999</c:v>
                </c:pt>
                <c:pt idx="55">
                  <c:v>3482.0160000000001</c:v>
                </c:pt>
                <c:pt idx="56">
                  <c:v>3597.5889999999999</c:v>
                </c:pt>
                <c:pt idx="57">
                  <c:v>3795.2809999999999</c:v>
                </c:pt>
                <c:pt idx="58">
                  <c:v>3754.75</c:v>
                </c:pt>
                <c:pt idx="59">
                  <c:v>3612.5210000000002</c:v>
                </c:pt>
                <c:pt idx="60">
                  <c:v>3668.616</c:v>
                </c:pt>
                <c:pt idx="61">
                  <c:v>3563.8069999999998</c:v>
                </c:pt>
                <c:pt idx="62">
                  <c:v>3830.8960000000002</c:v>
                </c:pt>
                <c:pt idx="63">
                  <c:v>3750.19</c:v>
                </c:pt>
                <c:pt idx="64">
                  <c:v>3757.91</c:v>
                </c:pt>
                <c:pt idx="65">
                  <c:v>3599.1579999999999</c:v>
                </c:pt>
                <c:pt idx="66">
                  <c:v>3766.2170000000001</c:v>
                </c:pt>
                <c:pt idx="67">
                  <c:v>3304.1750000000002</c:v>
                </c:pt>
                <c:pt idx="68">
                  <c:v>3549.1239999999998</c:v>
                </c:pt>
                <c:pt idx="69">
                  <c:v>3669.5419999999999</c:v>
                </c:pt>
                <c:pt idx="70">
                  <c:v>3263.0140000000001</c:v>
                </c:pt>
                <c:pt idx="71">
                  <c:v>3764.6210000000001</c:v>
                </c:pt>
                <c:pt idx="72">
                  <c:v>3583.86</c:v>
                </c:pt>
                <c:pt idx="73">
                  <c:v>3773.2359999999999</c:v>
                </c:pt>
                <c:pt idx="74">
                  <c:v>3565.9270000000001</c:v>
                </c:pt>
                <c:pt idx="75">
                  <c:v>3790.1</c:v>
                </c:pt>
                <c:pt idx="76">
                  <c:v>3687.24</c:v>
                </c:pt>
                <c:pt idx="77">
                  <c:v>3798.2959999999998</c:v>
                </c:pt>
                <c:pt idx="78">
                  <c:v>3603.152</c:v>
                </c:pt>
                <c:pt idx="79">
                  <c:v>3513.9229999999998</c:v>
                </c:pt>
                <c:pt idx="80">
                  <c:v>3635.0729999999999</c:v>
                </c:pt>
                <c:pt idx="81">
                  <c:v>3689.4479999999999</c:v>
                </c:pt>
                <c:pt idx="82">
                  <c:v>3387.5680000000002</c:v>
                </c:pt>
                <c:pt idx="83">
                  <c:v>3804.0479999999998</c:v>
                </c:pt>
                <c:pt idx="84">
                  <c:v>3610.4259999999999</c:v>
                </c:pt>
                <c:pt idx="85">
                  <c:v>3560.027</c:v>
                </c:pt>
                <c:pt idx="86">
                  <c:v>3904.7710000000002</c:v>
                </c:pt>
                <c:pt idx="87">
                  <c:v>3749.6729999999998</c:v>
                </c:pt>
                <c:pt idx="88">
                  <c:v>3881.6320000000001</c:v>
                </c:pt>
                <c:pt idx="89">
                  <c:v>3765.7</c:v>
                </c:pt>
                <c:pt idx="90">
                  <c:v>3653.1550000000002</c:v>
                </c:pt>
                <c:pt idx="91">
                  <c:v>3597.723</c:v>
                </c:pt>
                <c:pt idx="92">
                  <c:v>3831.567</c:v>
                </c:pt>
                <c:pt idx="93">
                  <c:v>3654.6410000000001</c:v>
                </c:pt>
                <c:pt idx="94">
                  <c:v>3776.663</c:v>
                </c:pt>
                <c:pt idx="95">
                  <c:v>3580.8359999999998</c:v>
                </c:pt>
                <c:pt idx="96">
                  <c:v>3293.1619999999998</c:v>
                </c:pt>
                <c:pt idx="97">
                  <c:v>3704.24</c:v>
                </c:pt>
                <c:pt idx="98">
                  <c:v>3843.2420000000002</c:v>
                </c:pt>
                <c:pt idx="99">
                  <c:v>3342.0160000000001</c:v>
                </c:pt>
                <c:pt idx="100">
                  <c:v>3696.6120000000001</c:v>
                </c:pt>
                <c:pt idx="101">
                  <c:v>3593.453</c:v>
                </c:pt>
                <c:pt idx="102">
                  <c:v>3705.0680000000002</c:v>
                </c:pt>
                <c:pt idx="103">
                  <c:v>3937.8580000000002</c:v>
                </c:pt>
                <c:pt idx="104">
                  <c:v>3707.2190000000001</c:v>
                </c:pt>
                <c:pt idx="105">
                  <c:v>3523.136</c:v>
                </c:pt>
                <c:pt idx="106">
                  <c:v>3845.7759999999998</c:v>
                </c:pt>
                <c:pt idx="107">
                  <c:v>3662.7629999999999</c:v>
                </c:pt>
                <c:pt idx="108">
                  <c:v>3517.009</c:v>
                </c:pt>
                <c:pt idx="109">
                  <c:v>3653.8739999999998</c:v>
                </c:pt>
                <c:pt idx="110">
                  <c:v>3650.18</c:v>
                </c:pt>
                <c:pt idx="111">
                  <c:v>3781.0929999999998</c:v>
                </c:pt>
                <c:pt idx="112">
                  <c:v>3876.2950000000001</c:v>
                </c:pt>
                <c:pt idx="113">
                  <c:v>3811.5859999999998</c:v>
                </c:pt>
                <c:pt idx="114">
                  <c:v>3563.0390000000002</c:v>
                </c:pt>
                <c:pt idx="115">
                  <c:v>3358.1529999999998</c:v>
                </c:pt>
                <c:pt idx="116">
                  <c:v>3365.8879999999999</c:v>
                </c:pt>
                <c:pt idx="117">
                  <c:v>3636.2339999999999</c:v>
                </c:pt>
                <c:pt idx="118">
                  <c:v>3737.1120000000001</c:v>
                </c:pt>
                <c:pt idx="119">
                  <c:v>3605.886</c:v>
                </c:pt>
                <c:pt idx="120">
                  <c:v>3644.723</c:v>
                </c:pt>
                <c:pt idx="121">
                  <c:v>3523.7159999999999</c:v>
                </c:pt>
                <c:pt idx="122">
                  <c:v>3776.0929999999998</c:v>
                </c:pt>
                <c:pt idx="123">
                  <c:v>3445.0770000000002</c:v>
                </c:pt>
                <c:pt idx="124">
                  <c:v>3476.3519999999999</c:v>
                </c:pt>
                <c:pt idx="125">
                  <c:v>3542.3429999999998</c:v>
                </c:pt>
                <c:pt idx="126">
                  <c:v>3500.7919999999999</c:v>
                </c:pt>
                <c:pt idx="127">
                  <c:v>3804.991</c:v>
                </c:pt>
                <c:pt idx="128">
                  <c:v>3568.7249999999999</c:v>
                </c:pt>
                <c:pt idx="129">
                  <c:v>3580.1170000000002</c:v>
                </c:pt>
                <c:pt idx="130">
                  <c:v>3649.3530000000001</c:v>
                </c:pt>
                <c:pt idx="131">
                  <c:v>3893.1239999999998</c:v>
                </c:pt>
                <c:pt idx="132">
                  <c:v>3498.2359999999999</c:v>
                </c:pt>
                <c:pt idx="133">
                  <c:v>3594.893</c:v>
                </c:pt>
                <c:pt idx="134">
                  <c:v>3831.2330000000002</c:v>
                </c:pt>
                <c:pt idx="135">
                  <c:v>3467.8220000000001</c:v>
                </c:pt>
                <c:pt idx="136">
                  <c:v>3558.3240000000001</c:v>
                </c:pt>
                <c:pt idx="137">
                  <c:v>3389.82</c:v>
                </c:pt>
                <c:pt idx="138">
                  <c:v>3609.4960000000001</c:v>
                </c:pt>
                <c:pt idx="139">
                  <c:v>3510.2739999999999</c:v>
                </c:pt>
                <c:pt idx="140">
                  <c:v>3500.0259999999998</c:v>
                </c:pt>
                <c:pt idx="141">
                  <c:v>3406.5349999999999</c:v>
                </c:pt>
                <c:pt idx="142">
                  <c:v>3537.8110000000001</c:v>
                </c:pt>
                <c:pt idx="143">
                  <c:v>3631.2280000000001</c:v>
                </c:pt>
                <c:pt idx="144">
                  <c:v>3546.3470000000002</c:v>
                </c:pt>
                <c:pt idx="145">
                  <c:v>3571.634</c:v>
                </c:pt>
                <c:pt idx="146">
                  <c:v>3653.7</c:v>
                </c:pt>
                <c:pt idx="147">
                  <c:v>3613.587</c:v>
                </c:pt>
                <c:pt idx="148">
                  <c:v>3649.3270000000002</c:v>
                </c:pt>
                <c:pt idx="149">
                  <c:v>3801.8890000000001</c:v>
                </c:pt>
                <c:pt idx="150">
                  <c:v>3660.1559999999999</c:v>
                </c:pt>
                <c:pt idx="151">
                  <c:v>3717.6039999999998</c:v>
                </c:pt>
                <c:pt idx="152">
                  <c:v>3818.95</c:v>
                </c:pt>
                <c:pt idx="153">
                  <c:v>3525.625</c:v>
                </c:pt>
                <c:pt idx="154">
                  <c:v>3505.2539999999999</c:v>
                </c:pt>
                <c:pt idx="155">
                  <c:v>3670.3330000000001</c:v>
                </c:pt>
                <c:pt idx="156">
                  <c:v>3550.3359999999998</c:v>
                </c:pt>
                <c:pt idx="157">
                  <c:v>3877.3040000000001</c:v>
                </c:pt>
                <c:pt idx="158">
                  <c:v>3523.9409999999998</c:v>
                </c:pt>
                <c:pt idx="159">
                  <c:v>3751.3960000000002</c:v>
                </c:pt>
                <c:pt idx="160">
                  <c:v>3567.3539999999998</c:v>
                </c:pt>
                <c:pt idx="161">
                  <c:v>3531.2559999999999</c:v>
                </c:pt>
                <c:pt idx="162">
                  <c:v>3706.7649999999999</c:v>
                </c:pt>
                <c:pt idx="163">
                  <c:v>3308.75</c:v>
                </c:pt>
                <c:pt idx="164">
                  <c:v>3660.9259999999999</c:v>
                </c:pt>
                <c:pt idx="165">
                  <c:v>3710.38</c:v>
                </c:pt>
                <c:pt idx="166">
                  <c:v>3670.69</c:v>
                </c:pt>
                <c:pt idx="167">
                  <c:v>3601.2959999999998</c:v>
                </c:pt>
                <c:pt idx="168">
                  <c:v>3496.991</c:v>
                </c:pt>
                <c:pt idx="169">
                  <c:v>3581.08</c:v>
                </c:pt>
                <c:pt idx="170">
                  <c:v>3707.5160000000001</c:v>
                </c:pt>
                <c:pt idx="171">
                  <c:v>3809.0120000000002</c:v>
                </c:pt>
                <c:pt idx="172">
                  <c:v>3912.59</c:v>
                </c:pt>
                <c:pt idx="173">
                  <c:v>3627.3220000000001</c:v>
                </c:pt>
                <c:pt idx="174">
                  <c:v>3556.1129999999998</c:v>
                </c:pt>
                <c:pt idx="175">
                  <c:v>3798.902</c:v>
                </c:pt>
                <c:pt idx="176">
                  <c:v>3815.3310000000001</c:v>
                </c:pt>
                <c:pt idx="177">
                  <c:v>3693.4079999999999</c:v>
                </c:pt>
                <c:pt idx="178">
                  <c:v>3561.0309999999999</c:v>
                </c:pt>
                <c:pt idx="179">
                  <c:v>3766.0889999999999</c:v>
                </c:pt>
                <c:pt idx="180">
                  <c:v>3666.3330000000001</c:v>
                </c:pt>
                <c:pt idx="181">
                  <c:v>3505.1219999999998</c:v>
                </c:pt>
                <c:pt idx="182">
                  <c:v>3706.9459999999999</c:v>
                </c:pt>
                <c:pt idx="183">
                  <c:v>3623.9110000000001</c:v>
                </c:pt>
                <c:pt idx="184">
                  <c:v>3747.4839999999999</c:v>
                </c:pt>
                <c:pt idx="185">
                  <c:v>3441.3150000000001</c:v>
                </c:pt>
                <c:pt idx="186">
                  <c:v>3568.3580000000002</c:v>
                </c:pt>
                <c:pt idx="187">
                  <c:v>3524.3620000000001</c:v>
                </c:pt>
                <c:pt idx="188">
                  <c:v>3578.0970000000002</c:v>
                </c:pt>
                <c:pt idx="189">
                  <c:v>3619.5039999999999</c:v>
                </c:pt>
                <c:pt idx="190">
                  <c:v>3585.6880000000001</c:v>
                </c:pt>
                <c:pt idx="191">
                  <c:v>3667.4760000000001</c:v>
                </c:pt>
                <c:pt idx="192">
                  <c:v>3456.48</c:v>
                </c:pt>
                <c:pt idx="193">
                  <c:v>3525.1660000000002</c:v>
                </c:pt>
                <c:pt idx="194">
                  <c:v>3372.97</c:v>
                </c:pt>
                <c:pt idx="195">
                  <c:v>3762.598</c:v>
                </c:pt>
                <c:pt idx="196">
                  <c:v>3562.8009999999999</c:v>
                </c:pt>
                <c:pt idx="197">
                  <c:v>3383.777</c:v>
                </c:pt>
                <c:pt idx="198">
                  <c:v>3535.752</c:v>
                </c:pt>
                <c:pt idx="199">
                  <c:v>3575.7910000000002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'09_BWACO_Seeds(11)'!$L$2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'09_BWACO_Seeds(11)'!$K$3:$K$202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'09_BWACO_Seeds(11)'!$L$3:$L$202</c:f>
              <c:numCache>
                <c:formatCode>General</c:formatCode>
                <c:ptCount val="200"/>
                <c:pt idx="0">
                  <c:v>3968.3609999999999</c:v>
                </c:pt>
                <c:pt idx="1">
                  <c:v>3972.35</c:v>
                </c:pt>
                <c:pt idx="2">
                  <c:v>3972.35</c:v>
                </c:pt>
                <c:pt idx="3">
                  <c:v>3972.35</c:v>
                </c:pt>
                <c:pt idx="4">
                  <c:v>3972.35</c:v>
                </c:pt>
                <c:pt idx="5">
                  <c:v>3967.8440000000001</c:v>
                </c:pt>
                <c:pt idx="6">
                  <c:v>3972.6729999999998</c:v>
                </c:pt>
                <c:pt idx="7">
                  <c:v>3972.9960000000001</c:v>
                </c:pt>
                <c:pt idx="8">
                  <c:v>3972.9960000000001</c:v>
                </c:pt>
                <c:pt idx="9">
                  <c:v>3970.4110000000001</c:v>
                </c:pt>
                <c:pt idx="10">
                  <c:v>3959.0549999999998</c:v>
                </c:pt>
                <c:pt idx="11">
                  <c:v>3968.3609999999999</c:v>
                </c:pt>
                <c:pt idx="12">
                  <c:v>3972.9960000000001</c:v>
                </c:pt>
                <c:pt idx="13">
                  <c:v>3968.3609999999999</c:v>
                </c:pt>
                <c:pt idx="14">
                  <c:v>3970.0880000000002</c:v>
                </c:pt>
                <c:pt idx="15">
                  <c:v>3972.4969999999998</c:v>
                </c:pt>
                <c:pt idx="16">
                  <c:v>3972.9960000000001</c:v>
                </c:pt>
                <c:pt idx="17">
                  <c:v>3970.0880000000002</c:v>
                </c:pt>
                <c:pt idx="18">
                  <c:v>3969.1179999999999</c:v>
                </c:pt>
                <c:pt idx="19">
                  <c:v>3972.027</c:v>
                </c:pt>
                <c:pt idx="20">
                  <c:v>3759.384</c:v>
                </c:pt>
                <c:pt idx="21">
                  <c:v>3968.8780000000002</c:v>
                </c:pt>
                <c:pt idx="22">
                  <c:v>3971.4630000000002</c:v>
                </c:pt>
                <c:pt idx="23">
                  <c:v>3964.7420000000002</c:v>
                </c:pt>
                <c:pt idx="24">
                  <c:v>3972.6729999999998</c:v>
                </c:pt>
                <c:pt idx="25">
                  <c:v>3959.4229999999998</c:v>
                </c:pt>
                <c:pt idx="26">
                  <c:v>3912.8870000000002</c:v>
                </c:pt>
                <c:pt idx="27">
                  <c:v>3972.4969999999998</c:v>
                </c:pt>
                <c:pt idx="28">
                  <c:v>3972.9960000000001</c:v>
                </c:pt>
                <c:pt idx="29">
                  <c:v>3968.3609999999999</c:v>
                </c:pt>
                <c:pt idx="30">
                  <c:v>3972.35</c:v>
                </c:pt>
                <c:pt idx="31">
                  <c:v>3972.9960000000001</c:v>
                </c:pt>
                <c:pt idx="32">
                  <c:v>3969.7640000000001</c:v>
                </c:pt>
                <c:pt idx="33">
                  <c:v>3972.35</c:v>
                </c:pt>
                <c:pt idx="34">
                  <c:v>3972.4969999999998</c:v>
                </c:pt>
                <c:pt idx="35">
                  <c:v>3967.8440000000001</c:v>
                </c:pt>
                <c:pt idx="36">
                  <c:v>3969.395</c:v>
                </c:pt>
                <c:pt idx="37">
                  <c:v>3971.98</c:v>
                </c:pt>
                <c:pt idx="38">
                  <c:v>3972.4969999999998</c:v>
                </c:pt>
                <c:pt idx="39">
                  <c:v>3967.1790000000001</c:v>
                </c:pt>
                <c:pt idx="40">
                  <c:v>3972.9960000000001</c:v>
                </c:pt>
                <c:pt idx="41">
                  <c:v>3968.8780000000002</c:v>
                </c:pt>
                <c:pt idx="42">
                  <c:v>3972.35</c:v>
                </c:pt>
                <c:pt idx="43">
                  <c:v>3961.0650000000001</c:v>
                </c:pt>
                <c:pt idx="44">
                  <c:v>3972.35</c:v>
                </c:pt>
                <c:pt idx="45">
                  <c:v>3972.6729999999998</c:v>
                </c:pt>
                <c:pt idx="46">
                  <c:v>3972.35</c:v>
                </c:pt>
                <c:pt idx="47">
                  <c:v>3937.3409999999999</c:v>
                </c:pt>
                <c:pt idx="48">
                  <c:v>3958.777</c:v>
                </c:pt>
                <c:pt idx="49">
                  <c:v>3971.4630000000002</c:v>
                </c:pt>
                <c:pt idx="50">
                  <c:v>3966.5329999999999</c:v>
                </c:pt>
                <c:pt idx="51">
                  <c:v>3972.9960000000001</c:v>
                </c:pt>
                <c:pt idx="52">
                  <c:v>3973.0140000000001</c:v>
                </c:pt>
                <c:pt idx="53">
                  <c:v>3968.3609999999999</c:v>
                </c:pt>
                <c:pt idx="54">
                  <c:v>3972.4969999999998</c:v>
                </c:pt>
                <c:pt idx="55">
                  <c:v>3972.35</c:v>
                </c:pt>
                <c:pt idx="56">
                  <c:v>3939.71</c:v>
                </c:pt>
                <c:pt idx="57">
                  <c:v>3970.4110000000001</c:v>
                </c:pt>
                <c:pt idx="58">
                  <c:v>3964.9169999999999</c:v>
                </c:pt>
                <c:pt idx="59">
                  <c:v>3972.35</c:v>
                </c:pt>
                <c:pt idx="60">
                  <c:v>3947.7890000000002</c:v>
                </c:pt>
                <c:pt idx="61">
                  <c:v>3972.35</c:v>
                </c:pt>
                <c:pt idx="62">
                  <c:v>3972.027</c:v>
                </c:pt>
                <c:pt idx="63">
                  <c:v>3949.7489999999998</c:v>
                </c:pt>
                <c:pt idx="64">
                  <c:v>3972.6729999999998</c:v>
                </c:pt>
                <c:pt idx="65">
                  <c:v>3961.0390000000002</c:v>
                </c:pt>
                <c:pt idx="66">
                  <c:v>3971.0569999999998</c:v>
                </c:pt>
                <c:pt idx="67">
                  <c:v>3920.643</c:v>
                </c:pt>
                <c:pt idx="68">
                  <c:v>3955.5450000000001</c:v>
                </c:pt>
                <c:pt idx="69">
                  <c:v>3932.924</c:v>
                </c:pt>
                <c:pt idx="70">
                  <c:v>3969.1179999999999</c:v>
                </c:pt>
                <c:pt idx="71">
                  <c:v>3972.9960000000001</c:v>
                </c:pt>
                <c:pt idx="72">
                  <c:v>3929.0459999999998</c:v>
                </c:pt>
                <c:pt idx="73">
                  <c:v>3967.502</c:v>
                </c:pt>
                <c:pt idx="74">
                  <c:v>3965.259</c:v>
                </c:pt>
                <c:pt idx="75">
                  <c:v>3969.1179999999999</c:v>
                </c:pt>
                <c:pt idx="76">
                  <c:v>3971.98</c:v>
                </c:pt>
                <c:pt idx="77">
                  <c:v>3971.98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3972.35</c:v>
                </c:pt>
                <c:pt idx="81">
                  <c:v>3901.2530000000002</c:v>
                </c:pt>
                <c:pt idx="82">
                  <c:v>3956.5149999999999</c:v>
                </c:pt>
                <c:pt idx="83">
                  <c:v>3961.6849999999999</c:v>
                </c:pt>
                <c:pt idx="84">
                  <c:v>3972.4969999999998</c:v>
                </c:pt>
                <c:pt idx="85">
                  <c:v>3972.9960000000001</c:v>
                </c:pt>
                <c:pt idx="86">
                  <c:v>3970.4110000000001</c:v>
                </c:pt>
                <c:pt idx="87">
                  <c:v>3967.1790000000001</c:v>
                </c:pt>
                <c:pt idx="88">
                  <c:v>3956.47</c:v>
                </c:pt>
                <c:pt idx="89">
                  <c:v>3968.3609999999999</c:v>
                </c:pt>
                <c:pt idx="90">
                  <c:v>3972.35</c:v>
                </c:pt>
                <c:pt idx="91">
                  <c:v>3968.4720000000002</c:v>
                </c:pt>
                <c:pt idx="92">
                  <c:v>3972.35</c:v>
                </c:pt>
                <c:pt idx="93">
                  <c:v>3790.4079999999999</c:v>
                </c:pt>
                <c:pt idx="94">
                  <c:v>3972.6729999999998</c:v>
                </c:pt>
                <c:pt idx="95">
                  <c:v>3972.9960000000001</c:v>
                </c:pt>
                <c:pt idx="96">
                  <c:v>3972.9960000000001</c:v>
                </c:pt>
                <c:pt idx="97">
                  <c:v>3876.047</c:v>
                </c:pt>
                <c:pt idx="98">
                  <c:v>3972.027</c:v>
                </c:pt>
                <c:pt idx="99">
                  <c:v>3972.9960000000001</c:v>
                </c:pt>
                <c:pt idx="100">
                  <c:v>3968.4720000000002</c:v>
                </c:pt>
                <c:pt idx="101">
                  <c:v>3971.4630000000002</c:v>
                </c:pt>
                <c:pt idx="102">
                  <c:v>3961.3620000000001</c:v>
                </c:pt>
                <c:pt idx="103">
                  <c:v>3963.7080000000001</c:v>
                </c:pt>
                <c:pt idx="104">
                  <c:v>3970.9459999999999</c:v>
                </c:pt>
                <c:pt idx="105">
                  <c:v>3972.35</c:v>
                </c:pt>
                <c:pt idx="106">
                  <c:v>3970.4110000000001</c:v>
                </c:pt>
                <c:pt idx="107">
                  <c:v>3939.71</c:v>
                </c:pt>
                <c:pt idx="108">
                  <c:v>3972.027</c:v>
                </c:pt>
                <c:pt idx="109">
                  <c:v>3966.8560000000002</c:v>
                </c:pt>
                <c:pt idx="110">
                  <c:v>3972.6729999999998</c:v>
                </c:pt>
                <c:pt idx="111">
                  <c:v>3949.7280000000001</c:v>
                </c:pt>
                <c:pt idx="112">
                  <c:v>3970.4110000000001</c:v>
                </c:pt>
                <c:pt idx="113">
                  <c:v>3973.0140000000001</c:v>
                </c:pt>
                <c:pt idx="114">
                  <c:v>3949.4050000000002</c:v>
                </c:pt>
                <c:pt idx="115">
                  <c:v>3972.4969999999998</c:v>
                </c:pt>
                <c:pt idx="116">
                  <c:v>3926.46</c:v>
                </c:pt>
                <c:pt idx="117">
                  <c:v>3972.9960000000001</c:v>
                </c:pt>
                <c:pt idx="118">
                  <c:v>3972.35</c:v>
                </c:pt>
                <c:pt idx="119">
                  <c:v>3971.4630000000002</c:v>
                </c:pt>
                <c:pt idx="120">
                  <c:v>3963.3009999999999</c:v>
                </c:pt>
                <c:pt idx="121">
                  <c:v>3968.3609999999999</c:v>
                </c:pt>
                <c:pt idx="122">
                  <c:v>3972.6729999999998</c:v>
                </c:pt>
                <c:pt idx="123">
                  <c:v>3972.027</c:v>
                </c:pt>
                <c:pt idx="124">
                  <c:v>3972.6729999999998</c:v>
                </c:pt>
                <c:pt idx="125">
                  <c:v>3970.4110000000001</c:v>
                </c:pt>
                <c:pt idx="126">
                  <c:v>3970.7339999999999</c:v>
                </c:pt>
                <c:pt idx="127">
                  <c:v>3970.7339999999999</c:v>
                </c:pt>
                <c:pt idx="128">
                  <c:v>3968.3609999999999</c:v>
                </c:pt>
                <c:pt idx="129">
                  <c:v>3973.0140000000001</c:v>
                </c:pt>
                <c:pt idx="130">
                  <c:v>3961.3620000000001</c:v>
                </c:pt>
                <c:pt idx="131">
                  <c:v>3963.1909999999998</c:v>
                </c:pt>
                <c:pt idx="132">
                  <c:v>3805.5970000000002</c:v>
                </c:pt>
                <c:pt idx="133">
                  <c:v>3972.4969999999998</c:v>
                </c:pt>
                <c:pt idx="134">
                  <c:v>3903.8389999999999</c:v>
                </c:pt>
                <c:pt idx="135">
                  <c:v>3968.8780000000002</c:v>
                </c:pt>
                <c:pt idx="136">
                  <c:v>3972.6729999999998</c:v>
                </c:pt>
                <c:pt idx="137">
                  <c:v>3931.748</c:v>
                </c:pt>
                <c:pt idx="138">
                  <c:v>3972.6729999999998</c:v>
                </c:pt>
                <c:pt idx="139">
                  <c:v>3970.7339999999999</c:v>
                </c:pt>
                <c:pt idx="140">
                  <c:v>3972.027</c:v>
                </c:pt>
                <c:pt idx="141">
                  <c:v>3972.9960000000001</c:v>
                </c:pt>
                <c:pt idx="142">
                  <c:v>3972.6729999999998</c:v>
                </c:pt>
                <c:pt idx="143">
                  <c:v>3971.4630000000002</c:v>
                </c:pt>
                <c:pt idx="144">
                  <c:v>3951.3440000000001</c:v>
                </c:pt>
                <c:pt idx="145">
                  <c:v>3972.6729999999998</c:v>
                </c:pt>
                <c:pt idx="146">
                  <c:v>3971.98</c:v>
                </c:pt>
                <c:pt idx="147">
                  <c:v>3958.13</c:v>
                </c:pt>
                <c:pt idx="148">
                  <c:v>3875.4</c:v>
                </c:pt>
                <c:pt idx="149">
                  <c:v>3972.35</c:v>
                </c:pt>
                <c:pt idx="150">
                  <c:v>3967.502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3972.35</c:v>
                </c:pt>
                <c:pt idx="154">
                  <c:v>3970.7339999999999</c:v>
                </c:pt>
                <c:pt idx="155">
                  <c:v>3972.6729999999998</c:v>
                </c:pt>
                <c:pt idx="156">
                  <c:v>3967.1790000000001</c:v>
                </c:pt>
                <c:pt idx="157">
                  <c:v>3971.0569999999998</c:v>
                </c:pt>
                <c:pt idx="158">
                  <c:v>3967.1790000000001</c:v>
                </c:pt>
                <c:pt idx="159">
                  <c:v>3946.6469999999999</c:v>
                </c:pt>
                <c:pt idx="160">
                  <c:v>3972.35</c:v>
                </c:pt>
                <c:pt idx="161">
                  <c:v>3972.4969999999998</c:v>
                </c:pt>
                <c:pt idx="162">
                  <c:v>3972.9960000000001</c:v>
                </c:pt>
                <c:pt idx="163">
                  <c:v>3933.893</c:v>
                </c:pt>
                <c:pt idx="164">
                  <c:v>3973.0140000000001</c:v>
                </c:pt>
                <c:pt idx="165">
                  <c:v>3911.4920000000002</c:v>
                </c:pt>
                <c:pt idx="166">
                  <c:v>3972.4969999999998</c:v>
                </c:pt>
                <c:pt idx="167">
                  <c:v>3964.9169999999999</c:v>
                </c:pt>
                <c:pt idx="168">
                  <c:v>3964.9169999999999</c:v>
                </c:pt>
                <c:pt idx="169">
                  <c:v>3972.6729999999998</c:v>
                </c:pt>
                <c:pt idx="170">
                  <c:v>3966.21</c:v>
                </c:pt>
                <c:pt idx="171">
                  <c:v>3968.7950000000001</c:v>
                </c:pt>
                <c:pt idx="172">
                  <c:v>3972.9960000000001</c:v>
                </c:pt>
                <c:pt idx="173">
                  <c:v>3972.4969999999998</c:v>
                </c:pt>
                <c:pt idx="174">
                  <c:v>3972.027</c:v>
                </c:pt>
                <c:pt idx="175">
                  <c:v>3950.2660000000001</c:v>
                </c:pt>
                <c:pt idx="176">
                  <c:v>3972.4969999999998</c:v>
                </c:pt>
                <c:pt idx="177">
                  <c:v>3969.1179999999999</c:v>
                </c:pt>
                <c:pt idx="178">
                  <c:v>3973.0140000000001</c:v>
                </c:pt>
                <c:pt idx="179">
                  <c:v>3955.8679999999999</c:v>
                </c:pt>
                <c:pt idx="180">
                  <c:v>3968.8780000000002</c:v>
                </c:pt>
                <c:pt idx="181">
                  <c:v>3966.8560000000002</c:v>
                </c:pt>
                <c:pt idx="182">
                  <c:v>3972.6729999999998</c:v>
                </c:pt>
                <c:pt idx="183">
                  <c:v>3933.893</c:v>
                </c:pt>
                <c:pt idx="184">
                  <c:v>3968.8780000000002</c:v>
                </c:pt>
                <c:pt idx="185">
                  <c:v>3971.38</c:v>
                </c:pt>
                <c:pt idx="186">
                  <c:v>3972.35</c:v>
                </c:pt>
                <c:pt idx="187">
                  <c:v>3964.2249999999999</c:v>
                </c:pt>
                <c:pt idx="188">
                  <c:v>3964.9169999999999</c:v>
                </c:pt>
                <c:pt idx="189">
                  <c:v>3972.9960000000001</c:v>
                </c:pt>
                <c:pt idx="190">
                  <c:v>3972.35</c:v>
                </c:pt>
                <c:pt idx="191">
                  <c:v>3958.777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3959.0549999999998</c:v>
                </c:pt>
                <c:pt idx="195">
                  <c:v>3970.7339999999999</c:v>
                </c:pt>
                <c:pt idx="196">
                  <c:v>3967.1790000000001</c:v>
                </c:pt>
                <c:pt idx="197">
                  <c:v>3937.7710000000002</c:v>
                </c:pt>
                <c:pt idx="198">
                  <c:v>3971.703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'10_BWACO_Seeds(25)'!$B$2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'10_BWACO_Seeds(25)'!$A$3:$A$202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'10_BWACO_Seeds(25)'!$B$3:$B$202</c:f>
              <c:numCache>
                <c:formatCode>General</c:formatCode>
                <c:ptCount val="200"/>
                <c:pt idx="0">
                  <c:v>3422.7890000000002</c:v>
                </c:pt>
                <c:pt idx="1">
                  <c:v>3512.1770000000001</c:v>
                </c:pt>
                <c:pt idx="2">
                  <c:v>3625.8969999999999</c:v>
                </c:pt>
                <c:pt idx="3">
                  <c:v>3834.9769999999999</c:v>
                </c:pt>
                <c:pt idx="4">
                  <c:v>3827.34</c:v>
                </c:pt>
                <c:pt idx="5">
                  <c:v>3572.2449999999999</c:v>
                </c:pt>
                <c:pt idx="6">
                  <c:v>3594.3310000000001</c:v>
                </c:pt>
                <c:pt idx="7">
                  <c:v>3689.5169999999998</c:v>
                </c:pt>
                <c:pt idx="8">
                  <c:v>3336.0070000000001</c:v>
                </c:pt>
                <c:pt idx="9">
                  <c:v>3804.6680000000001</c:v>
                </c:pt>
                <c:pt idx="10">
                  <c:v>3496.1849999999999</c:v>
                </c:pt>
                <c:pt idx="11">
                  <c:v>3606.7579999999998</c:v>
                </c:pt>
                <c:pt idx="12">
                  <c:v>3553.2310000000002</c:v>
                </c:pt>
                <c:pt idx="13">
                  <c:v>3433.1060000000002</c:v>
                </c:pt>
                <c:pt idx="14">
                  <c:v>3576.1660000000002</c:v>
                </c:pt>
                <c:pt idx="15">
                  <c:v>3471.529</c:v>
                </c:pt>
                <c:pt idx="16">
                  <c:v>3386.44</c:v>
                </c:pt>
                <c:pt idx="17">
                  <c:v>3834.0349999999999</c:v>
                </c:pt>
                <c:pt idx="18">
                  <c:v>3428.1210000000001</c:v>
                </c:pt>
                <c:pt idx="19">
                  <c:v>3634.03</c:v>
                </c:pt>
                <c:pt idx="20">
                  <c:v>3692.393</c:v>
                </c:pt>
                <c:pt idx="21">
                  <c:v>3582.645</c:v>
                </c:pt>
                <c:pt idx="22">
                  <c:v>3835.0459999999998</c:v>
                </c:pt>
                <c:pt idx="23">
                  <c:v>3806.9560000000001</c:v>
                </c:pt>
                <c:pt idx="24">
                  <c:v>3469.5770000000002</c:v>
                </c:pt>
                <c:pt idx="25">
                  <c:v>3799.098</c:v>
                </c:pt>
                <c:pt idx="26">
                  <c:v>3777.239</c:v>
                </c:pt>
                <c:pt idx="27">
                  <c:v>3733.6889999999999</c:v>
                </c:pt>
                <c:pt idx="28">
                  <c:v>3561.6410000000001</c:v>
                </c:pt>
                <c:pt idx="29">
                  <c:v>3331.444</c:v>
                </c:pt>
                <c:pt idx="30">
                  <c:v>3548.5630000000001</c:v>
                </c:pt>
                <c:pt idx="31">
                  <c:v>3826.5520000000001</c:v>
                </c:pt>
                <c:pt idx="32">
                  <c:v>3886.9850000000001</c:v>
                </c:pt>
                <c:pt idx="33">
                  <c:v>3711.9319999999998</c:v>
                </c:pt>
                <c:pt idx="34">
                  <c:v>3688.471</c:v>
                </c:pt>
                <c:pt idx="35">
                  <c:v>3718.136</c:v>
                </c:pt>
                <c:pt idx="36">
                  <c:v>3727.723</c:v>
                </c:pt>
                <c:pt idx="37">
                  <c:v>3488.6120000000001</c:v>
                </c:pt>
                <c:pt idx="38">
                  <c:v>3767.5039999999999</c:v>
                </c:pt>
                <c:pt idx="39">
                  <c:v>3738.1959999999999</c:v>
                </c:pt>
                <c:pt idx="40">
                  <c:v>3654.4479999999999</c:v>
                </c:pt>
                <c:pt idx="41">
                  <c:v>3561.511</c:v>
                </c:pt>
                <c:pt idx="42">
                  <c:v>3672.1909999999998</c:v>
                </c:pt>
                <c:pt idx="43">
                  <c:v>3564.9459999999999</c:v>
                </c:pt>
                <c:pt idx="44">
                  <c:v>3540.1280000000002</c:v>
                </c:pt>
                <c:pt idx="45">
                  <c:v>3592.741</c:v>
                </c:pt>
                <c:pt idx="46">
                  <c:v>3675.9470000000001</c:v>
                </c:pt>
                <c:pt idx="47">
                  <c:v>3599.942</c:v>
                </c:pt>
                <c:pt idx="48">
                  <c:v>3556.8589999999999</c:v>
                </c:pt>
                <c:pt idx="49">
                  <c:v>3606.21</c:v>
                </c:pt>
                <c:pt idx="50">
                  <c:v>3755.9609999999998</c:v>
                </c:pt>
                <c:pt idx="51">
                  <c:v>3521.627</c:v>
                </c:pt>
                <c:pt idx="52">
                  <c:v>3706.6840000000002</c:v>
                </c:pt>
                <c:pt idx="53">
                  <c:v>3695.3969999999999</c:v>
                </c:pt>
                <c:pt idx="54">
                  <c:v>3728.6680000000001</c:v>
                </c:pt>
                <c:pt idx="55">
                  <c:v>3700.8910000000001</c:v>
                </c:pt>
                <c:pt idx="56">
                  <c:v>3574.3270000000002</c:v>
                </c:pt>
                <c:pt idx="57">
                  <c:v>3604.373</c:v>
                </c:pt>
                <c:pt idx="58">
                  <c:v>3755.74</c:v>
                </c:pt>
                <c:pt idx="59">
                  <c:v>3567.0810000000001</c:v>
                </c:pt>
                <c:pt idx="60">
                  <c:v>3764.6660000000002</c:v>
                </c:pt>
                <c:pt idx="61">
                  <c:v>3722.7959999999998</c:v>
                </c:pt>
                <c:pt idx="62">
                  <c:v>3801.9430000000002</c:v>
                </c:pt>
                <c:pt idx="63">
                  <c:v>3632.3090000000002</c:v>
                </c:pt>
                <c:pt idx="64">
                  <c:v>3663.335</c:v>
                </c:pt>
                <c:pt idx="65">
                  <c:v>3491.587</c:v>
                </c:pt>
                <c:pt idx="66">
                  <c:v>3461.067</c:v>
                </c:pt>
                <c:pt idx="67">
                  <c:v>3600.2620000000002</c:v>
                </c:pt>
                <c:pt idx="68">
                  <c:v>3483.768</c:v>
                </c:pt>
                <c:pt idx="69">
                  <c:v>3574.174</c:v>
                </c:pt>
                <c:pt idx="70">
                  <c:v>3689.1790000000001</c:v>
                </c:pt>
                <c:pt idx="71">
                  <c:v>3483.6280000000002</c:v>
                </c:pt>
                <c:pt idx="72">
                  <c:v>3584.1930000000002</c:v>
                </c:pt>
                <c:pt idx="73">
                  <c:v>3569.6849999999999</c:v>
                </c:pt>
                <c:pt idx="74">
                  <c:v>3615.895</c:v>
                </c:pt>
                <c:pt idx="75">
                  <c:v>3643.616</c:v>
                </c:pt>
                <c:pt idx="76">
                  <c:v>3740.3670000000002</c:v>
                </c:pt>
                <c:pt idx="77">
                  <c:v>3409.7350000000001</c:v>
                </c:pt>
                <c:pt idx="78">
                  <c:v>3535.683</c:v>
                </c:pt>
                <c:pt idx="79">
                  <c:v>3540.3029999999999</c:v>
                </c:pt>
                <c:pt idx="80">
                  <c:v>3714.8789999999999</c:v>
                </c:pt>
                <c:pt idx="81">
                  <c:v>3569.02</c:v>
                </c:pt>
                <c:pt idx="82">
                  <c:v>3694.2559999999999</c:v>
                </c:pt>
                <c:pt idx="83">
                  <c:v>3460.386</c:v>
                </c:pt>
                <c:pt idx="84">
                  <c:v>3763.0639999999999</c:v>
                </c:pt>
                <c:pt idx="85">
                  <c:v>3645.1280000000002</c:v>
                </c:pt>
                <c:pt idx="86">
                  <c:v>3728.768</c:v>
                </c:pt>
                <c:pt idx="87">
                  <c:v>3572.2739999999999</c:v>
                </c:pt>
                <c:pt idx="88">
                  <c:v>3638.1469999999999</c:v>
                </c:pt>
                <c:pt idx="89">
                  <c:v>3600.029</c:v>
                </c:pt>
                <c:pt idx="90">
                  <c:v>3703.1529999999998</c:v>
                </c:pt>
                <c:pt idx="91">
                  <c:v>3549.4340000000002</c:v>
                </c:pt>
                <c:pt idx="92">
                  <c:v>3486.2179999999998</c:v>
                </c:pt>
                <c:pt idx="93">
                  <c:v>3713.5659999999998</c:v>
                </c:pt>
                <c:pt idx="94">
                  <c:v>3919.4670000000001</c:v>
                </c:pt>
                <c:pt idx="95">
                  <c:v>3657.654</c:v>
                </c:pt>
                <c:pt idx="96">
                  <c:v>3630.8609999999999</c:v>
                </c:pt>
                <c:pt idx="97">
                  <c:v>3441.2069999999999</c:v>
                </c:pt>
                <c:pt idx="98">
                  <c:v>3646.971</c:v>
                </c:pt>
                <c:pt idx="99">
                  <c:v>3649.5360000000001</c:v>
                </c:pt>
                <c:pt idx="100">
                  <c:v>3362.4520000000002</c:v>
                </c:pt>
                <c:pt idx="101">
                  <c:v>3555.982</c:v>
                </c:pt>
                <c:pt idx="102">
                  <c:v>3685.7130000000002</c:v>
                </c:pt>
                <c:pt idx="103">
                  <c:v>3549.0349999999999</c:v>
                </c:pt>
                <c:pt idx="104">
                  <c:v>3843.873</c:v>
                </c:pt>
                <c:pt idx="105">
                  <c:v>3775.8649999999998</c:v>
                </c:pt>
                <c:pt idx="106">
                  <c:v>3631.1030000000001</c:v>
                </c:pt>
                <c:pt idx="107">
                  <c:v>3516.65</c:v>
                </c:pt>
                <c:pt idx="108">
                  <c:v>3860.0050000000001</c:v>
                </c:pt>
                <c:pt idx="109">
                  <c:v>3708.712</c:v>
                </c:pt>
                <c:pt idx="110">
                  <c:v>3677.835</c:v>
                </c:pt>
                <c:pt idx="111">
                  <c:v>3901.19</c:v>
                </c:pt>
                <c:pt idx="112">
                  <c:v>3665.5770000000002</c:v>
                </c:pt>
                <c:pt idx="113">
                  <c:v>3817.6460000000002</c:v>
                </c:pt>
                <c:pt idx="114">
                  <c:v>3601.3829999999998</c:v>
                </c:pt>
                <c:pt idx="115">
                  <c:v>3592.6</c:v>
                </c:pt>
                <c:pt idx="116">
                  <c:v>3477.5259999999998</c:v>
                </c:pt>
                <c:pt idx="117">
                  <c:v>3797.7530000000002</c:v>
                </c:pt>
                <c:pt idx="118">
                  <c:v>3775.5230000000001</c:v>
                </c:pt>
                <c:pt idx="119">
                  <c:v>3609.364</c:v>
                </c:pt>
                <c:pt idx="120">
                  <c:v>3541.38</c:v>
                </c:pt>
                <c:pt idx="121">
                  <c:v>3623.799</c:v>
                </c:pt>
                <c:pt idx="122">
                  <c:v>3680.7469999999998</c:v>
                </c:pt>
                <c:pt idx="123">
                  <c:v>3578.4760000000001</c:v>
                </c:pt>
                <c:pt idx="124">
                  <c:v>3581.4810000000002</c:v>
                </c:pt>
                <c:pt idx="125">
                  <c:v>3704.6990000000001</c:v>
                </c:pt>
                <c:pt idx="126">
                  <c:v>3877.37</c:v>
                </c:pt>
                <c:pt idx="127">
                  <c:v>3704.4609999999998</c:v>
                </c:pt>
                <c:pt idx="128">
                  <c:v>3890.9270000000001</c:v>
                </c:pt>
                <c:pt idx="129">
                  <c:v>3430.8690000000001</c:v>
                </c:pt>
                <c:pt idx="130">
                  <c:v>3406.18</c:v>
                </c:pt>
                <c:pt idx="131">
                  <c:v>3807.7370000000001</c:v>
                </c:pt>
                <c:pt idx="132">
                  <c:v>3616.3879999999999</c:v>
                </c:pt>
                <c:pt idx="133">
                  <c:v>3424.1129999999998</c:v>
                </c:pt>
                <c:pt idx="134">
                  <c:v>3448.2660000000001</c:v>
                </c:pt>
                <c:pt idx="135">
                  <c:v>3587.5239999999999</c:v>
                </c:pt>
                <c:pt idx="136">
                  <c:v>3527.848</c:v>
                </c:pt>
                <c:pt idx="137">
                  <c:v>3753.1370000000002</c:v>
                </c:pt>
                <c:pt idx="138">
                  <c:v>3507.873</c:v>
                </c:pt>
                <c:pt idx="139">
                  <c:v>3498.7109999999998</c:v>
                </c:pt>
                <c:pt idx="140">
                  <c:v>3378.1350000000002</c:v>
                </c:pt>
                <c:pt idx="141">
                  <c:v>3628.0909999999999</c:v>
                </c:pt>
                <c:pt idx="142">
                  <c:v>3673.8119999999999</c:v>
                </c:pt>
                <c:pt idx="143">
                  <c:v>3739.9079999999999</c:v>
                </c:pt>
                <c:pt idx="144">
                  <c:v>3819.5340000000001</c:v>
                </c:pt>
                <c:pt idx="145">
                  <c:v>3670.6239999999998</c:v>
                </c:pt>
                <c:pt idx="146">
                  <c:v>3836.7170000000001</c:v>
                </c:pt>
                <c:pt idx="147">
                  <c:v>3815.9839999999999</c:v>
                </c:pt>
                <c:pt idx="148">
                  <c:v>3852.6019999999999</c:v>
                </c:pt>
                <c:pt idx="149">
                  <c:v>3504.1010000000001</c:v>
                </c:pt>
                <c:pt idx="150">
                  <c:v>3914.13</c:v>
                </c:pt>
                <c:pt idx="151">
                  <c:v>3568.8420000000001</c:v>
                </c:pt>
                <c:pt idx="152">
                  <c:v>3628.18</c:v>
                </c:pt>
                <c:pt idx="153">
                  <c:v>3358.4949999999999</c:v>
                </c:pt>
                <c:pt idx="154">
                  <c:v>3906.8649999999998</c:v>
                </c:pt>
                <c:pt idx="155">
                  <c:v>3833.9430000000002</c:v>
                </c:pt>
                <c:pt idx="156">
                  <c:v>3663.018</c:v>
                </c:pt>
                <c:pt idx="157">
                  <c:v>3955.067</c:v>
                </c:pt>
                <c:pt idx="158">
                  <c:v>3737.569</c:v>
                </c:pt>
                <c:pt idx="159">
                  <c:v>3451.3679999999999</c:v>
                </c:pt>
                <c:pt idx="160">
                  <c:v>3693.2840000000001</c:v>
                </c:pt>
                <c:pt idx="161">
                  <c:v>3539.6570000000002</c:v>
                </c:pt>
                <c:pt idx="162">
                  <c:v>3635.127</c:v>
                </c:pt>
                <c:pt idx="163">
                  <c:v>3573.4430000000002</c:v>
                </c:pt>
                <c:pt idx="164">
                  <c:v>3756.9160000000002</c:v>
                </c:pt>
                <c:pt idx="165">
                  <c:v>3725.8710000000001</c:v>
                </c:pt>
                <c:pt idx="166">
                  <c:v>3657.3789999999999</c:v>
                </c:pt>
                <c:pt idx="167">
                  <c:v>3650.4690000000001</c:v>
                </c:pt>
                <c:pt idx="168">
                  <c:v>3898.683</c:v>
                </c:pt>
                <c:pt idx="169">
                  <c:v>3792.4430000000002</c:v>
                </c:pt>
                <c:pt idx="170">
                  <c:v>3572.1779999999999</c:v>
                </c:pt>
                <c:pt idx="171">
                  <c:v>3728.239</c:v>
                </c:pt>
                <c:pt idx="172">
                  <c:v>3673.18</c:v>
                </c:pt>
                <c:pt idx="173">
                  <c:v>3371.962</c:v>
                </c:pt>
                <c:pt idx="174">
                  <c:v>3685.049</c:v>
                </c:pt>
                <c:pt idx="175">
                  <c:v>3369.4810000000002</c:v>
                </c:pt>
                <c:pt idx="176">
                  <c:v>3781.7260000000001</c:v>
                </c:pt>
                <c:pt idx="177">
                  <c:v>3529.8339999999998</c:v>
                </c:pt>
                <c:pt idx="178">
                  <c:v>3573.567</c:v>
                </c:pt>
                <c:pt idx="179">
                  <c:v>3648.297</c:v>
                </c:pt>
                <c:pt idx="180">
                  <c:v>3559.127</c:v>
                </c:pt>
                <c:pt idx="181">
                  <c:v>3646.5439999999999</c:v>
                </c:pt>
                <c:pt idx="182">
                  <c:v>3615.2069999999999</c:v>
                </c:pt>
                <c:pt idx="183">
                  <c:v>3775.1990000000001</c:v>
                </c:pt>
                <c:pt idx="184">
                  <c:v>3538.152</c:v>
                </c:pt>
                <c:pt idx="185">
                  <c:v>3743.9560000000001</c:v>
                </c:pt>
                <c:pt idx="186">
                  <c:v>3680.913</c:v>
                </c:pt>
                <c:pt idx="187">
                  <c:v>3529.7109999999998</c:v>
                </c:pt>
                <c:pt idx="188">
                  <c:v>3615.7719999999999</c:v>
                </c:pt>
                <c:pt idx="189">
                  <c:v>3506.2559999999999</c:v>
                </c:pt>
                <c:pt idx="190">
                  <c:v>3562.018</c:v>
                </c:pt>
                <c:pt idx="191">
                  <c:v>3516.509</c:v>
                </c:pt>
                <c:pt idx="192">
                  <c:v>3496.6570000000002</c:v>
                </c:pt>
                <c:pt idx="193">
                  <c:v>3625.393</c:v>
                </c:pt>
                <c:pt idx="194">
                  <c:v>3743.4690000000001</c:v>
                </c:pt>
                <c:pt idx="195">
                  <c:v>3662.143</c:v>
                </c:pt>
                <c:pt idx="196">
                  <c:v>3587.8539999999998</c:v>
                </c:pt>
                <c:pt idx="197">
                  <c:v>3521.732</c:v>
                </c:pt>
                <c:pt idx="198">
                  <c:v>3519.5059999999999</c:v>
                </c:pt>
                <c:pt idx="199">
                  <c:v>3653.5120000000002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'01_BWACO_Seeds(301)'!$L$2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'01_BWACO_Seeds(301)'!$K$3:$K$202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'01_BWACO_Seeds(301)'!$L$3:$L$202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3972.35</c:v>
                </c:pt>
                <c:pt idx="2">
                  <c:v>3951.6669999999999</c:v>
                </c:pt>
                <c:pt idx="3">
                  <c:v>3965.259</c:v>
                </c:pt>
                <c:pt idx="4">
                  <c:v>3971.0569999999998</c:v>
                </c:pt>
                <c:pt idx="5">
                  <c:v>3953.3679999999999</c:v>
                </c:pt>
                <c:pt idx="6">
                  <c:v>3958.538</c:v>
                </c:pt>
                <c:pt idx="7">
                  <c:v>3931.654</c:v>
                </c:pt>
                <c:pt idx="8">
                  <c:v>3971.98</c:v>
                </c:pt>
                <c:pt idx="9">
                  <c:v>3972.9960000000001</c:v>
                </c:pt>
                <c:pt idx="10">
                  <c:v>3972.027</c:v>
                </c:pt>
                <c:pt idx="11">
                  <c:v>3972.6729999999998</c:v>
                </c:pt>
                <c:pt idx="12">
                  <c:v>3970.9459999999999</c:v>
                </c:pt>
                <c:pt idx="13">
                  <c:v>3922.348</c:v>
                </c:pt>
                <c:pt idx="14">
                  <c:v>3972.9960000000001</c:v>
                </c:pt>
                <c:pt idx="15">
                  <c:v>3972.9960000000001</c:v>
                </c:pt>
                <c:pt idx="16">
                  <c:v>3971.0569999999998</c:v>
                </c:pt>
                <c:pt idx="17">
                  <c:v>3964.5940000000001</c:v>
                </c:pt>
                <c:pt idx="18">
                  <c:v>3906.7469999999998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3970.4290000000001</c:v>
                </c:pt>
                <c:pt idx="22">
                  <c:v>3964.9169999999999</c:v>
                </c:pt>
                <c:pt idx="23">
                  <c:v>3972.35</c:v>
                </c:pt>
                <c:pt idx="24">
                  <c:v>3972.4969999999998</c:v>
                </c:pt>
                <c:pt idx="25">
                  <c:v>3973.0140000000001</c:v>
                </c:pt>
                <c:pt idx="26">
                  <c:v>3971.98</c:v>
                </c:pt>
                <c:pt idx="27">
                  <c:v>3972.6729999999998</c:v>
                </c:pt>
                <c:pt idx="28">
                  <c:v>3954.9189999999999</c:v>
                </c:pt>
                <c:pt idx="29">
                  <c:v>3966.8560000000002</c:v>
                </c:pt>
                <c:pt idx="30">
                  <c:v>3972.9960000000001</c:v>
                </c:pt>
                <c:pt idx="31">
                  <c:v>3964.9169999999999</c:v>
                </c:pt>
                <c:pt idx="32">
                  <c:v>3972.4969999999998</c:v>
                </c:pt>
                <c:pt idx="33">
                  <c:v>3955.953</c:v>
                </c:pt>
                <c:pt idx="34">
                  <c:v>3972.35</c:v>
                </c:pt>
                <c:pt idx="35">
                  <c:v>3926.46</c:v>
                </c:pt>
                <c:pt idx="36">
                  <c:v>3970.9459999999999</c:v>
                </c:pt>
                <c:pt idx="37">
                  <c:v>3972.6729999999998</c:v>
                </c:pt>
                <c:pt idx="38">
                  <c:v>3972.4969999999998</c:v>
                </c:pt>
                <c:pt idx="39">
                  <c:v>3971.0569999999998</c:v>
                </c:pt>
                <c:pt idx="40">
                  <c:v>3972.4969999999998</c:v>
                </c:pt>
                <c:pt idx="41">
                  <c:v>3971.4630000000002</c:v>
                </c:pt>
                <c:pt idx="42">
                  <c:v>3971.4630000000002</c:v>
                </c:pt>
                <c:pt idx="43">
                  <c:v>3939.4090000000001</c:v>
                </c:pt>
                <c:pt idx="44">
                  <c:v>3953.3679999999999</c:v>
                </c:pt>
                <c:pt idx="45">
                  <c:v>3972.35</c:v>
                </c:pt>
                <c:pt idx="46">
                  <c:v>3972.35</c:v>
                </c:pt>
                <c:pt idx="47">
                  <c:v>3959.1</c:v>
                </c:pt>
                <c:pt idx="48">
                  <c:v>3947.7890000000002</c:v>
                </c:pt>
                <c:pt idx="49">
                  <c:v>3968.7950000000001</c:v>
                </c:pt>
                <c:pt idx="50">
                  <c:v>3959.7460000000001</c:v>
                </c:pt>
                <c:pt idx="51">
                  <c:v>3972.6729999999998</c:v>
                </c:pt>
                <c:pt idx="52">
                  <c:v>3972.6729999999998</c:v>
                </c:pt>
                <c:pt idx="53">
                  <c:v>3970.7339999999999</c:v>
                </c:pt>
                <c:pt idx="54">
                  <c:v>3972.9960000000001</c:v>
                </c:pt>
                <c:pt idx="55">
                  <c:v>3961.7109999999998</c:v>
                </c:pt>
                <c:pt idx="56">
                  <c:v>3972.6729999999998</c:v>
                </c:pt>
                <c:pt idx="57">
                  <c:v>3972.027</c:v>
                </c:pt>
                <c:pt idx="58">
                  <c:v>3972.4969999999998</c:v>
                </c:pt>
                <c:pt idx="59">
                  <c:v>3953.2829999999999</c:v>
                </c:pt>
                <c:pt idx="60">
                  <c:v>3966.5329999999999</c:v>
                </c:pt>
                <c:pt idx="61">
                  <c:v>3973.0140000000001</c:v>
                </c:pt>
                <c:pt idx="62">
                  <c:v>3953.6060000000002</c:v>
                </c:pt>
                <c:pt idx="63">
                  <c:v>3972.4969999999998</c:v>
                </c:pt>
                <c:pt idx="64">
                  <c:v>3925.8139999999999</c:v>
                </c:pt>
                <c:pt idx="65">
                  <c:v>3970.0880000000002</c:v>
                </c:pt>
                <c:pt idx="66">
                  <c:v>3936.1550000000002</c:v>
                </c:pt>
                <c:pt idx="67">
                  <c:v>3970.0880000000002</c:v>
                </c:pt>
                <c:pt idx="68">
                  <c:v>3971.0569999999998</c:v>
                </c:pt>
                <c:pt idx="69">
                  <c:v>3929.692</c:v>
                </c:pt>
                <c:pt idx="70">
                  <c:v>3969.7640000000001</c:v>
                </c:pt>
                <c:pt idx="71">
                  <c:v>3875.723</c:v>
                </c:pt>
                <c:pt idx="72">
                  <c:v>3973.0140000000001</c:v>
                </c:pt>
                <c:pt idx="73">
                  <c:v>3964.5940000000001</c:v>
                </c:pt>
                <c:pt idx="74">
                  <c:v>3972.6729999999998</c:v>
                </c:pt>
                <c:pt idx="75">
                  <c:v>3929.692</c:v>
                </c:pt>
                <c:pt idx="76">
                  <c:v>3972.4969999999998</c:v>
                </c:pt>
                <c:pt idx="77">
                  <c:v>3968.7950000000001</c:v>
                </c:pt>
                <c:pt idx="78">
                  <c:v>3973.0140000000001</c:v>
                </c:pt>
                <c:pt idx="79">
                  <c:v>3969.1179999999999</c:v>
                </c:pt>
                <c:pt idx="80">
                  <c:v>3972.9960000000001</c:v>
                </c:pt>
                <c:pt idx="81">
                  <c:v>3970.4110000000001</c:v>
                </c:pt>
                <c:pt idx="82">
                  <c:v>3973.0140000000001</c:v>
                </c:pt>
                <c:pt idx="83">
                  <c:v>3972.6729999999998</c:v>
                </c:pt>
                <c:pt idx="84">
                  <c:v>3967.1790000000001</c:v>
                </c:pt>
                <c:pt idx="85">
                  <c:v>3972.6729999999998</c:v>
                </c:pt>
                <c:pt idx="86">
                  <c:v>3969.1179999999999</c:v>
                </c:pt>
                <c:pt idx="87">
                  <c:v>3972.35</c:v>
                </c:pt>
                <c:pt idx="88">
                  <c:v>3938.0940000000001</c:v>
                </c:pt>
                <c:pt idx="89">
                  <c:v>3968.3609999999999</c:v>
                </c:pt>
                <c:pt idx="90">
                  <c:v>3934.2159999999999</c:v>
                </c:pt>
                <c:pt idx="91">
                  <c:v>3973.0140000000001</c:v>
                </c:pt>
                <c:pt idx="92">
                  <c:v>3971.98</c:v>
                </c:pt>
                <c:pt idx="93">
                  <c:v>3941.326</c:v>
                </c:pt>
                <c:pt idx="94">
                  <c:v>3972.6729999999998</c:v>
                </c:pt>
                <c:pt idx="95">
                  <c:v>3965.7759999999998</c:v>
                </c:pt>
                <c:pt idx="96">
                  <c:v>3972.9960000000001</c:v>
                </c:pt>
                <c:pt idx="97">
                  <c:v>3970.7339999999999</c:v>
                </c:pt>
                <c:pt idx="98">
                  <c:v>3972.9960000000001</c:v>
                </c:pt>
                <c:pt idx="99">
                  <c:v>3964.2710000000002</c:v>
                </c:pt>
                <c:pt idx="100">
                  <c:v>3968.3609999999999</c:v>
                </c:pt>
                <c:pt idx="101">
                  <c:v>3972.027</c:v>
                </c:pt>
                <c:pt idx="102">
                  <c:v>3969.395</c:v>
                </c:pt>
                <c:pt idx="103">
                  <c:v>3869.9059999999999</c:v>
                </c:pt>
                <c:pt idx="104">
                  <c:v>3973.0140000000001</c:v>
                </c:pt>
                <c:pt idx="105">
                  <c:v>3971.0569999999998</c:v>
                </c:pt>
                <c:pt idx="106">
                  <c:v>3970.4110000000001</c:v>
                </c:pt>
                <c:pt idx="107">
                  <c:v>3972.9960000000001</c:v>
                </c:pt>
                <c:pt idx="108">
                  <c:v>3964.9169999999999</c:v>
                </c:pt>
                <c:pt idx="109">
                  <c:v>3767.4630000000002</c:v>
                </c:pt>
                <c:pt idx="110">
                  <c:v>3972.35</c:v>
                </c:pt>
                <c:pt idx="111">
                  <c:v>3972.4969999999998</c:v>
                </c:pt>
                <c:pt idx="112">
                  <c:v>3972.6729999999998</c:v>
                </c:pt>
                <c:pt idx="113">
                  <c:v>3973.0140000000001</c:v>
                </c:pt>
                <c:pt idx="114">
                  <c:v>3971.98</c:v>
                </c:pt>
                <c:pt idx="115">
                  <c:v>3971.4630000000002</c:v>
                </c:pt>
                <c:pt idx="116">
                  <c:v>3972.35</c:v>
                </c:pt>
                <c:pt idx="117">
                  <c:v>3972.027</c:v>
                </c:pt>
                <c:pt idx="118">
                  <c:v>3970.4110000000001</c:v>
                </c:pt>
                <c:pt idx="119">
                  <c:v>3972.6729999999998</c:v>
                </c:pt>
                <c:pt idx="120">
                  <c:v>3972.35</c:v>
                </c:pt>
                <c:pt idx="121">
                  <c:v>3973.0140000000001</c:v>
                </c:pt>
                <c:pt idx="122">
                  <c:v>3972.4969999999998</c:v>
                </c:pt>
                <c:pt idx="123">
                  <c:v>3846.6390000000001</c:v>
                </c:pt>
                <c:pt idx="124">
                  <c:v>3972.4969999999998</c:v>
                </c:pt>
                <c:pt idx="125">
                  <c:v>3970.7339999999999</c:v>
                </c:pt>
                <c:pt idx="126">
                  <c:v>3959.1</c:v>
                </c:pt>
                <c:pt idx="127">
                  <c:v>3972.9960000000001</c:v>
                </c:pt>
                <c:pt idx="128">
                  <c:v>3972.6729999999998</c:v>
                </c:pt>
                <c:pt idx="129">
                  <c:v>3972.4969999999998</c:v>
                </c:pt>
                <c:pt idx="130">
                  <c:v>3972.4969999999998</c:v>
                </c:pt>
                <c:pt idx="131">
                  <c:v>3972.4969999999998</c:v>
                </c:pt>
                <c:pt idx="132">
                  <c:v>3769.0790000000002</c:v>
                </c:pt>
                <c:pt idx="133">
                  <c:v>3959.0549999999998</c:v>
                </c:pt>
                <c:pt idx="134">
                  <c:v>3972.6729999999998</c:v>
                </c:pt>
                <c:pt idx="135">
                  <c:v>3970.7339999999999</c:v>
                </c:pt>
                <c:pt idx="136">
                  <c:v>3972.35</c:v>
                </c:pt>
                <c:pt idx="137">
                  <c:v>3906.424</c:v>
                </c:pt>
                <c:pt idx="138">
                  <c:v>3932.924</c:v>
                </c:pt>
                <c:pt idx="139">
                  <c:v>3972.9960000000001</c:v>
                </c:pt>
                <c:pt idx="140">
                  <c:v>3968.7950000000001</c:v>
                </c:pt>
                <c:pt idx="141">
                  <c:v>3972.35</c:v>
                </c:pt>
                <c:pt idx="142">
                  <c:v>3972.35</c:v>
                </c:pt>
                <c:pt idx="143">
                  <c:v>3971.4630000000002</c:v>
                </c:pt>
                <c:pt idx="144">
                  <c:v>3965.24</c:v>
                </c:pt>
                <c:pt idx="145">
                  <c:v>3967.8440000000001</c:v>
                </c:pt>
                <c:pt idx="146">
                  <c:v>3971.4630000000002</c:v>
                </c:pt>
                <c:pt idx="147">
                  <c:v>3972.35</c:v>
                </c:pt>
                <c:pt idx="148">
                  <c:v>3972.6729999999998</c:v>
                </c:pt>
                <c:pt idx="149">
                  <c:v>3972.9960000000001</c:v>
                </c:pt>
                <c:pt idx="150">
                  <c:v>3971.98</c:v>
                </c:pt>
                <c:pt idx="151">
                  <c:v>3963.3009999999999</c:v>
                </c:pt>
                <c:pt idx="152">
                  <c:v>3971.98</c:v>
                </c:pt>
                <c:pt idx="153">
                  <c:v>3968.8780000000002</c:v>
                </c:pt>
                <c:pt idx="154">
                  <c:v>3972.35</c:v>
                </c:pt>
                <c:pt idx="155">
                  <c:v>3972.027</c:v>
                </c:pt>
                <c:pt idx="156">
                  <c:v>3967.1790000000001</c:v>
                </c:pt>
                <c:pt idx="157">
                  <c:v>3967.502</c:v>
                </c:pt>
                <c:pt idx="158">
                  <c:v>3970.7339999999999</c:v>
                </c:pt>
                <c:pt idx="159">
                  <c:v>3968.3609999999999</c:v>
                </c:pt>
                <c:pt idx="160">
                  <c:v>3972.4969999999998</c:v>
                </c:pt>
                <c:pt idx="161">
                  <c:v>3972.9960000000001</c:v>
                </c:pt>
                <c:pt idx="162">
                  <c:v>3971.98</c:v>
                </c:pt>
                <c:pt idx="163">
                  <c:v>3957.4839999999999</c:v>
                </c:pt>
                <c:pt idx="164">
                  <c:v>3965.24</c:v>
                </c:pt>
                <c:pt idx="165">
                  <c:v>3755.5059999999999</c:v>
                </c:pt>
                <c:pt idx="166">
                  <c:v>3969.7640000000001</c:v>
                </c:pt>
                <c:pt idx="167">
                  <c:v>3966.8560000000002</c:v>
                </c:pt>
                <c:pt idx="168">
                  <c:v>3965.7759999999998</c:v>
                </c:pt>
                <c:pt idx="169">
                  <c:v>3965.7759999999998</c:v>
                </c:pt>
                <c:pt idx="170">
                  <c:v>3972.35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3968.3609999999999</c:v>
                </c:pt>
                <c:pt idx="174">
                  <c:v>3953.2829999999999</c:v>
                </c:pt>
                <c:pt idx="175">
                  <c:v>3944.2339999999999</c:v>
                </c:pt>
                <c:pt idx="176">
                  <c:v>3970.7339999999999</c:v>
                </c:pt>
                <c:pt idx="177">
                  <c:v>3966.8560000000002</c:v>
                </c:pt>
                <c:pt idx="178">
                  <c:v>3961.0390000000002</c:v>
                </c:pt>
                <c:pt idx="179">
                  <c:v>3967.502</c:v>
                </c:pt>
                <c:pt idx="180">
                  <c:v>3972.4969999999998</c:v>
                </c:pt>
                <c:pt idx="181">
                  <c:v>3966.8560000000002</c:v>
                </c:pt>
                <c:pt idx="182">
                  <c:v>3972.027</c:v>
                </c:pt>
                <c:pt idx="183">
                  <c:v>3919.8159999999998</c:v>
                </c:pt>
                <c:pt idx="184">
                  <c:v>3972.6729999999998</c:v>
                </c:pt>
                <c:pt idx="185">
                  <c:v>3931.9540000000002</c:v>
                </c:pt>
                <c:pt idx="186">
                  <c:v>3972.6729999999998</c:v>
                </c:pt>
                <c:pt idx="187">
                  <c:v>3970.0880000000002</c:v>
                </c:pt>
                <c:pt idx="188">
                  <c:v>3972.35</c:v>
                </c:pt>
                <c:pt idx="189">
                  <c:v>3972.35</c:v>
                </c:pt>
                <c:pt idx="190">
                  <c:v>3936.1550000000002</c:v>
                </c:pt>
                <c:pt idx="191">
                  <c:v>3953.6060000000002</c:v>
                </c:pt>
                <c:pt idx="192">
                  <c:v>3972.6729999999998</c:v>
                </c:pt>
                <c:pt idx="193">
                  <c:v>3972.9960000000001</c:v>
                </c:pt>
                <c:pt idx="194">
                  <c:v>3966.5590000000002</c:v>
                </c:pt>
                <c:pt idx="195">
                  <c:v>3965.7759999999998</c:v>
                </c:pt>
                <c:pt idx="196">
                  <c:v>3941.6489999999999</c:v>
                </c:pt>
                <c:pt idx="197">
                  <c:v>3971.0569999999998</c:v>
                </c:pt>
                <c:pt idx="198">
                  <c:v>3955.8679999999999</c:v>
                </c:pt>
                <c:pt idx="199">
                  <c:v>3963.6239999999998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'10_BWACO_Seeds(25)'!$L$2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'10_BWACO_Seeds(25)'!$K$3:$K$202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'10_BWACO_Seeds(25)'!$L$3:$L$202</c:f>
              <c:numCache>
                <c:formatCode>General</c:formatCode>
                <c:ptCount val="200"/>
                <c:pt idx="0">
                  <c:v>3953.2829999999999</c:v>
                </c:pt>
                <c:pt idx="1">
                  <c:v>3963.7080000000001</c:v>
                </c:pt>
                <c:pt idx="2">
                  <c:v>3970.0880000000002</c:v>
                </c:pt>
                <c:pt idx="3">
                  <c:v>3972.6729999999998</c:v>
                </c:pt>
                <c:pt idx="4">
                  <c:v>3972.35</c:v>
                </c:pt>
                <c:pt idx="5">
                  <c:v>3922.5819999999999</c:v>
                </c:pt>
                <c:pt idx="6">
                  <c:v>3963.3009999999999</c:v>
                </c:pt>
                <c:pt idx="7">
                  <c:v>3972.4969999999998</c:v>
                </c:pt>
                <c:pt idx="8">
                  <c:v>3965.24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3969.395</c:v>
                </c:pt>
                <c:pt idx="12">
                  <c:v>3972.9960000000001</c:v>
                </c:pt>
                <c:pt idx="13">
                  <c:v>3970.4110000000001</c:v>
                </c:pt>
                <c:pt idx="14">
                  <c:v>3929.0459999999998</c:v>
                </c:pt>
                <c:pt idx="15">
                  <c:v>3972.6729999999998</c:v>
                </c:pt>
                <c:pt idx="16">
                  <c:v>3971.98</c:v>
                </c:pt>
                <c:pt idx="17">
                  <c:v>3972.6729999999998</c:v>
                </c:pt>
                <c:pt idx="18">
                  <c:v>3971.4630000000002</c:v>
                </c:pt>
                <c:pt idx="19">
                  <c:v>3971.98</c:v>
                </c:pt>
                <c:pt idx="20">
                  <c:v>3962.674</c:v>
                </c:pt>
                <c:pt idx="21">
                  <c:v>3971.98</c:v>
                </c:pt>
                <c:pt idx="22">
                  <c:v>3972.9960000000001</c:v>
                </c:pt>
                <c:pt idx="23">
                  <c:v>3638.52</c:v>
                </c:pt>
                <c:pt idx="24">
                  <c:v>3972.6729999999998</c:v>
                </c:pt>
                <c:pt idx="25">
                  <c:v>3914.5030000000002</c:v>
                </c:pt>
                <c:pt idx="26">
                  <c:v>3971.0569999999998</c:v>
                </c:pt>
                <c:pt idx="27">
                  <c:v>3972.6729999999998</c:v>
                </c:pt>
                <c:pt idx="28">
                  <c:v>3957.1610000000001</c:v>
                </c:pt>
                <c:pt idx="29">
                  <c:v>3972.35</c:v>
                </c:pt>
                <c:pt idx="30">
                  <c:v>3971.0569999999998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3965.24</c:v>
                </c:pt>
                <c:pt idx="34">
                  <c:v>3971.4630000000002</c:v>
                </c:pt>
                <c:pt idx="35">
                  <c:v>3965.24</c:v>
                </c:pt>
                <c:pt idx="36">
                  <c:v>3961.6849999999999</c:v>
                </c:pt>
                <c:pt idx="37">
                  <c:v>3971.4630000000002</c:v>
                </c:pt>
                <c:pt idx="38">
                  <c:v>3959.7460000000001</c:v>
                </c:pt>
                <c:pt idx="39">
                  <c:v>3972.35</c:v>
                </c:pt>
                <c:pt idx="40">
                  <c:v>3926.1370000000002</c:v>
                </c:pt>
                <c:pt idx="41">
                  <c:v>3972.027</c:v>
                </c:pt>
                <c:pt idx="42">
                  <c:v>3914.5030000000002</c:v>
                </c:pt>
                <c:pt idx="43">
                  <c:v>3972.9960000000001</c:v>
                </c:pt>
                <c:pt idx="44">
                  <c:v>3970.7339999999999</c:v>
                </c:pt>
                <c:pt idx="45">
                  <c:v>3951.99</c:v>
                </c:pt>
                <c:pt idx="46">
                  <c:v>3965.24</c:v>
                </c:pt>
                <c:pt idx="47">
                  <c:v>3947.143</c:v>
                </c:pt>
                <c:pt idx="48">
                  <c:v>3972.6729999999998</c:v>
                </c:pt>
                <c:pt idx="49">
                  <c:v>3970.0880000000002</c:v>
                </c:pt>
                <c:pt idx="50">
                  <c:v>3796.8710000000001</c:v>
                </c:pt>
                <c:pt idx="51">
                  <c:v>3964.7420000000002</c:v>
                </c:pt>
                <c:pt idx="52">
                  <c:v>3972.35</c:v>
                </c:pt>
                <c:pt idx="53">
                  <c:v>3970.0880000000002</c:v>
                </c:pt>
                <c:pt idx="54">
                  <c:v>3969.1179999999999</c:v>
                </c:pt>
                <c:pt idx="55">
                  <c:v>3972.6729999999998</c:v>
                </c:pt>
                <c:pt idx="56">
                  <c:v>3961.3620000000001</c:v>
                </c:pt>
                <c:pt idx="57">
                  <c:v>3968.3609999999999</c:v>
                </c:pt>
                <c:pt idx="58">
                  <c:v>3962.1570000000002</c:v>
                </c:pt>
                <c:pt idx="59">
                  <c:v>3972.4969999999998</c:v>
                </c:pt>
                <c:pt idx="60">
                  <c:v>3967.8440000000001</c:v>
                </c:pt>
                <c:pt idx="61">
                  <c:v>3971.0569999999998</c:v>
                </c:pt>
                <c:pt idx="62">
                  <c:v>3970.4110000000001</c:v>
                </c:pt>
                <c:pt idx="63">
                  <c:v>3952.3130000000001</c:v>
                </c:pt>
                <c:pt idx="64">
                  <c:v>3968.4720000000002</c:v>
                </c:pt>
                <c:pt idx="65">
                  <c:v>3864.413</c:v>
                </c:pt>
                <c:pt idx="66">
                  <c:v>3972.35</c:v>
                </c:pt>
                <c:pt idx="67">
                  <c:v>3962.1570000000002</c:v>
                </c:pt>
                <c:pt idx="68">
                  <c:v>3970.9459999999999</c:v>
                </c:pt>
                <c:pt idx="69">
                  <c:v>3972.9960000000001</c:v>
                </c:pt>
                <c:pt idx="70">
                  <c:v>3971.98</c:v>
                </c:pt>
                <c:pt idx="71">
                  <c:v>3968.8780000000002</c:v>
                </c:pt>
                <c:pt idx="72">
                  <c:v>3972.6729999999998</c:v>
                </c:pt>
                <c:pt idx="73">
                  <c:v>3965.7759999999998</c:v>
                </c:pt>
                <c:pt idx="74">
                  <c:v>3971.98</c:v>
                </c:pt>
                <c:pt idx="75">
                  <c:v>3972.35</c:v>
                </c:pt>
                <c:pt idx="76">
                  <c:v>3972.35</c:v>
                </c:pt>
                <c:pt idx="77">
                  <c:v>3950.7829999999999</c:v>
                </c:pt>
                <c:pt idx="78">
                  <c:v>3972.6729999999998</c:v>
                </c:pt>
                <c:pt idx="79">
                  <c:v>3966.2930000000001</c:v>
                </c:pt>
                <c:pt idx="80">
                  <c:v>3968.3609999999999</c:v>
                </c:pt>
                <c:pt idx="81">
                  <c:v>3968.3609999999999</c:v>
                </c:pt>
                <c:pt idx="82">
                  <c:v>3959.5720000000001</c:v>
                </c:pt>
                <c:pt idx="83">
                  <c:v>3970.4110000000001</c:v>
                </c:pt>
                <c:pt idx="84">
                  <c:v>3970.7339999999999</c:v>
                </c:pt>
                <c:pt idx="85">
                  <c:v>3972.35</c:v>
                </c:pt>
                <c:pt idx="86">
                  <c:v>3688.9340000000002</c:v>
                </c:pt>
                <c:pt idx="87">
                  <c:v>3841.145</c:v>
                </c:pt>
                <c:pt idx="88">
                  <c:v>3970.7339999999999</c:v>
                </c:pt>
                <c:pt idx="89">
                  <c:v>3972.6729999999998</c:v>
                </c:pt>
                <c:pt idx="90">
                  <c:v>3968.8780000000002</c:v>
                </c:pt>
                <c:pt idx="91">
                  <c:v>3970.4110000000001</c:v>
                </c:pt>
                <c:pt idx="92">
                  <c:v>3966.8560000000002</c:v>
                </c:pt>
                <c:pt idx="93">
                  <c:v>3972.9960000000001</c:v>
                </c:pt>
                <c:pt idx="94">
                  <c:v>3972.1689999999999</c:v>
                </c:pt>
                <c:pt idx="95">
                  <c:v>3967.8440000000001</c:v>
                </c:pt>
                <c:pt idx="96">
                  <c:v>3968.8780000000002</c:v>
                </c:pt>
                <c:pt idx="97">
                  <c:v>3972.4969999999998</c:v>
                </c:pt>
                <c:pt idx="98">
                  <c:v>3961.6849999999999</c:v>
                </c:pt>
                <c:pt idx="99">
                  <c:v>3963.9470000000001</c:v>
                </c:pt>
                <c:pt idx="100">
                  <c:v>3929.3690000000001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3970.7339999999999</c:v>
                </c:pt>
                <c:pt idx="104">
                  <c:v>3970.4110000000001</c:v>
                </c:pt>
                <c:pt idx="105">
                  <c:v>3969.4409999999998</c:v>
                </c:pt>
                <c:pt idx="106">
                  <c:v>3971.98</c:v>
                </c:pt>
                <c:pt idx="107">
                  <c:v>3970.4110000000001</c:v>
                </c:pt>
                <c:pt idx="108">
                  <c:v>3946.13</c:v>
                </c:pt>
                <c:pt idx="109">
                  <c:v>3911.2719999999999</c:v>
                </c:pt>
                <c:pt idx="110">
                  <c:v>3972.9960000000001</c:v>
                </c:pt>
                <c:pt idx="111">
                  <c:v>3912.5259999999998</c:v>
                </c:pt>
                <c:pt idx="112">
                  <c:v>3956.9870000000001</c:v>
                </c:pt>
                <c:pt idx="113">
                  <c:v>3967.1790000000001</c:v>
                </c:pt>
                <c:pt idx="114">
                  <c:v>3972.4969999999998</c:v>
                </c:pt>
                <c:pt idx="115">
                  <c:v>3972.9960000000001</c:v>
                </c:pt>
                <c:pt idx="116">
                  <c:v>3969.26</c:v>
                </c:pt>
                <c:pt idx="117">
                  <c:v>3972.35</c:v>
                </c:pt>
                <c:pt idx="118">
                  <c:v>3972.35</c:v>
                </c:pt>
                <c:pt idx="119">
                  <c:v>3970.9459999999999</c:v>
                </c:pt>
                <c:pt idx="120">
                  <c:v>3972.4969999999998</c:v>
                </c:pt>
                <c:pt idx="121">
                  <c:v>3964.5940000000001</c:v>
                </c:pt>
                <c:pt idx="122">
                  <c:v>3972.9960000000001</c:v>
                </c:pt>
                <c:pt idx="123">
                  <c:v>3961.64</c:v>
                </c:pt>
                <c:pt idx="124">
                  <c:v>3964.5940000000001</c:v>
                </c:pt>
                <c:pt idx="125">
                  <c:v>3971.846</c:v>
                </c:pt>
                <c:pt idx="126">
                  <c:v>3954.9189999999999</c:v>
                </c:pt>
                <c:pt idx="127">
                  <c:v>3973.0140000000001</c:v>
                </c:pt>
                <c:pt idx="128">
                  <c:v>3910.9479999999999</c:v>
                </c:pt>
                <c:pt idx="129">
                  <c:v>3968.1489999999999</c:v>
                </c:pt>
                <c:pt idx="130">
                  <c:v>3972.35</c:v>
                </c:pt>
                <c:pt idx="131">
                  <c:v>3972.4969999999998</c:v>
                </c:pt>
                <c:pt idx="132">
                  <c:v>3966.2359999999999</c:v>
                </c:pt>
                <c:pt idx="133">
                  <c:v>3972.027</c:v>
                </c:pt>
                <c:pt idx="134">
                  <c:v>3970.4110000000001</c:v>
                </c:pt>
                <c:pt idx="135">
                  <c:v>3968.4720000000002</c:v>
                </c:pt>
                <c:pt idx="136">
                  <c:v>3969.4409999999998</c:v>
                </c:pt>
                <c:pt idx="137">
                  <c:v>3970.4110000000001</c:v>
                </c:pt>
                <c:pt idx="138">
                  <c:v>3962.6550000000002</c:v>
                </c:pt>
                <c:pt idx="139">
                  <c:v>3970.0880000000002</c:v>
                </c:pt>
                <c:pt idx="140">
                  <c:v>3972.35</c:v>
                </c:pt>
                <c:pt idx="141">
                  <c:v>3966.8560000000002</c:v>
                </c:pt>
                <c:pt idx="142">
                  <c:v>3936.5039999999999</c:v>
                </c:pt>
                <c:pt idx="143">
                  <c:v>3962.1570000000002</c:v>
                </c:pt>
                <c:pt idx="144">
                  <c:v>3972.6729999999998</c:v>
                </c:pt>
                <c:pt idx="145">
                  <c:v>3971.4630000000002</c:v>
                </c:pt>
                <c:pt idx="146">
                  <c:v>3930.3380000000002</c:v>
                </c:pt>
                <c:pt idx="147">
                  <c:v>3970.7339999999999</c:v>
                </c:pt>
                <c:pt idx="148">
                  <c:v>3972.9960000000001</c:v>
                </c:pt>
                <c:pt idx="149">
                  <c:v>3968.8780000000002</c:v>
                </c:pt>
                <c:pt idx="150">
                  <c:v>3972.6729999999998</c:v>
                </c:pt>
                <c:pt idx="151">
                  <c:v>3964.2249999999999</c:v>
                </c:pt>
                <c:pt idx="152">
                  <c:v>3970.4110000000001</c:v>
                </c:pt>
                <c:pt idx="153">
                  <c:v>3966.2930000000001</c:v>
                </c:pt>
                <c:pt idx="154">
                  <c:v>3972.6729999999998</c:v>
                </c:pt>
                <c:pt idx="155">
                  <c:v>3971.38</c:v>
                </c:pt>
                <c:pt idx="156">
                  <c:v>3972.35</c:v>
                </c:pt>
                <c:pt idx="157">
                  <c:v>3970.4110000000001</c:v>
                </c:pt>
                <c:pt idx="158">
                  <c:v>3970.7339999999999</c:v>
                </c:pt>
                <c:pt idx="159">
                  <c:v>3971.4630000000002</c:v>
                </c:pt>
                <c:pt idx="160">
                  <c:v>3971.98</c:v>
                </c:pt>
                <c:pt idx="161">
                  <c:v>3971.4630000000002</c:v>
                </c:pt>
                <c:pt idx="162">
                  <c:v>3940.0329999999999</c:v>
                </c:pt>
                <c:pt idx="163">
                  <c:v>3972.6729999999998</c:v>
                </c:pt>
                <c:pt idx="164">
                  <c:v>3969.1179999999999</c:v>
                </c:pt>
                <c:pt idx="165">
                  <c:v>3943.5880000000002</c:v>
                </c:pt>
                <c:pt idx="166">
                  <c:v>3972.4969999999998</c:v>
                </c:pt>
                <c:pt idx="167">
                  <c:v>3772.634</c:v>
                </c:pt>
                <c:pt idx="168">
                  <c:v>3961.6849999999999</c:v>
                </c:pt>
                <c:pt idx="169">
                  <c:v>3972.35</c:v>
                </c:pt>
                <c:pt idx="170">
                  <c:v>3968.8780000000002</c:v>
                </c:pt>
                <c:pt idx="171">
                  <c:v>3972.6729999999998</c:v>
                </c:pt>
                <c:pt idx="172">
                  <c:v>3971.4630000000002</c:v>
                </c:pt>
                <c:pt idx="173">
                  <c:v>3968.1489999999999</c:v>
                </c:pt>
                <c:pt idx="174">
                  <c:v>3972.6729999999998</c:v>
                </c:pt>
                <c:pt idx="175">
                  <c:v>3969.395</c:v>
                </c:pt>
                <c:pt idx="176">
                  <c:v>3971.0569999999998</c:v>
                </c:pt>
                <c:pt idx="177">
                  <c:v>3971.4630000000002</c:v>
                </c:pt>
                <c:pt idx="178">
                  <c:v>3965.7759999999998</c:v>
                </c:pt>
                <c:pt idx="179">
                  <c:v>3973.0140000000001</c:v>
                </c:pt>
                <c:pt idx="180">
                  <c:v>3972.35</c:v>
                </c:pt>
                <c:pt idx="181">
                  <c:v>3962.1570000000002</c:v>
                </c:pt>
                <c:pt idx="182">
                  <c:v>3971.4630000000002</c:v>
                </c:pt>
                <c:pt idx="183">
                  <c:v>3968.7950000000001</c:v>
                </c:pt>
                <c:pt idx="184">
                  <c:v>3972.6729999999998</c:v>
                </c:pt>
                <c:pt idx="185">
                  <c:v>3972.35</c:v>
                </c:pt>
                <c:pt idx="186">
                  <c:v>3966.8560000000002</c:v>
                </c:pt>
                <c:pt idx="187">
                  <c:v>3949.7280000000001</c:v>
                </c:pt>
                <c:pt idx="188">
                  <c:v>3969.395</c:v>
                </c:pt>
                <c:pt idx="189">
                  <c:v>3972.027</c:v>
                </c:pt>
                <c:pt idx="190">
                  <c:v>3972.6729999999998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3962.9780000000001</c:v>
                </c:pt>
                <c:pt idx="194">
                  <c:v>3972.027</c:v>
                </c:pt>
                <c:pt idx="195">
                  <c:v>3973.0140000000001</c:v>
                </c:pt>
                <c:pt idx="196">
                  <c:v>3970.7339999999999</c:v>
                </c:pt>
                <c:pt idx="197">
                  <c:v>3968.7950000000001</c:v>
                </c:pt>
                <c:pt idx="198">
                  <c:v>3756.4760000000001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'02_BWACO_Seeds(2)'!$B$2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'02_BWACO_Seeds(2)'!$A$3:$A$202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'02_BWACO_Seeds(2)'!$B$3:$B$202</c:f>
              <c:numCache>
                <c:formatCode>General</c:formatCode>
                <c:ptCount val="200"/>
                <c:pt idx="0">
                  <c:v>3570.2660000000001</c:v>
                </c:pt>
                <c:pt idx="1">
                  <c:v>3420.3130000000001</c:v>
                </c:pt>
                <c:pt idx="2">
                  <c:v>3489.9749999999999</c:v>
                </c:pt>
                <c:pt idx="3">
                  <c:v>3725.6350000000002</c:v>
                </c:pt>
                <c:pt idx="4">
                  <c:v>3708.5970000000002</c:v>
                </c:pt>
                <c:pt idx="5">
                  <c:v>3835.6030000000001</c:v>
                </c:pt>
                <c:pt idx="6">
                  <c:v>3770.9879999999998</c:v>
                </c:pt>
                <c:pt idx="7">
                  <c:v>3650.0340000000001</c:v>
                </c:pt>
                <c:pt idx="8">
                  <c:v>3839.665</c:v>
                </c:pt>
                <c:pt idx="9">
                  <c:v>3753.1840000000002</c:v>
                </c:pt>
                <c:pt idx="10">
                  <c:v>3901.6179999999999</c:v>
                </c:pt>
                <c:pt idx="11">
                  <c:v>3770.52</c:v>
                </c:pt>
                <c:pt idx="12">
                  <c:v>3426.2220000000002</c:v>
                </c:pt>
                <c:pt idx="13">
                  <c:v>3515.2080000000001</c:v>
                </c:pt>
                <c:pt idx="14">
                  <c:v>3376.1109999999999</c:v>
                </c:pt>
                <c:pt idx="15">
                  <c:v>3571.1370000000002</c:v>
                </c:pt>
                <c:pt idx="16">
                  <c:v>3536.6990000000001</c:v>
                </c:pt>
                <c:pt idx="17">
                  <c:v>3297.3960000000002</c:v>
                </c:pt>
                <c:pt idx="18">
                  <c:v>3544.47</c:v>
                </c:pt>
                <c:pt idx="19">
                  <c:v>3413.0149999999999</c:v>
                </c:pt>
                <c:pt idx="20">
                  <c:v>3844.018</c:v>
                </c:pt>
                <c:pt idx="21">
                  <c:v>3713.4540000000002</c:v>
                </c:pt>
                <c:pt idx="22">
                  <c:v>3498.4760000000001</c:v>
                </c:pt>
                <c:pt idx="23">
                  <c:v>3691.9850000000001</c:v>
                </c:pt>
                <c:pt idx="24">
                  <c:v>3690.127</c:v>
                </c:pt>
                <c:pt idx="25">
                  <c:v>3493.16</c:v>
                </c:pt>
                <c:pt idx="26">
                  <c:v>3657.7710000000002</c:v>
                </c:pt>
                <c:pt idx="27">
                  <c:v>3597.942</c:v>
                </c:pt>
                <c:pt idx="28">
                  <c:v>3630.0039999999999</c:v>
                </c:pt>
                <c:pt idx="29">
                  <c:v>3641.373</c:v>
                </c:pt>
                <c:pt idx="30">
                  <c:v>3477.0590000000002</c:v>
                </c:pt>
                <c:pt idx="31">
                  <c:v>3484.1190000000001</c:v>
                </c:pt>
                <c:pt idx="32">
                  <c:v>3448.047</c:v>
                </c:pt>
                <c:pt idx="33">
                  <c:v>3521.422</c:v>
                </c:pt>
                <c:pt idx="34">
                  <c:v>3818.114</c:v>
                </c:pt>
                <c:pt idx="35">
                  <c:v>3735.0250000000001</c:v>
                </c:pt>
                <c:pt idx="36">
                  <c:v>3642.1379999999999</c:v>
                </c:pt>
                <c:pt idx="37">
                  <c:v>3666.7779999999998</c:v>
                </c:pt>
                <c:pt idx="38">
                  <c:v>3672.3139999999999</c:v>
                </c:pt>
                <c:pt idx="39">
                  <c:v>3514.66</c:v>
                </c:pt>
                <c:pt idx="40">
                  <c:v>3841.181</c:v>
                </c:pt>
                <c:pt idx="41">
                  <c:v>3628.18</c:v>
                </c:pt>
                <c:pt idx="42">
                  <c:v>3740.0610000000001</c:v>
                </c:pt>
                <c:pt idx="43">
                  <c:v>3575</c:v>
                </c:pt>
                <c:pt idx="44">
                  <c:v>3637.5140000000001</c:v>
                </c:pt>
                <c:pt idx="45">
                  <c:v>3542.9079999999999</c:v>
                </c:pt>
                <c:pt idx="46">
                  <c:v>3601.9580000000001</c:v>
                </c:pt>
                <c:pt idx="47">
                  <c:v>3596.8270000000002</c:v>
                </c:pt>
                <c:pt idx="48">
                  <c:v>3520.9450000000002</c:v>
                </c:pt>
                <c:pt idx="49">
                  <c:v>3542.1210000000001</c:v>
                </c:pt>
                <c:pt idx="50">
                  <c:v>3543.9250000000002</c:v>
                </c:pt>
                <c:pt idx="51">
                  <c:v>3375.5450000000001</c:v>
                </c:pt>
                <c:pt idx="52">
                  <c:v>3520.1280000000002</c:v>
                </c:pt>
                <c:pt idx="53">
                  <c:v>3726.4450000000002</c:v>
                </c:pt>
                <c:pt idx="54">
                  <c:v>3682.0120000000002</c:v>
                </c:pt>
                <c:pt idx="55">
                  <c:v>3618.1109999999999</c:v>
                </c:pt>
                <c:pt idx="56">
                  <c:v>3572.3969999999999</c:v>
                </c:pt>
                <c:pt idx="57">
                  <c:v>3632.8330000000001</c:v>
                </c:pt>
                <c:pt idx="58">
                  <c:v>3642.9810000000002</c:v>
                </c:pt>
                <c:pt idx="59">
                  <c:v>3845.7860000000001</c:v>
                </c:pt>
                <c:pt idx="60">
                  <c:v>3730.0219999999999</c:v>
                </c:pt>
                <c:pt idx="61">
                  <c:v>3680.0770000000002</c:v>
                </c:pt>
                <c:pt idx="62">
                  <c:v>3584.59</c:v>
                </c:pt>
                <c:pt idx="63">
                  <c:v>3537.6680000000001</c:v>
                </c:pt>
                <c:pt idx="64">
                  <c:v>3696.69</c:v>
                </c:pt>
                <c:pt idx="65">
                  <c:v>3737.94</c:v>
                </c:pt>
                <c:pt idx="66">
                  <c:v>3788.51</c:v>
                </c:pt>
                <c:pt idx="67">
                  <c:v>3555.0940000000001</c:v>
                </c:pt>
                <c:pt idx="68">
                  <c:v>3550.3249999999998</c:v>
                </c:pt>
                <c:pt idx="69">
                  <c:v>3960.6060000000002</c:v>
                </c:pt>
                <c:pt idx="70">
                  <c:v>3626.87</c:v>
                </c:pt>
                <c:pt idx="71">
                  <c:v>3800.5680000000002</c:v>
                </c:pt>
                <c:pt idx="72">
                  <c:v>3713.3139999999999</c:v>
                </c:pt>
                <c:pt idx="73">
                  <c:v>3657.6179999999999</c:v>
                </c:pt>
                <c:pt idx="74">
                  <c:v>3828.4450000000002</c:v>
                </c:pt>
                <c:pt idx="75">
                  <c:v>3953.3679999999999</c:v>
                </c:pt>
                <c:pt idx="76">
                  <c:v>3788.2130000000002</c:v>
                </c:pt>
                <c:pt idx="77">
                  <c:v>3257.1590000000001</c:v>
                </c:pt>
                <c:pt idx="78">
                  <c:v>3456.0619999999999</c:v>
                </c:pt>
                <c:pt idx="79">
                  <c:v>3397.134</c:v>
                </c:pt>
                <c:pt idx="80">
                  <c:v>3477.3539999999998</c:v>
                </c:pt>
                <c:pt idx="81">
                  <c:v>3745.7809999999999</c:v>
                </c:pt>
                <c:pt idx="82">
                  <c:v>3864.962</c:v>
                </c:pt>
                <c:pt idx="83">
                  <c:v>3656.75</c:v>
                </c:pt>
                <c:pt idx="84">
                  <c:v>3537.0790000000002</c:v>
                </c:pt>
                <c:pt idx="85">
                  <c:v>3864.962</c:v>
                </c:pt>
                <c:pt idx="86">
                  <c:v>3423.8180000000002</c:v>
                </c:pt>
                <c:pt idx="87">
                  <c:v>3486.9059999999999</c:v>
                </c:pt>
                <c:pt idx="88">
                  <c:v>3454.163</c:v>
                </c:pt>
                <c:pt idx="89">
                  <c:v>3625.585</c:v>
                </c:pt>
                <c:pt idx="90">
                  <c:v>3681.598</c:v>
                </c:pt>
                <c:pt idx="91">
                  <c:v>3769.5140000000001</c:v>
                </c:pt>
                <c:pt idx="92">
                  <c:v>3651.759</c:v>
                </c:pt>
                <c:pt idx="93">
                  <c:v>3774.7049999999999</c:v>
                </c:pt>
                <c:pt idx="94">
                  <c:v>3645.24</c:v>
                </c:pt>
                <c:pt idx="95">
                  <c:v>3634.1660000000002</c:v>
                </c:pt>
                <c:pt idx="96">
                  <c:v>3480.61</c:v>
                </c:pt>
                <c:pt idx="97">
                  <c:v>3635.9340000000002</c:v>
                </c:pt>
                <c:pt idx="98">
                  <c:v>3694.364</c:v>
                </c:pt>
                <c:pt idx="99">
                  <c:v>3579.2159999999999</c:v>
                </c:pt>
                <c:pt idx="100">
                  <c:v>3831.875</c:v>
                </c:pt>
                <c:pt idx="101">
                  <c:v>3611.9</c:v>
                </c:pt>
                <c:pt idx="102">
                  <c:v>3492.8649999999998</c:v>
                </c:pt>
                <c:pt idx="103">
                  <c:v>3757.7739999999999</c:v>
                </c:pt>
                <c:pt idx="104">
                  <c:v>3621.2159999999999</c:v>
                </c:pt>
                <c:pt idx="105">
                  <c:v>3665.92</c:v>
                </c:pt>
                <c:pt idx="106">
                  <c:v>3525.413</c:v>
                </c:pt>
                <c:pt idx="107">
                  <c:v>3644.6610000000001</c:v>
                </c:pt>
                <c:pt idx="108">
                  <c:v>3710.2620000000002</c:v>
                </c:pt>
                <c:pt idx="109">
                  <c:v>3671.8780000000002</c:v>
                </c:pt>
                <c:pt idx="110">
                  <c:v>3530.6579999999999</c:v>
                </c:pt>
                <c:pt idx="111">
                  <c:v>3619.7939999999999</c:v>
                </c:pt>
                <c:pt idx="112">
                  <c:v>3594.07</c:v>
                </c:pt>
                <c:pt idx="113">
                  <c:v>3791.3580000000002</c:v>
                </c:pt>
                <c:pt idx="114">
                  <c:v>3580.154</c:v>
                </c:pt>
                <c:pt idx="115">
                  <c:v>3728.4520000000002</c:v>
                </c:pt>
                <c:pt idx="116">
                  <c:v>3698.6</c:v>
                </c:pt>
                <c:pt idx="117">
                  <c:v>3659.107</c:v>
                </c:pt>
                <c:pt idx="118">
                  <c:v>3766.2170000000001</c:v>
                </c:pt>
                <c:pt idx="119">
                  <c:v>3634.8490000000002</c:v>
                </c:pt>
                <c:pt idx="120">
                  <c:v>3633.6529999999998</c:v>
                </c:pt>
                <c:pt idx="121">
                  <c:v>3735.0970000000002</c:v>
                </c:pt>
                <c:pt idx="122">
                  <c:v>3844.0529999999999</c:v>
                </c:pt>
                <c:pt idx="123">
                  <c:v>3625.6759999999999</c:v>
                </c:pt>
                <c:pt idx="124">
                  <c:v>3915.8229999999999</c:v>
                </c:pt>
                <c:pt idx="125">
                  <c:v>3766.4850000000001</c:v>
                </c:pt>
                <c:pt idx="126">
                  <c:v>3721.6080000000002</c:v>
                </c:pt>
                <c:pt idx="127">
                  <c:v>3820.05</c:v>
                </c:pt>
                <c:pt idx="128">
                  <c:v>3510.19</c:v>
                </c:pt>
                <c:pt idx="129">
                  <c:v>3260.3580000000002</c:v>
                </c:pt>
                <c:pt idx="130">
                  <c:v>3626.46</c:v>
                </c:pt>
                <c:pt idx="131">
                  <c:v>3477.9870000000001</c:v>
                </c:pt>
                <c:pt idx="132">
                  <c:v>3908.9070000000002</c:v>
                </c:pt>
                <c:pt idx="133">
                  <c:v>3565.1170000000002</c:v>
                </c:pt>
                <c:pt idx="134">
                  <c:v>3766.5250000000001</c:v>
                </c:pt>
                <c:pt idx="135">
                  <c:v>3530.67</c:v>
                </c:pt>
                <c:pt idx="136">
                  <c:v>3670.5920000000001</c:v>
                </c:pt>
                <c:pt idx="137">
                  <c:v>3799.3710000000001</c:v>
                </c:pt>
                <c:pt idx="138">
                  <c:v>3587.732</c:v>
                </c:pt>
                <c:pt idx="139">
                  <c:v>3694.3319999999999</c:v>
                </c:pt>
                <c:pt idx="140">
                  <c:v>3689.1790000000001</c:v>
                </c:pt>
                <c:pt idx="141">
                  <c:v>3433.0369999999998</c:v>
                </c:pt>
                <c:pt idx="142">
                  <c:v>3662.5889999999999</c:v>
                </c:pt>
                <c:pt idx="143">
                  <c:v>3800.0070000000001</c:v>
                </c:pt>
                <c:pt idx="144">
                  <c:v>3459.8240000000001</c:v>
                </c:pt>
                <c:pt idx="145">
                  <c:v>3414.0749999999998</c:v>
                </c:pt>
                <c:pt idx="146">
                  <c:v>3490.3049999999998</c:v>
                </c:pt>
                <c:pt idx="147">
                  <c:v>3445.51</c:v>
                </c:pt>
                <c:pt idx="148">
                  <c:v>3791.241</c:v>
                </c:pt>
                <c:pt idx="149">
                  <c:v>3587.248</c:v>
                </c:pt>
                <c:pt idx="150">
                  <c:v>3771.194</c:v>
                </c:pt>
                <c:pt idx="151">
                  <c:v>3781.0770000000002</c:v>
                </c:pt>
                <c:pt idx="152">
                  <c:v>3382.4340000000002</c:v>
                </c:pt>
                <c:pt idx="153">
                  <c:v>3671.8429999999998</c:v>
                </c:pt>
                <c:pt idx="154">
                  <c:v>3542.2919999999999</c:v>
                </c:pt>
                <c:pt idx="155">
                  <c:v>3597.6770000000001</c:v>
                </c:pt>
                <c:pt idx="156">
                  <c:v>3682.6480000000001</c:v>
                </c:pt>
                <c:pt idx="157">
                  <c:v>3649.3969999999999</c:v>
                </c:pt>
                <c:pt idx="158">
                  <c:v>3894.431</c:v>
                </c:pt>
                <c:pt idx="159">
                  <c:v>3444.261</c:v>
                </c:pt>
                <c:pt idx="160">
                  <c:v>3764.232</c:v>
                </c:pt>
                <c:pt idx="161">
                  <c:v>3641.2570000000001</c:v>
                </c:pt>
                <c:pt idx="162">
                  <c:v>3790.8919999999998</c:v>
                </c:pt>
                <c:pt idx="163">
                  <c:v>3513.944</c:v>
                </c:pt>
                <c:pt idx="164">
                  <c:v>3628.4670000000001</c:v>
                </c:pt>
                <c:pt idx="165">
                  <c:v>3572.2089999999998</c:v>
                </c:pt>
                <c:pt idx="166">
                  <c:v>3403.1660000000002</c:v>
                </c:pt>
                <c:pt idx="167">
                  <c:v>3459.3339999999998</c:v>
                </c:pt>
                <c:pt idx="168">
                  <c:v>3807.098</c:v>
                </c:pt>
                <c:pt idx="169">
                  <c:v>3628.17</c:v>
                </c:pt>
                <c:pt idx="170">
                  <c:v>3699.317</c:v>
                </c:pt>
                <c:pt idx="171">
                  <c:v>3661.92</c:v>
                </c:pt>
                <c:pt idx="172">
                  <c:v>3512.1190000000001</c:v>
                </c:pt>
                <c:pt idx="173">
                  <c:v>3917.6469999999999</c:v>
                </c:pt>
                <c:pt idx="174">
                  <c:v>3700.5329999999999</c:v>
                </c:pt>
                <c:pt idx="175">
                  <c:v>3680.2550000000001</c:v>
                </c:pt>
                <c:pt idx="176">
                  <c:v>3592.9670000000001</c:v>
                </c:pt>
                <c:pt idx="177">
                  <c:v>3563.52</c:v>
                </c:pt>
                <c:pt idx="178">
                  <c:v>3747.4169999999999</c:v>
                </c:pt>
                <c:pt idx="179">
                  <c:v>3670.62</c:v>
                </c:pt>
                <c:pt idx="180">
                  <c:v>3614.404</c:v>
                </c:pt>
                <c:pt idx="181">
                  <c:v>3426.904</c:v>
                </c:pt>
                <c:pt idx="182">
                  <c:v>3573.6210000000001</c:v>
                </c:pt>
                <c:pt idx="183">
                  <c:v>3697.8969999999999</c:v>
                </c:pt>
                <c:pt idx="184">
                  <c:v>3485.6909999999998</c:v>
                </c:pt>
                <c:pt idx="185">
                  <c:v>3495.7539999999999</c:v>
                </c:pt>
                <c:pt idx="186">
                  <c:v>3297.4789999999998</c:v>
                </c:pt>
                <c:pt idx="187">
                  <c:v>3588.0720000000001</c:v>
                </c:pt>
                <c:pt idx="188">
                  <c:v>3921.8310000000001</c:v>
                </c:pt>
                <c:pt idx="189">
                  <c:v>3622.9229999999998</c:v>
                </c:pt>
                <c:pt idx="190">
                  <c:v>3602.9859999999999</c:v>
                </c:pt>
                <c:pt idx="191">
                  <c:v>3521.8850000000002</c:v>
                </c:pt>
                <c:pt idx="192">
                  <c:v>3711.9319999999998</c:v>
                </c:pt>
                <c:pt idx="193">
                  <c:v>3502.8330000000001</c:v>
                </c:pt>
                <c:pt idx="194">
                  <c:v>3812.2689999999998</c:v>
                </c:pt>
                <c:pt idx="195">
                  <c:v>3535.2910000000002</c:v>
                </c:pt>
                <c:pt idx="196">
                  <c:v>3621.07</c:v>
                </c:pt>
                <c:pt idx="197">
                  <c:v>3601.1840000000002</c:v>
                </c:pt>
                <c:pt idx="198">
                  <c:v>3594.652</c:v>
                </c:pt>
                <c:pt idx="199">
                  <c:v>3606.85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'02_BWACO_Seeds(2)'!$K$3:$K$202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'02_BWACO_Seeds(2)'!$L$3:$L$202</c:f>
              <c:numCache>
                <c:formatCode>General</c:formatCode>
                <c:ptCount val="200"/>
                <c:pt idx="0">
                  <c:v>3966.8560000000002</c:v>
                </c:pt>
                <c:pt idx="1">
                  <c:v>3972.9960000000001</c:v>
                </c:pt>
                <c:pt idx="2">
                  <c:v>3971.4630000000002</c:v>
                </c:pt>
                <c:pt idx="3">
                  <c:v>3968.4720000000002</c:v>
                </c:pt>
                <c:pt idx="4">
                  <c:v>3956.9549999999999</c:v>
                </c:pt>
                <c:pt idx="5">
                  <c:v>3968.8780000000002</c:v>
                </c:pt>
                <c:pt idx="6">
                  <c:v>3969.4409999999998</c:v>
                </c:pt>
                <c:pt idx="7">
                  <c:v>3971.703</c:v>
                </c:pt>
                <c:pt idx="8">
                  <c:v>3971.4630000000002</c:v>
                </c:pt>
                <c:pt idx="9">
                  <c:v>3972.6729999999998</c:v>
                </c:pt>
                <c:pt idx="10">
                  <c:v>3922.9050000000002</c:v>
                </c:pt>
                <c:pt idx="11">
                  <c:v>3965.5630000000001</c:v>
                </c:pt>
                <c:pt idx="12">
                  <c:v>3916.145</c:v>
                </c:pt>
                <c:pt idx="13">
                  <c:v>3972.6729999999998</c:v>
                </c:pt>
                <c:pt idx="14">
                  <c:v>3967.8440000000001</c:v>
                </c:pt>
                <c:pt idx="15">
                  <c:v>3967.3270000000002</c:v>
                </c:pt>
                <c:pt idx="16">
                  <c:v>3973.0140000000001</c:v>
                </c:pt>
                <c:pt idx="17">
                  <c:v>3971.0569999999998</c:v>
                </c:pt>
                <c:pt idx="18">
                  <c:v>3950.6979999999999</c:v>
                </c:pt>
                <c:pt idx="19">
                  <c:v>3956.9870000000001</c:v>
                </c:pt>
                <c:pt idx="20">
                  <c:v>3972.35</c:v>
                </c:pt>
                <c:pt idx="21">
                  <c:v>3968.3609999999999</c:v>
                </c:pt>
                <c:pt idx="22">
                  <c:v>3969.395</c:v>
                </c:pt>
                <c:pt idx="23">
                  <c:v>3937.7710000000002</c:v>
                </c:pt>
                <c:pt idx="24">
                  <c:v>3972.35</c:v>
                </c:pt>
                <c:pt idx="25">
                  <c:v>3973.0140000000001</c:v>
                </c:pt>
                <c:pt idx="26">
                  <c:v>3972.4969999999998</c:v>
                </c:pt>
                <c:pt idx="27">
                  <c:v>3970.9459999999999</c:v>
                </c:pt>
                <c:pt idx="28">
                  <c:v>3972.9960000000001</c:v>
                </c:pt>
                <c:pt idx="29">
                  <c:v>3972.35</c:v>
                </c:pt>
                <c:pt idx="30">
                  <c:v>3973.0140000000001</c:v>
                </c:pt>
                <c:pt idx="31">
                  <c:v>3954.8989999999999</c:v>
                </c:pt>
                <c:pt idx="32">
                  <c:v>3968.4720000000002</c:v>
                </c:pt>
                <c:pt idx="33">
                  <c:v>3945.85</c:v>
                </c:pt>
                <c:pt idx="34">
                  <c:v>3966.5329999999999</c:v>
                </c:pt>
                <c:pt idx="35">
                  <c:v>3778.7739999999999</c:v>
                </c:pt>
                <c:pt idx="36">
                  <c:v>3970.9459999999999</c:v>
                </c:pt>
                <c:pt idx="37">
                  <c:v>3971.98</c:v>
                </c:pt>
                <c:pt idx="38">
                  <c:v>3972.4969999999998</c:v>
                </c:pt>
                <c:pt idx="39">
                  <c:v>3972.9960000000001</c:v>
                </c:pt>
                <c:pt idx="40">
                  <c:v>3972.35</c:v>
                </c:pt>
                <c:pt idx="41">
                  <c:v>3870.5529999999999</c:v>
                </c:pt>
                <c:pt idx="42">
                  <c:v>3965.2660000000001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3970.7339999999999</c:v>
                </c:pt>
                <c:pt idx="46">
                  <c:v>3969.4409999999998</c:v>
                </c:pt>
                <c:pt idx="47">
                  <c:v>3970.7339999999999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3821.4319999999998</c:v>
                </c:pt>
                <c:pt idx="51">
                  <c:v>3972.35</c:v>
                </c:pt>
                <c:pt idx="52">
                  <c:v>3962.1570000000002</c:v>
                </c:pt>
                <c:pt idx="53">
                  <c:v>3971.0569999999998</c:v>
                </c:pt>
                <c:pt idx="54">
                  <c:v>3874.431</c:v>
                </c:pt>
                <c:pt idx="55">
                  <c:v>3972.4969999999998</c:v>
                </c:pt>
                <c:pt idx="56">
                  <c:v>3968.8780000000002</c:v>
                </c:pt>
                <c:pt idx="57">
                  <c:v>3968.8780000000002</c:v>
                </c:pt>
                <c:pt idx="58">
                  <c:v>3972.027</c:v>
                </c:pt>
                <c:pt idx="59">
                  <c:v>3972.6729999999998</c:v>
                </c:pt>
                <c:pt idx="60">
                  <c:v>3970.7339999999999</c:v>
                </c:pt>
                <c:pt idx="61">
                  <c:v>3964.9169999999999</c:v>
                </c:pt>
                <c:pt idx="62">
                  <c:v>3946.6469999999999</c:v>
                </c:pt>
                <c:pt idx="63">
                  <c:v>3970.0880000000002</c:v>
                </c:pt>
                <c:pt idx="64">
                  <c:v>3673.7449999999999</c:v>
                </c:pt>
                <c:pt idx="65">
                  <c:v>3971.98</c:v>
                </c:pt>
                <c:pt idx="66">
                  <c:v>3971.98</c:v>
                </c:pt>
                <c:pt idx="67">
                  <c:v>3943.5880000000002</c:v>
                </c:pt>
                <c:pt idx="68">
                  <c:v>3971.4630000000002</c:v>
                </c:pt>
                <c:pt idx="69">
                  <c:v>3959.4229999999998</c:v>
                </c:pt>
                <c:pt idx="70">
                  <c:v>3973.0140000000001</c:v>
                </c:pt>
                <c:pt idx="71">
                  <c:v>3966.5329999999999</c:v>
                </c:pt>
                <c:pt idx="72">
                  <c:v>3971.4630000000002</c:v>
                </c:pt>
                <c:pt idx="73">
                  <c:v>3971.98</c:v>
                </c:pt>
                <c:pt idx="74">
                  <c:v>3972.9960000000001</c:v>
                </c:pt>
                <c:pt idx="75">
                  <c:v>3958.0210000000002</c:v>
                </c:pt>
                <c:pt idx="76">
                  <c:v>3955.5450000000001</c:v>
                </c:pt>
                <c:pt idx="77">
                  <c:v>3971.98</c:v>
                </c:pt>
                <c:pt idx="78">
                  <c:v>3965.259</c:v>
                </c:pt>
                <c:pt idx="79">
                  <c:v>3970.4110000000001</c:v>
                </c:pt>
                <c:pt idx="80">
                  <c:v>3972.027</c:v>
                </c:pt>
                <c:pt idx="81">
                  <c:v>3973.0140000000001</c:v>
                </c:pt>
                <c:pt idx="82">
                  <c:v>3971.4630000000002</c:v>
                </c:pt>
                <c:pt idx="83">
                  <c:v>3973.0140000000001</c:v>
                </c:pt>
                <c:pt idx="84">
                  <c:v>3971.0569999999998</c:v>
                </c:pt>
                <c:pt idx="85">
                  <c:v>3958.0210000000002</c:v>
                </c:pt>
                <c:pt idx="86">
                  <c:v>3968.8780000000002</c:v>
                </c:pt>
                <c:pt idx="87">
                  <c:v>3967.8440000000001</c:v>
                </c:pt>
                <c:pt idx="88">
                  <c:v>3970.7339999999999</c:v>
                </c:pt>
                <c:pt idx="89">
                  <c:v>3969.395</c:v>
                </c:pt>
                <c:pt idx="90">
                  <c:v>3970.9459999999999</c:v>
                </c:pt>
                <c:pt idx="91">
                  <c:v>3972.027</c:v>
                </c:pt>
                <c:pt idx="92">
                  <c:v>3964.9169999999999</c:v>
                </c:pt>
                <c:pt idx="93">
                  <c:v>3962.674</c:v>
                </c:pt>
                <c:pt idx="94">
                  <c:v>3940.96</c:v>
                </c:pt>
                <c:pt idx="95">
                  <c:v>3962.1570000000002</c:v>
                </c:pt>
                <c:pt idx="96">
                  <c:v>3966.8560000000002</c:v>
                </c:pt>
                <c:pt idx="97">
                  <c:v>3962.1570000000002</c:v>
                </c:pt>
                <c:pt idx="98">
                  <c:v>3953.6060000000002</c:v>
                </c:pt>
                <c:pt idx="99">
                  <c:v>3972.6729999999998</c:v>
                </c:pt>
                <c:pt idx="100">
                  <c:v>3973.0140000000001</c:v>
                </c:pt>
                <c:pt idx="101">
                  <c:v>3968.4720000000002</c:v>
                </c:pt>
                <c:pt idx="102">
                  <c:v>3972.9960000000001</c:v>
                </c:pt>
                <c:pt idx="103">
                  <c:v>3970.7339999999999</c:v>
                </c:pt>
                <c:pt idx="104">
                  <c:v>3972.6729999999998</c:v>
                </c:pt>
                <c:pt idx="105">
                  <c:v>3970.4110000000001</c:v>
                </c:pt>
                <c:pt idx="106">
                  <c:v>3972.9960000000001</c:v>
                </c:pt>
                <c:pt idx="107">
                  <c:v>3858.2730000000001</c:v>
                </c:pt>
                <c:pt idx="108">
                  <c:v>3963.1909999999998</c:v>
                </c:pt>
                <c:pt idx="109">
                  <c:v>3972.6729999999998</c:v>
                </c:pt>
                <c:pt idx="110">
                  <c:v>3968.3609999999999</c:v>
                </c:pt>
                <c:pt idx="111">
                  <c:v>3972.6729999999998</c:v>
                </c:pt>
                <c:pt idx="112">
                  <c:v>3968.3609999999999</c:v>
                </c:pt>
                <c:pt idx="113">
                  <c:v>3972.6729999999998</c:v>
                </c:pt>
                <c:pt idx="114">
                  <c:v>3973.0140000000001</c:v>
                </c:pt>
                <c:pt idx="115">
                  <c:v>3966.8560000000002</c:v>
                </c:pt>
                <c:pt idx="116">
                  <c:v>3972.35</c:v>
                </c:pt>
                <c:pt idx="117">
                  <c:v>3960.393</c:v>
                </c:pt>
                <c:pt idx="118">
                  <c:v>3962.674</c:v>
                </c:pt>
                <c:pt idx="119">
                  <c:v>3782.9749999999999</c:v>
                </c:pt>
                <c:pt idx="120">
                  <c:v>3970.4110000000001</c:v>
                </c:pt>
                <c:pt idx="121">
                  <c:v>3937.7710000000002</c:v>
                </c:pt>
                <c:pt idx="122">
                  <c:v>3972.6729999999998</c:v>
                </c:pt>
                <c:pt idx="123">
                  <c:v>3972.35</c:v>
                </c:pt>
                <c:pt idx="124">
                  <c:v>3972.6729999999998</c:v>
                </c:pt>
                <c:pt idx="125">
                  <c:v>3971.0569999999998</c:v>
                </c:pt>
                <c:pt idx="126">
                  <c:v>3969.7640000000001</c:v>
                </c:pt>
                <c:pt idx="127">
                  <c:v>3971.4630000000002</c:v>
                </c:pt>
                <c:pt idx="128">
                  <c:v>3960.6060000000002</c:v>
                </c:pt>
                <c:pt idx="129">
                  <c:v>3966.2930000000001</c:v>
                </c:pt>
                <c:pt idx="130">
                  <c:v>3966.5329999999999</c:v>
                </c:pt>
                <c:pt idx="131">
                  <c:v>3972.35</c:v>
                </c:pt>
                <c:pt idx="132">
                  <c:v>3959.4229999999998</c:v>
                </c:pt>
                <c:pt idx="133">
                  <c:v>3970.0880000000002</c:v>
                </c:pt>
                <c:pt idx="134">
                  <c:v>3924.5210000000002</c:v>
                </c:pt>
                <c:pt idx="135">
                  <c:v>3972.027</c:v>
                </c:pt>
                <c:pt idx="136">
                  <c:v>3972.4969999999998</c:v>
                </c:pt>
                <c:pt idx="137">
                  <c:v>3971.0569999999998</c:v>
                </c:pt>
                <c:pt idx="138">
                  <c:v>3972.6729999999998</c:v>
                </c:pt>
                <c:pt idx="139">
                  <c:v>3972.6729999999998</c:v>
                </c:pt>
                <c:pt idx="140">
                  <c:v>3968.8209999999999</c:v>
                </c:pt>
                <c:pt idx="141">
                  <c:v>3972.6729999999998</c:v>
                </c:pt>
                <c:pt idx="142">
                  <c:v>3972.35</c:v>
                </c:pt>
                <c:pt idx="143">
                  <c:v>3972.6729999999998</c:v>
                </c:pt>
                <c:pt idx="144">
                  <c:v>3970.0880000000002</c:v>
                </c:pt>
                <c:pt idx="145">
                  <c:v>3964.9169999999999</c:v>
                </c:pt>
                <c:pt idx="146">
                  <c:v>3970.4110000000001</c:v>
                </c:pt>
                <c:pt idx="147">
                  <c:v>3971.98</c:v>
                </c:pt>
                <c:pt idx="148">
                  <c:v>3967.1790000000001</c:v>
                </c:pt>
                <c:pt idx="149">
                  <c:v>3957.5039999999999</c:v>
                </c:pt>
                <c:pt idx="150">
                  <c:v>3946.6469999999999</c:v>
                </c:pt>
                <c:pt idx="151">
                  <c:v>3968.8780000000002</c:v>
                </c:pt>
                <c:pt idx="152">
                  <c:v>3947.1640000000002</c:v>
                </c:pt>
                <c:pt idx="153">
                  <c:v>3972.35</c:v>
                </c:pt>
                <c:pt idx="154">
                  <c:v>3972.35</c:v>
                </c:pt>
                <c:pt idx="155">
                  <c:v>3971.0569999999998</c:v>
                </c:pt>
                <c:pt idx="156">
                  <c:v>3972.027</c:v>
                </c:pt>
                <c:pt idx="157">
                  <c:v>3972.4969999999998</c:v>
                </c:pt>
                <c:pt idx="158">
                  <c:v>3955.8679999999999</c:v>
                </c:pt>
                <c:pt idx="159">
                  <c:v>3969.7640000000001</c:v>
                </c:pt>
                <c:pt idx="160">
                  <c:v>3941.9720000000002</c:v>
                </c:pt>
                <c:pt idx="161">
                  <c:v>3969.395</c:v>
                </c:pt>
                <c:pt idx="162">
                  <c:v>3971.0569999999998</c:v>
                </c:pt>
                <c:pt idx="163">
                  <c:v>3972.9960000000001</c:v>
                </c:pt>
                <c:pt idx="164">
                  <c:v>3972.35</c:v>
                </c:pt>
                <c:pt idx="165">
                  <c:v>3970.9459999999999</c:v>
                </c:pt>
                <c:pt idx="166">
                  <c:v>3910.9479999999999</c:v>
                </c:pt>
                <c:pt idx="167">
                  <c:v>3972.35</c:v>
                </c:pt>
                <c:pt idx="168">
                  <c:v>3965.259</c:v>
                </c:pt>
                <c:pt idx="169">
                  <c:v>3973.0140000000001</c:v>
                </c:pt>
                <c:pt idx="170">
                  <c:v>3970.4290000000001</c:v>
                </c:pt>
                <c:pt idx="171">
                  <c:v>3972.027</c:v>
                </c:pt>
                <c:pt idx="172">
                  <c:v>3972.35</c:v>
                </c:pt>
                <c:pt idx="173">
                  <c:v>3972.9960000000001</c:v>
                </c:pt>
                <c:pt idx="174">
                  <c:v>3972.9960000000001</c:v>
                </c:pt>
                <c:pt idx="175">
                  <c:v>3971.98</c:v>
                </c:pt>
                <c:pt idx="176">
                  <c:v>3971.5219999999999</c:v>
                </c:pt>
                <c:pt idx="177">
                  <c:v>3973.0140000000001</c:v>
                </c:pt>
                <c:pt idx="178">
                  <c:v>3965.7759999999998</c:v>
                </c:pt>
                <c:pt idx="179">
                  <c:v>3969.395</c:v>
                </c:pt>
                <c:pt idx="180">
                  <c:v>3967.8440000000001</c:v>
                </c:pt>
                <c:pt idx="181">
                  <c:v>3962.9780000000001</c:v>
                </c:pt>
                <c:pt idx="182">
                  <c:v>3973.0140000000001</c:v>
                </c:pt>
                <c:pt idx="183">
                  <c:v>3969.1179999999999</c:v>
                </c:pt>
                <c:pt idx="184">
                  <c:v>3965.24</c:v>
                </c:pt>
                <c:pt idx="185">
                  <c:v>3966.8560000000002</c:v>
                </c:pt>
                <c:pt idx="186">
                  <c:v>3965.7759999999998</c:v>
                </c:pt>
                <c:pt idx="187">
                  <c:v>3969.395</c:v>
                </c:pt>
                <c:pt idx="188">
                  <c:v>3970.4110000000001</c:v>
                </c:pt>
                <c:pt idx="189">
                  <c:v>3935.509</c:v>
                </c:pt>
                <c:pt idx="190">
                  <c:v>3970.4110000000001</c:v>
                </c:pt>
                <c:pt idx="191">
                  <c:v>3971.4630000000002</c:v>
                </c:pt>
                <c:pt idx="192">
                  <c:v>3970.4290000000001</c:v>
                </c:pt>
                <c:pt idx="193">
                  <c:v>3968.7950000000001</c:v>
                </c:pt>
                <c:pt idx="194">
                  <c:v>3970.7339999999999</c:v>
                </c:pt>
                <c:pt idx="195">
                  <c:v>3971.4630000000002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3972.35</c:v>
                </c:pt>
                <c:pt idx="199">
                  <c:v>3755.183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'03_BWACO_Seeds(50)'!$B$2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'03_BWACO_Seeds(50)'!$A$3:$A$202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'03_BWACO_Seeds(50)'!$B$3:$B$202</c:f>
              <c:numCache>
                <c:formatCode>General</c:formatCode>
                <c:ptCount val="200"/>
                <c:pt idx="0">
                  <c:v>3720.558</c:v>
                </c:pt>
                <c:pt idx="1">
                  <c:v>3500.8330000000001</c:v>
                </c:pt>
                <c:pt idx="2">
                  <c:v>3619.8829999999998</c:v>
                </c:pt>
                <c:pt idx="3">
                  <c:v>3716.0680000000002</c:v>
                </c:pt>
                <c:pt idx="4">
                  <c:v>3634.9969999999998</c:v>
                </c:pt>
                <c:pt idx="5">
                  <c:v>3562.3870000000002</c:v>
                </c:pt>
                <c:pt idx="6">
                  <c:v>3862.0650000000001</c:v>
                </c:pt>
                <c:pt idx="7">
                  <c:v>3396.9079999999999</c:v>
                </c:pt>
                <c:pt idx="8">
                  <c:v>3638.308</c:v>
                </c:pt>
                <c:pt idx="9">
                  <c:v>3324.0219999999999</c:v>
                </c:pt>
                <c:pt idx="10">
                  <c:v>3586.799</c:v>
                </c:pt>
                <c:pt idx="11">
                  <c:v>3294.7779999999998</c:v>
                </c:pt>
                <c:pt idx="12">
                  <c:v>3600.2220000000002</c:v>
                </c:pt>
                <c:pt idx="13">
                  <c:v>3753.82</c:v>
                </c:pt>
                <c:pt idx="14">
                  <c:v>3577.0219999999999</c:v>
                </c:pt>
                <c:pt idx="15">
                  <c:v>3698.6120000000001</c:v>
                </c:pt>
                <c:pt idx="16">
                  <c:v>3838.5239999999999</c:v>
                </c:pt>
                <c:pt idx="17">
                  <c:v>3600.1060000000002</c:v>
                </c:pt>
                <c:pt idx="18">
                  <c:v>3589.9470000000001</c:v>
                </c:pt>
                <c:pt idx="19">
                  <c:v>3595.1170000000002</c:v>
                </c:pt>
                <c:pt idx="20">
                  <c:v>3604.4209999999998</c:v>
                </c:pt>
                <c:pt idx="21">
                  <c:v>3647.8249999999998</c:v>
                </c:pt>
                <c:pt idx="22">
                  <c:v>3711.9639999999999</c:v>
                </c:pt>
                <c:pt idx="23">
                  <c:v>3724.7089999999998</c:v>
                </c:pt>
                <c:pt idx="24">
                  <c:v>3482.3910000000001</c:v>
                </c:pt>
                <c:pt idx="25">
                  <c:v>3396.0549999999998</c:v>
                </c:pt>
                <c:pt idx="26">
                  <c:v>3816.08</c:v>
                </c:pt>
                <c:pt idx="27">
                  <c:v>3451.402</c:v>
                </c:pt>
                <c:pt idx="28">
                  <c:v>3543.364</c:v>
                </c:pt>
                <c:pt idx="29">
                  <c:v>3681.7280000000001</c:v>
                </c:pt>
                <c:pt idx="30">
                  <c:v>3600.5749999999998</c:v>
                </c:pt>
                <c:pt idx="31">
                  <c:v>3542.4740000000002</c:v>
                </c:pt>
                <c:pt idx="32">
                  <c:v>3597.944</c:v>
                </c:pt>
                <c:pt idx="33">
                  <c:v>3679.2379999999998</c:v>
                </c:pt>
                <c:pt idx="34">
                  <c:v>3563.0390000000002</c:v>
                </c:pt>
                <c:pt idx="35">
                  <c:v>3424.0819999999999</c:v>
                </c:pt>
                <c:pt idx="36">
                  <c:v>3624.6849999999999</c:v>
                </c:pt>
                <c:pt idx="37">
                  <c:v>3576.473</c:v>
                </c:pt>
                <c:pt idx="38">
                  <c:v>3726.944</c:v>
                </c:pt>
                <c:pt idx="39">
                  <c:v>3607.0990000000002</c:v>
                </c:pt>
                <c:pt idx="40">
                  <c:v>3496.6419999999998</c:v>
                </c:pt>
                <c:pt idx="41">
                  <c:v>3670.6179999999999</c:v>
                </c:pt>
                <c:pt idx="42">
                  <c:v>3675.4180000000001</c:v>
                </c:pt>
                <c:pt idx="43">
                  <c:v>3585.7730000000001</c:v>
                </c:pt>
                <c:pt idx="44">
                  <c:v>3684.2190000000001</c:v>
                </c:pt>
                <c:pt idx="45">
                  <c:v>3830.24</c:v>
                </c:pt>
                <c:pt idx="46">
                  <c:v>3742.8209999999999</c:v>
                </c:pt>
                <c:pt idx="47">
                  <c:v>3816.3649999999998</c:v>
                </c:pt>
                <c:pt idx="48">
                  <c:v>3622.982</c:v>
                </c:pt>
                <c:pt idx="49">
                  <c:v>3419.779</c:v>
                </c:pt>
                <c:pt idx="50">
                  <c:v>3780.5619999999999</c:v>
                </c:pt>
                <c:pt idx="51">
                  <c:v>3684.6909999999998</c:v>
                </c:pt>
                <c:pt idx="52">
                  <c:v>3623.973</c:v>
                </c:pt>
                <c:pt idx="53">
                  <c:v>3659.5859999999998</c:v>
                </c:pt>
                <c:pt idx="54">
                  <c:v>3653.4769999999999</c:v>
                </c:pt>
                <c:pt idx="55">
                  <c:v>3579.4920000000002</c:v>
                </c:pt>
                <c:pt idx="56">
                  <c:v>3476.48</c:v>
                </c:pt>
                <c:pt idx="57">
                  <c:v>3476.7469999999998</c:v>
                </c:pt>
                <c:pt idx="58">
                  <c:v>3607.0340000000001</c:v>
                </c:pt>
                <c:pt idx="59">
                  <c:v>3448.7890000000002</c:v>
                </c:pt>
                <c:pt idx="60">
                  <c:v>3818.549</c:v>
                </c:pt>
                <c:pt idx="61">
                  <c:v>3806.7930000000001</c:v>
                </c:pt>
                <c:pt idx="62">
                  <c:v>3884.0909999999999</c:v>
                </c:pt>
                <c:pt idx="63">
                  <c:v>3500.0259999999998</c:v>
                </c:pt>
                <c:pt idx="64">
                  <c:v>3592.1790000000001</c:v>
                </c:pt>
                <c:pt idx="65">
                  <c:v>3524.5909999999999</c:v>
                </c:pt>
                <c:pt idx="66">
                  <c:v>3832.7689999999998</c:v>
                </c:pt>
                <c:pt idx="67">
                  <c:v>3875.866</c:v>
                </c:pt>
                <c:pt idx="68">
                  <c:v>3686.4090000000001</c:v>
                </c:pt>
                <c:pt idx="69">
                  <c:v>3755.578</c:v>
                </c:pt>
                <c:pt idx="70">
                  <c:v>3482.4169999999999</c:v>
                </c:pt>
                <c:pt idx="71">
                  <c:v>3335.6390000000001</c:v>
                </c:pt>
                <c:pt idx="72">
                  <c:v>3569.768</c:v>
                </c:pt>
                <c:pt idx="73">
                  <c:v>3481.7640000000001</c:v>
                </c:pt>
                <c:pt idx="74">
                  <c:v>3519.0340000000001</c:v>
                </c:pt>
                <c:pt idx="75">
                  <c:v>3641.5210000000002</c:v>
                </c:pt>
                <c:pt idx="76">
                  <c:v>3783.6469999999999</c:v>
                </c:pt>
                <c:pt idx="77">
                  <c:v>3602.9520000000002</c:v>
                </c:pt>
                <c:pt idx="78">
                  <c:v>3865.7310000000002</c:v>
                </c:pt>
                <c:pt idx="79">
                  <c:v>3330.9279999999999</c:v>
                </c:pt>
                <c:pt idx="80">
                  <c:v>3874.7849999999999</c:v>
                </c:pt>
                <c:pt idx="81">
                  <c:v>3565.4009999999998</c:v>
                </c:pt>
                <c:pt idx="82">
                  <c:v>3511.337</c:v>
                </c:pt>
                <c:pt idx="83">
                  <c:v>3412.1880000000001</c:v>
                </c:pt>
                <c:pt idx="84">
                  <c:v>3462.4380000000001</c:v>
                </c:pt>
                <c:pt idx="85">
                  <c:v>3458.4690000000001</c:v>
                </c:pt>
                <c:pt idx="86">
                  <c:v>3570.7469999999998</c:v>
                </c:pt>
                <c:pt idx="87">
                  <c:v>3771.79</c:v>
                </c:pt>
                <c:pt idx="88">
                  <c:v>3864.962</c:v>
                </c:pt>
                <c:pt idx="89">
                  <c:v>3523.1970000000001</c:v>
                </c:pt>
                <c:pt idx="90">
                  <c:v>3585.3049999999998</c:v>
                </c:pt>
                <c:pt idx="91">
                  <c:v>3617.027</c:v>
                </c:pt>
                <c:pt idx="92">
                  <c:v>3806.011</c:v>
                </c:pt>
                <c:pt idx="93">
                  <c:v>3607.2649999999999</c:v>
                </c:pt>
                <c:pt idx="94">
                  <c:v>3588.3220000000001</c:v>
                </c:pt>
                <c:pt idx="95">
                  <c:v>3360.5050000000001</c:v>
                </c:pt>
                <c:pt idx="96">
                  <c:v>3497.3180000000002</c:v>
                </c:pt>
                <c:pt idx="97">
                  <c:v>3849.7080000000001</c:v>
                </c:pt>
                <c:pt idx="98">
                  <c:v>3771.3870000000002</c:v>
                </c:pt>
                <c:pt idx="99">
                  <c:v>3561.1819999999998</c:v>
                </c:pt>
                <c:pt idx="100">
                  <c:v>3384.8690000000001</c:v>
                </c:pt>
                <c:pt idx="101">
                  <c:v>3625.817</c:v>
                </c:pt>
                <c:pt idx="102">
                  <c:v>3612.3440000000001</c:v>
                </c:pt>
                <c:pt idx="103">
                  <c:v>3554.3980000000001</c:v>
                </c:pt>
                <c:pt idx="104">
                  <c:v>3534.3620000000001</c:v>
                </c:pt>
                <c:pt idx="105">
                  <c:v>3460.59</c:v>
                </c:pt>
                <c:pt idx="106">
                  <c:v>3799.5230000000001</c:v>
                </c:pt>
                <c:pt idx="107">
                  <c:v>3669.3110000000001</c:v>
                </c:pt>
                <c:pt idx="108">
                  <c:v>3549.2449999999999</c:v>
                </c:pt>
                <c:pt idx="109">
                  <c:v>3494.4609999999998</c:v>
                </c:pt>
                <c:pt idx="110">
                  <c:v>3729.0880000000002</c:v>
                </c:pt>
                <c:pt idx="111">
                  <c:v>3850.6489999999999</c:v>
                </c:pt>
                <c:pt idx="112">
                  <c:v>3613.4780000000001</c:v>
                </c:pt>
                <c:pt idx="113">
                  <c:v>3628.5990000000002</c:v>
                </c:pt>
                <c:pt idx="114">
                  <c:v>3645.32</c:v>
                </c:pt>
                <c:pt idx="115">
                  <c:v>3651.136</c:v>
                </c:pt>
                <c:pt idx="116">
                  <c:v>3498.3510000000001</c:v>
                </c:pt>
                <c:pt idx="117">
                  <c:v>3476.3710000000001</c:v>
                </c:pt>
                <c:pt idx="118">
                  <c:v>3496.6149999999998</c:v>
                </c:pt>
                <c:pt idx="119">
                  <c:v>3695.6860000000001</c:v>
                </c:pt>
                <c:pt idx="120">
                  <c:v>3646.0720000000001</c:v>
                </c:pt>
                <c:pt idx="121">
                  <c:v>3504.45</c:v>
                </c:pt>
                <c:pt idx="122">
                  <c:v>3665.92</c:v>
                </c:pt>
                <c:pt idx="123">
                  <c:v>3686.1260000000002</c:v>
                </c:pt>
                <c:pt idx="124">
                  <c:v>3675.2260000000001</c:v>
                </c:pt>
                <c:pt idx="125">
                  <c:v>3799.4569999999999</c:v>
                </c:pt>
                <c:pt idx="126">
                  <c:v>3776.9830000000002</c:v>
                </c:pt>
                <c:pt idx="127">
                  <c:v>3671.4229999999998</c:v>
                </c:pt>
                <c:pt idx="128">
                  <c:v>3664.4450000000002</c:v>
                </c:pt>
                <c:pt idx="129">
                  <c:v>3578.181</c:v>
                </c:pt>
                <c:pt idx="130">
                  <c:v>3752.4609999999998</c:v>
                </c:pt>
                <c:pt idx="131">
                  <c:v>3633.027</c:v>
                </c:pt>
                <c:pt idx="132">
                  <c:v>3756.6489999999999</c:v>
                </c:pt>
                <c:pt idx="133">
                  <c:v>3802.8560000000002</c:v>
                </c:pt>
                <c:pt idx="134">
                  <c:v>3712.828</c:v>
                </c:pt>
                <c:pt idx="135">
                  <c:v>3972.6729999999998</c:v>
                </c:pt>
                <c:pt idx="136">
                  <c:v>3646.0790000000002</c:v>
                </c:pt>
                <c:pt idx="137">
                  <c:v>3651.7060000000001</c:v>
                </c:pt>
                <c:pt idx="138">
                  <c:v>3663.335</c:v>
                </c:pt>
                <c:pt idx="139">
                  <c:v>3705.6750000000002</c:v>
                </c:pt>
                <c:pt idx="140">
                  <c:v>3394.6579999999999</c:v>
                </c:pt>
                <c:pt idx="141">
                  <c:v>3717.7620000000002</c:v>
                </c:pt>
                <c:pt idx="142">
                  <c:v>3553.6640000000002</c:v>
                </c:pt>
                <c:pt idx="143">
                  <c:v>3786.8960000000002</c:v>
                </c:pt>
                <c:pt idx="144">
                  <c:v>3801.3960000000002</c:v>
                </c:pt>
                <c:pt idx="145">
                  <c:v>3832.2130000000002</c:v>
                </c:pt>
                <c:pt idx="146">
                  <c:v>3492.45</c:v>
                </c:pt>
                <c:pt idx="147">
                  <c:v>3575.5880000000002</c:v>
                </c:pt>
                <c:pt idx="148">
                  <c:v>3408.7919999999999</c:v>
                </c:pt>
                <c:pt idx="149">
                  <c:v>3485.9639999999999</c:v>
                </c:pt>
                <c:pt idx="150">
                  <c:v>3480.8150000000001</c:v>
                </c:pt>
                <c:pt idx="151">
                  <c:v>3525.8150000000001</c:v>
                </c:pt>
                <c:pt idx="152">
                  <c:v>3626.4749999999999</c:v>
                </c:pt>
                <c:pt idx="153">
                  <c:v>3474.64</c:v>
                </c:pt>
                <c:pt idx="154">
                  <c:v>3479.8029999999999</c:v>
                </c:pt>
                <c:pt idx="155">
                  <c:v>3438.4430000000002</c:v>
                </c:pt>
                <c:pt idx="156">
                  <c:v>3791.172</c:v>
                </c:pt>
                <c:pt idx="157">
                  <c:v>3589.6979999999999</c:v>
                </c:pt>
                <c:pt idx="158">
                  <c:v>3971.98</c:v>
                </c:pt>
                <c:pt idx="159">
                  <c:v>3854.8240000000001</c:v>
                </c:pt>
                <c:pt idx="160">
                  <c:v>3580.5369999999998</c:v>
                </c:pt>
                <c:pt idx="161">
                  <c:v>3735.44</c:v>
                </c:pt>
                <c:pt idx="162">
                  <c:v>3502.2420000000002</c:v>
                </c:pt>
                <c:pt idx="163">
                  <c:v>3730.0169999999998</c:v>
                </c:pt>
                <c:pt idx="164">
                  <c:v>3570.3820000000001</c:v>
                </c:pt>
                <c:pt idx="165">
                  <c:v>3710.7280000000001</c:v>
                </c:pt>
                <c:pt idx="166">
                  <c:v>3472.7130000000002</c:v>
                </c:pt>
                <c:pt idx="167">
                  <c:v>3716.08</c:v>
                </c:pt>
                <c:pt idx="168">
                  <c:v>3504.8820000000001</c:v>
                </c:pt>
                <c:pt idx="169">
                  <c:v>3680.9270000000001</c:v>
                </c:pt>
                <c:pt idx="170">
                  <c:v>3479.5650000000001</c:v>
                </c:pt>
                <c:pt idx="171">
                  <c:v>3412.3649999999998</c:v>
                </c:pt>
                <c:pt idx="172">
                  <c:v>3555.33</c:v>
                </c:pt>
                <c:pt idx="173">
                  <c:v>3638.5419999999999</c:v>
                </c:pt>
                <c:pt idx="174">
                  <c:v>3761.2930000000001</c:v>
                </c:pt>
                <c:pt idx="175">
                  <c:v>3514.8910000000001</c:v>
                </c:pt>
                <c:pt idx="176">
                  <c:v>3630.3879999999999</c:v>
                </c:pt>
                <c:pt idx="177">
                  <c:v>3732.9409999999998</c:v>
                </c:pt>
                <c:pt idx="178">
                  <c:v>3684.0720000000001</c:v>
                </c:pt>
                <c:pt idx="179">
                  <c:v>3616.857</c:v>
                </c:pt>
                <c:pt idx="180">
                  <c:v>3634.2739999999999</c:v>
                </c:pt>
                <c:pt idx="181">
                  <c:v>3638.24</c:v>
                </c:pt>
                <c:pt idx="182">
                  <c:v>3747.2</c:v>
                </c:pt>
                <c:pt idx="183">
                  <c:v>3564.174</c:v>
                </c:pt>
                <c:pt idx="184">
                  <c:v>3558.81</c:v>
                </c:pt>
                <c:pt idx="185">
                  <c:v>3472.5830000000001</c:v>
                </c:pt>
                <c:pt idx="186">
                  <c:v>3493.904</c:v>
                </c:pt>
                <c:pt idx="187">
                  <c:v>3679.7089999999998</c:v>
                </c:pt>
                <c:pt idx="188">
                  <c:v>3851.52</c:v>
                </c:pt>
                <c:pt idx="189">
                  <c:v>3555.0889999999999</c:v>
                </c:pt>
                <c:pt idx="190">
                  <c:v>3451.9050000000002</c:v>
                </c:pt>
                <c:pt idx="191">
                  <c:v>3682.23</c:v>
                </c:pt>
                <c:pt idx="192">
                  <c:v>3513.7750000000001</c:v>
                </c:pt>
                <c:pt idx="193">
                  <c:v>3534.6039999999998</c:v>
                </c:pt>
                <c:pt idx="194">
                  <c:v>3875.739</c:v>
                </c:pt>
                <c:pt idx="195">
                  <c:v>3829.8069999999998</c:v>
                </c:pt>
                <c:pt idx="196">
                  <c:v>3480.8809999999999</c:v>
                </c:pt>
                <c:pt idx="197">
                  <c:v>3520.1559999999999</c:v>
                </c:pt>
                <c:pt idx="198">
                  <c:v>3554.7570000000001</c:v>
                </c:pt>
                <c:pt idx="199">
                  <c:v>3543.77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'03_BWACO_Seeds(50)'!$L$2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'03_BWACO_Seeds(50)'!$K$3:$K$202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'03_BWACO_Seeds(50)'!$L$3:$L$202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3971.98</c:v>
                </c:pt>
                <c:pt idx="2">
                  <c:v>3930.6610000000001</c:v>
                </c:pt>
                <c:pt idx="3">
                  <c:v>3972.9960000000001</c:v>
                </c:pt>
                <c:pt idx="4">
                  <c:v>3972.35</c:v>
                </c:pt>
                <c:pt idx="5">
                  <c:v>3971.4630000000002</c:v>
                </c:pt>
                <c:pt idx="6">
                  <c:v>3972.027</c:v>
                </c:pt>
                <c:pt idx="7">
                  <c:v>3903.5160000000001</c:v>
                </c:pt>
                <c:pt idx="8">
                  <c:v>3972.9960000000001</c:v>
                </c:pt>
                <c:pt idx="9">
                  <c:v>3972.6729999999998</c:v>
                </c:pt>
                <c:pt idx="10">
                  <c:v>3970.7339999999999</c:v>
                </c:pt>
                <c:pt idx="11">
                  <c:v>3959.0549999999998</c:v>
                </c:pt>
                <c:pt idx="12">
                  <c:v>3960.6060000000002</c:v>
                </c:pt>
                <c:pt idx="13">
                  <c:v>3971.5219999999999</c:v>
                </c:pt>
                <c:pt idx="14">
                  <c:v>3972.6729999999998</c:v>
                </c:pt>
                <c:pt idx="15">
                  <c:v>3970.4110000000001</c:v>
                </c:pt>
                <c:pt idx="16">
                  <c:v>3970.7339999999999</c:v>
                </c:pt>
                <c:pt idx="17">
                  <c:v>3972.35</c:v>
                </c:pt>
                <c:pt idx="18">
                  <c:v>3956.8380000000002</c:v>
                </c:pt>
                <c:pt idx="19">
                  <c:v>3959.1</c:v>
                </c:pt>
                <c:pt idx="20">
                  <c:v>3969.395</c:v>
                </c:pt>
                <c:pt idx="21">
                  <c:v>3961.6849999999999</c:v>
                </c:pt>
                <c:pt idx="22">
                  <c:v>3967.1790000000001</c:v>
                </c:pt>
                <c:pt idx="23">
                  <c:v>3966.5329999999999</c:v>
                </c:pt>
                <c:pt idx="24">
                  <c:v>3972.6729999999998</c:v>
                </c:pt>
                <c:pt idx="25">
                  <c:v>3946.6469999999999</c:v>
                </c:pt>
                <c:pt idx="26">
                  <c:v>3970.4110000000001</c:v>
                </c:pt>
                <c:pt idx="27">
                  <c:v>3964.2710000000002</c:v>
                </c:pt>
                <c:pt idx="28">
                  <c:v>3963.3009999999999</c:v>
                </c:pt>
                <c:pt idx="29">
                  <c:v>3962.674</c:v>
                </c:pt>
                <c:pt idx="30">
                  <c:v>3972.6729999999998</c:v>
                </c:pt>
                <c:pt idx="31">
                  <c:v>3972.6729999999998</c:v>
                </c:pt>
                <c:pt idx="32">
                  <c:v>3967.8440000000001</c:v>
                </c:pt>
                <c:pt idx="33">
                  <c:v>3970.4110000000001</c:v>
                </c:pt>
                <c:pt idx="34">
                  <c:v>3970.7339999999999</c:v>
                </c:pt>
                <c:pt idx="35">
                  <c:v>3963.7080000000001</c:v>
                </c:pt>
                <c:pt idx="36">
                  <c:v>3963.1909999999998</c:v>
                </c:pt>
                <c:pt idx="37">
                  <c:v>3969.9119999999998</c:v>
                </c:pt>
                <c:pt idx="38">
                  <c:v>3972.35</c:v>
                </c:pt>
                <c:pt idx="39">
                  <c:v>3972.6729999999998</c:v>
                </c:pt>
                <c:pt idx="40">
                  <c:v>3939.3870000000002</c:v>
                </c:pt>
                <c:pt idx="41">
                  <c:v>3968.8780000000002</c:v>
                </c:pt>
                <c:pt idx="42">
                  <c:v>3972.9960000000001</c:v>
                </c:pt>
                <c:pt idx="43">
                  <c:v>3971.98</c:v>
                </c:pt>
                <c:pt idx="44">
                  <c:v>3949.4050000000002</c:v>
                </c:pt>
                <c:pt idx="45">
                  <c:v>3968.3609999999999</c:v>
                </c:pt>
                <c:pt idx="46">
                  <c:v>3969.1179999999999</c:v>
                </c:pt>
                <c:pt idx="47">
                  <c:v>3973.0140000000001</c:v>
                </c:pt>
                <c:pt idx="48">
                  <c:v>3903.192</c:v>
                </c:pt>
                <c:pt idx="49">
                  <c:v>3963.3009999999999</c:v>
                </c:pt>
                <c:pt idx="50">
                  <c:v>3970.4110000000001</c:v>
                </c:pt>
                <c:pt idx="51">
                  <c:v>3972.35</c:v>
                </c:pt>
                <c:pt idx="52">
                  <c:v>3901.5770000000002</c:v>
                </c:pt>
                <c:pt idx="53">
                  <c:v>3953.2829999999999</c:v>
                </c:pt>
                <c:pt idx="54">
                  <c:v>3973.0140000000001</c:v>
                </c:pt>
                <c:pt idx="55">
                  <c:v>3837.2669999999998</c:v>
                </c:pt>
                <c:pt idx="56">
                  <c:v>3968.7950000000001</c:v>
                </c:pt>
                <c:pt idx="57">
                  <c:v>3972.6729999999998</c:v>
                </c:pt>
                <c:pt idx="58">
                  <c:v>3971.4630000000002</c:v>
                </c:pt>
                <c:pt idx="59">
                  <c:v>3928.0349999999999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3966.5329999999999</c:v>
                </c:pt>
                <c:pt idx="63">
                  <c:v>3970.4110000000001</c:v>
                </c:pt>
                <c:pt idx="64">
                  <c:v>3970.9459999999999</c:v>
                </c:pt>
                <c:pt idx="65">
                  <c:v>3968.8780000000002</c:v>
                </c:pt>
                <c:pt idx="66">
                  <c:v>3972.9960000000001</c:v>
                </c:pt>
                <c:pt idx="67">
                  <c:v>3956.8380000000002</c:v>
                </c:pt>
                <c:pt idx="68">
                  <c:v>3972.9960000000001</c:v>
                </c:pt>
                <c:pt idx="69">
                  <c:v>3966.8560000000002</c:v>
                </c:pt>
                <c:pt idx="70">
                  <c:v>3959.4229999999998</c:v>
                </c:pt>
                <c:pt idx="71">
                  <c:v>3971.0569999999998</c:v>
                </c:pt>
                <c:pt idx="72">
                  <c:v>3970.7339999999999</c:v>
                </c:pt>
                <c:pt idx="73">
                  <c:v>3968.1489999999999</c:v>
                </c:pt>
                <c:pt idx="74">
                  <c:v>3971.4630000000002</c:v>
                </c:pt>
                <c:pt idx="75">
                  <c:v>3949.7280000000001</c:v>
                </c:pt>
                <c:pt idx="76">
                  <c:v>3970.4110000000001</c:v>
                </c:pt>
                <c:pt idx="77">
                  <c:v>3972.9960000000001</c:v>
                </c:pt>
                <c:pt idx="78">
                  <c:v>3914.826</c:v>
                </c:pt>
                <c:pt idx="79">
                  <c:v>3961.3620000000001</c:v>
                </c:pt>
                <c:pt idx="80">
                  <c:v>3969.7640000000001</c:v>
                </c:pt>
                <c:pt idx="81">
                  <c:v>3969.1179999999999</c:v>
                </c:pt>
                <c:pt idx="82">
                  <c:v>3972.4969999999998</c:v>
                </c:pt>
                <c:pt idx="83">
                  <c:v>3972.6729999999998</c:v>
                </c:pt>
                <c:pt idx="84">
                  <c:v>3864.0889999999999</c:v>
                </c:pt>
                <c:pt idx="85">
                  <c:v>3972.1689999999999</c:v>
                </c:pt>
                <c:pt idx="86">
                  <c:v>3769.0790000000002</c:v>
                </c:pt>
                <c:pt idx="87">
                  <c:v>3971.0569999999998</c:v>
                </c:pt>
                <c:pt idx="88">
                  <c:v>3972.35</c:v>
                </c:pt>
                <c:pt idx="89">
                  <c:v>3972.9960000000001</c:v>
                </c:pt>
                <c:pt idx="90">
                  <c:v>3910.625</c:v>
                </c:pt>
                <c:pt idx="91">
                  <c:v>3973.0140000000001</c:v>
                </c:pt>
                <c:pt idx="92">
                  <c:v>3969.395</c:v>
                </c:pt>
                <c:pt idx="93">
                  <c:v>3971.98</c:v>
                </c:pt>
                <c:pt idx="94">
                  <c:v>3955.5450000000001</c:v>
                </c:pt>
                <c:pt idx="95">
                  <c:v>3970.4110000000001</c:v>
                </c:pt>
                <c:pt idx="96">
                  <c:v>3959.7460000000001</c:v>
                </c:pt>
                <c:pt idx="97">
                  <c:v>3971.98</c:v>
                </c:pt>
                <c:pt idx="98">
                  <c:v>3970.4110000000001</c:v>
                </c:pt>
                <c:pt idx="99">
                  <c:v>3945.527</c:v>
                </c:pt>
                <c:pt idx="100">
                  <c:v>3972.6729999999998</c:v>
                </c:pt>
                <c:pt idx="101">
                  <c:v>3969.1179999999999</c:v>
                </c:pt>
                <c:pt idx="102">
                  <c:v>3969.1179999999999</c:v>
                </c:pt>
                <c:pt idx="103">
                  <c:v>3972.4969999999998</c:v>
                </c:pt>
                <c:pt idx="104">
                  <c:v>3972.6729999999998</c:v>
                </c:pt>
                <c:pt idx="105">
                  <c:v>3972.35</c:v>
                </c:pt>
                <c:pt idx="106">
                  <c:v>3970.7339999999999</c:v>
                </c:pt>
                <c:pt idx="107">
                  <c:v>3972.35</c:v>
                </c:pt>
                <c:pt idx="108">
                  <c:v>3972.6729999999998</c:v>
                </c:pt>
                <c:pt idx="109">
                  <c:v>3818.846</c:v>
                </c:pt>
                <c:pt idx="110">
                  <c:v>3972.4969999999998</c:v>
                </c:pt>
                <c:pt idx="111">
                  <c:v>3972.027</c:v>
                </c:pt>
                <c:pt idx="112">
                  <c:v>3969.9119999999998</c:v>
                </c:pt>
                <c:pt idx="113">
                  <c:v>3968.7950000000001</c:v>
                </c:pt>
                <c:pt idx="114">
                  <c:v>3972.4969999999998</c:v>
                </c:pt>
                <c:pt idx="115">
                  <c:v>3972.6729999999998</c:v>
                </c:pt>
                <c:pt idx="116">
                  <c:v>3970.7339999999999</c:v>
                </c:pt>
                <c:pt idx="117">
                  <c:v>3971.4630000000002</c:v>
                </c:pt>
                <c:pt idx="118">
                  <c:v>3972.6729999999998</c:v>
                </c:pt>
                <c:pt idx="119">
                  <c:v>3970.9459999999999</c:v>
                </c:pt>
                <c:pt idx="120">
                  <c:v>3897.375</c:v>
                </c:pt>
                <c:pt idx="121">
                  <c:v>3965.7759999999998</c:v>
                </c:pt>
                <c:pt idx="122">
                  <c:v>3970.0880000000002</c:v>
                </c:pt>
                <c:pt idx="123">
                  <c:v>3962.1570000000002</c:v>
                </c:pt>
                <c:pt idx="124">
                  <c:v>3971.0569999999998</c:v>
                </c:pt>
                <c:pt idx="125">
                  <c:v>3972.027</c:v>
                </c:pt>
                <c:pt idx="126">
                  <c:v>3972.35</c:v>
                </c:pt>
                <c:pt idx="127">
                  <c:v>3972.35</c:v>
                </c:pt>
                <c:pt idx="128">
                  <c:v>3972.4969999999998</c:v>
                </c:pt>
                <c:pt idx="129">
                  <c:v>3971.0569999999998</c:v>
                </c:pt>
                <c:pt idx="130">
                  <c:v>3970.4110000000001</c:v>
                </c:pt>
                <c:pt idx="131">
                  <c:v>3967.1790000000001</c:v>
                </c:pt>
                <c:pt idx="132">
                  <c:v>3972.35</c:v>
                </c:pt>
                <c:pt idx="133">
                  <c:v>3972.35</c:v>
                </c:pt>
                <c:pt idx="134">
                  <c:v>3956.47</c:v>
                </c:pt>
                <c:pt idx="135">
                  <c:v>3972.6729999999998</c:v>
                </c:pt>
                <c:pt idx="136">
                  <c:v>3973.0140000000001</c:v>
                </c:pt>
                <c:pt idx="137">
                  <c:v>3972.9960000000001</c:v>
                </c:pt>
                <c:pt idx="138">
                  <c:v>3971.0569999999998</c:v>
                </c:pt>
                <c:pt idx="139">
                  <c:v>3972.35</c:v>
                </c:pt>
                <c:pt idx="140">
                  <c:v>3970.0880000000002</c:v>
                </c:pt>
                <c:pt idx="141">
                  <c:v>3970.0880000000002</c:v>
                </c:pt>
                <c:pt idx="142">
                  <c:v>3964.2249999999999</c:v>
                </c:pt>
                <c:pt idx="143">
                  <c:v>3972.4969999999998</c:v>
                </c:pt>
                <c:pt idx="144">
                  <c:v>3972.9960000000001</c:v>
                </c:pt>
                <c:pt idx="145">
                  <c:v>3970.0880000000002</c:v>
                </c:pt>
                <c:pt idx="146">
                  <c:v>3972.4969999999998</c:v>
                </c:pt>
                <c:pt idx="147">
                  <c:v>3972.6729999999998</c:v>
                </c:pt>
                <c:pt idx="148">
                  <c:v>3952.8510000000001</c:v>
                </c:pt>
                <c:pt idx="149">
                  <c:v>3968.1489999999999</c:v>
                </c:pt>
                <c:pt idx="150">
                  <c:v>3972.6729999999998</c:v>
                </c:pt>
                <c:pt idx="151">
                  <c:v>3971.4630000000002</c:v>
                </c:pt>
                <c:pt idx="152">
                  <c:v>3930.0149999999999</c:v>
                </c:pt>
                <c:pt idx="153">
                  <c:v>3969.395</c:v>
                </c:pt>
                <c:pt idx="154">
                  <c:v>3972.35</c:v>
                </c:pt>
                <c:pt idx="155">
                  <c:v>3972.6729999999998</c:v>
                </c:pt>
                <c:pt idx="156">
                  <c:v>3972.6729999999998</c:v>
                </c:pt>
                <c:pt idx="157">
                  <c:v>3972.35</c:v>
                </c:pt>
                <c:pt idx="158">
                  <c:v>3973.0140000000001</c:v>
                </c:pt>
                <c:pt idx="159">
                  <c:v>3959.4229999999998</c:v>
                </c:pt>
                <c:pt idx="160">
                  <c:v>3972.6729999999998</c:v>
                </c:pt>
                <c:pt idx="161">
                  <c:v>3972.35</c:v>
                </c:pt>
                <c:pt idx="162">
                  <c:v>3963.7080000000001</c:v>
                </c:pt>
                <c:pt idx="163">
                  <c:v>3968.498</c:v>
                </c:pt>
                <c:pt idx="164">
                  <c:v>3965.259</c:v>
                </c:pt>
                <c:pt idx="165">
                  <c:v>3970.0880000000002</c:v>
                </c:pt>
                <c:pt idx="166">
                  <c:v>3953.2829999999999</c:v>
                </c:pt>
                <c:pt idx="167">
                  <c:v>3885.7420000000002</c:v>
                </c:pt>
                <c:pt idx="168">
                  <c:v>3970.7339999999999</c:v>
                </c:pt>
                <c:pt idx="169">
                  <c:v>3965.24</c:v>
                </c:pt>
                <c:pt idx="170">
                  <c:v>3969.1179999999999</c:v>
                </c:pt>
                <c:pt idx="171">
                  <c:v>3961.3620000000001</c:v>
                </c:pt>
                <c:pt idx="172">
                  <c:v>3972.35</c:v>
                </c:pt>
                <c:pt idx="173">
                  <c:v>3972.6729999999998</c:v>
                </c:pt>
                <c:pt idx="174">
                  <c:v>3971.98</c:v>
                </c:pt>
                <c:pt idx="175">
                  <c:v>3972.027</c:v>
                </c:pt>
                <c:pt idx="176">
                  <c:v>3910.625</c:v>
                </c:pt>
                <c:pt idx="177">
                  <c:v>3972.4969999999998</c:v>
                </c:pt>
                <c:pt idx="178">
                  <c:v>3970.4110000000001</c:v>
                </c:pt>
                <c:pt idx="179">
                  <c:v>3972.9960000000001</c:v>
                </c:pt>
                <c:pt idx="180">
                  <c:v>3972.35</c:v>
                </c:pt>
                <c:pt idx="181">
                  <c:v>3884.6080000000002</c:v>
                </c:pt>
                <c:pt idx="182">
                  <c:v>3970.9459999999999</c:v>
                </c:pt>
                <c:pt idx="183">
                  <c:v>3972.9960000000001</c:v>
                </c:pt>
                <c:pt idx="184">
                  <c:v>3941.922</c:v>
                </c:pt>
                <c:pt idx="185">
                  <c:v>3972.4969999999998</c:v>
                </c:pt>
                <c:pt idx="186">
                  <c:v>3970.0880000000002</c:v>
                </c:pt>
                <c:pt idx="187">
                  <c:v>3967.8440000000001</c:v>
                </c:pt>
                <c:pt idx="188">
                  <c:v>3971.98</c:v>
                </c:pt>
                <c:pt idx="189">
                  <c:v>3891.5590000000002</c:v>
                </c:pt>
                <c:pt idx="190">
                  <c:v>3973.0140000000001</c:v>
                </c:pt>
                <c:pt idx="191">
                  <c:v>3959.7460000000001</c:v>
                </c:pt>
                <c:pt idx="192">
                  <c:v>3972.35</c:v>
                </c:pt>
                <c:pt idx="193">
                  <c:v>3972.35</c:v>
                </c:pt>
                <c:pt idx="194">
                  <c:v>3971.98</c:v>
                </c:pt>
                <c:pt idx="195">
                  <c:v>3972.9960000000001</c:v>
                </c:pt>
                <c:pt idx="196">
                  <c:v>3972.6729999999998</c:v>
                </c:pt>
                <c:pt idx="197">
                  <c:v>3962.1570000000002</c:v>
                </c:pt>
                <c:pt idx="198">
                  <c:v>3968.4720000000002</c:v>
                </c:pt>
                <c:pt idx="199">
                  <c:v>3807.212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'04_BWACO_Seeds(75)'!$B$2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'04_BWACO_Seeds(75)'!$A$3:$A$202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'04_BWACO_Seeds(75)'!$B$3:$B$202</c:f>
              <c:numCache>
                <c:formatCode>General</c:formatCode>
                <c:ptCount val="200"/>
                <c:pt idx="0">
                  <c:v>3741.453</c:v>
                </c:pt>
                <c:pt idx="1">
                  <c:v>3593.4789999999998</c:v>
                </c:pt>
                <c:pt idx="2">
                  <c:v>3695.4319999999998</c:v>
                </c:pt>
                <c:pt idx="3">
                  <c:v>3836.8580000000002</c:v>
                </c:pt>
                <c:pt idx="4">
                  <c:v>3748.3119999999999</c:v>
                </c:pt>
                <c:pt idx="5">
                  <c:v>3500.1019999999999</c:v>
                </c:pt>
                <c:pt idx="6">
                  <c:v>3514.7629999999999</c:v>
                </c:pt>
                <c:pt idx="7">
                  <c:v>3545.4609999999998</c:v>
                </c:pt>
                <c:pt idx="8">
                  <c:v>3445.5909999999999</c:v>
                </c:pt>
                <c:pt idx="9">
                  <c:v>3685.087</c:v>
                </c:pt>
                <c:pt idx="10">
                  <c:v>3526.8380000000002</c:v>
                </c:pt>
                <c:pt idx="11">
                  <c:v>3525.7</c:v>
                </c:pt>
                <c:pt idx="12">
                  <c:v>3557.4769999999999</c:v>
                </c:pt>
                <c:pt idx="13">
                  <c:v>3657.1790000000001</c:v>
                </c:pt>
                <c:pt idx="14">
                  <c:v>3549.7620000000002</c:v>
                </c:pt>
                <c:pt idx="15">
                  <c:v>3943.5450000000001</c:v>
                </c:pt>
                <c:pt idx="16">
                  <c:v>3450.2719999999999</c:v>
                </c:pt>
                <c:pt idx="17">
                  <c:v>3530.991</c:v>
                </c:pt>
                <c:pt idx="18">
                  <c:v>3598.4209999999998</c:v>
                </c:pt>
                <c:pt idx="19">
                  <c:v>3640.9949999999999</c:v>
                </c:pt>
                <c:pt idx="20">
                  <c:v>3338.299</c:v>
                </c:pt>
                <c:pt idx="21">
                  <c:v>3832.3739999999998</c:v>
                </c:pt>
                <c:pt idx="22">
                  <c:v>3842.4929999999999</c:v>
                </c:pt>
                <c:pt idx="23">
                  <c:v>3531.9670000000001</c:v>
                </c:pt>
                <c:pt idx="24">
                  <c:v>3421.6289999999999</c:v>
                </c:pt>
                <c:pt idx="25">
                  <c:v>3796.7159999999999</c:v>
                </c:pt>
                <c:pt idx="26">
                  <c:v>3711.0410000000002</c:v>
                </c:pt>
                <c:pt idx="27">
                  <c:v>3469.47</c:v>
                </c:pt>
                <c:pt idx="28">
                  <c:v>3730.5439999999999</c:v>
                </c:pt>
                <c:pt idx="29">
                  <c:v>3498.2840000000001</c:v>
                </c:pt>
                <c:pt idx="30">
                  <c:v>3733.1260000000002</c:v>
                </c:pt>
                <c:pt idx="31">
                  <c:v>3669.8989999999999</c:v>
                </c:pt>
                <c:pt idx="32">
                  <c:v>3637.924</c:v>
                </c:pt>
                <c:pt idx="33">
                  <c:v>3605.3519999999999</c:v>
                </c:pt>
                <c:pt idx="34">
                  <c:v>3600.9189999999999</c:v>
                </c:pt>
                <c:pt idx="35">
                  <c:v>3495.69</c:v>
                </c:pt>
                <c:pt idx="36">
                  <c:v>3572.453</c:v>
                </c:pt>
                <c:pt idx="37">
                  <c:v>3602.194</c:v>
                </c:pt>
                <c:pt idx="38">
                  <c:v>3644.14</c:v>
                </c:pt>
                <c:pt idx="39">
                  <c:v>3861.6509999999998</c:v>
                </c:pt>
                <c:pt idx="40">
                  <c:v>3462.2629999999999</c:v>
                </c:pt>
                <c:pt idx="41">
                  <c:v>3660.6790000000001</c:v>
                </c:pt>
                <c:pt idx="42">
                  <c:v>3571.4079999999999</c:v>
                </c:pt>
                <c:pt idx="43">
                  <c:v>3628.7469999999998</c:v>
                </c:pt>
                <c:pt idx="44">
                  <c:v>3747.4470000000001</c:v>
                </c:pt>
                <c:pt idx="45">
                  <c:v>3628.6030000000001</c:v>
                </c:pt>
                <c:pt idx="46">
                  <c:v>3592.4</c:v>
                </c:pt>
                <c:pt idx="47">
                  <c:v>3620.56</c:v>
                </c:pt>
                <c:pt idx="48">
                  <c:v>3786.6370000000002</c:v>
                </c:pt>
                <c:pt idx="49">
                  <c:v>3754.85</c:v>
                </c:pt>
                <c:pt idx="50">
                  <c:v>3685.3009999999999</c:v>
                </c:pt>
                <c:pt idx="51">
                  <c:v>3633.8670000000002</c:v>
                </c:pt>
                <c:pt idx="52">
                  <c:v>3672.8679999999999</c:v>
                </c:pt>
                <c:pt idx="53">
                  <c:v>3429.1370000000002</c:v>
                </c:pt>
                <c:pt idx="54">
                  <c:v>3544.598</c:v>
                </c:pt>
                <c:pt idx="55">
                  <c:v>3665.8760000000002</c:v>
                </c:pt>
                <c:pt idx="56">
                  <c:v>3933.7220000000002</c:v>
                </c:pt>
                <c:pt idx="57">
                  <c:v>3516.7289999999998</c:v>
                </c:pt>
                <c:pt idx="58">
                  <c:v>3940.4430000000002</c:v>
                </c:pt>
                <c:pt idx="59">
                  <c:v>3646.7910000000002</c:v>
                </c:pt>
                <c:pt idx="60">
                  <c:v>3822.366</c:v>
                </c:pt>
                <c:pt idx="61">
                  <c:v>3802.4470000000001</c:v>
                </c:pt>
                <c:pt idx="62">
                  <c:v>3649.9969999999998</c:v>
                </c:pt>
                <c:pt idx="63">
                  <c:v>3514.7370000000001</c:v>
                </c:pt>
                <c:pt idx="64">
                  <c:v>3839.8519999999999</c:v>
                </c:pt>
                <c:pt idx="65">
                  <c:v>3702.07</c:v>
                </c:pt>
                <c:pt idx="66">
                  <c:v>3677.442</c:v>
                </c:pt>
                <c:pt idx="67">
                  <c:v>3379.2069999999999</c:v>
                </c:pt>
                <c:pt idx="68">
                  <c:v>3656.415</c:v>
                </c:pt>
                <c:pt idx="69">
                  <c:v>3528.3119999999999</c:v>
                </c:pt>
                <c:pt idx="70">
                  <c:v>3713.4290000000001</c:v>
                </c:pt>
                <c:pt idx="71">
                  <c:v>3662.1529999999998</c:v>
                </c:pt>
                <c:pt idx="72">
                  <c:v>3613.7649999999999</c:v>
                </c:pt>
                <c:pt idx="73">
                  <c:v>3452.6550000000002</c:v>
                </c:pt>
                <c:pt idx="74">
                  <c:v>3530.4029999999998</c:v>
                </c:pt>
                <c:pt idx="75">
                  <c:v>3616.8429999999998</c:v>
                </c:pt>
                <c:pt idx="76">
                  <c:v>3358.78</c:v>
                </c:pt>
                <c:pt idx="77">
                  <c:v>3772.9479999999999</c:v>
                </c:pt>
                <c:pt idx="78">
                  <c:v>3632.299</c:v>
                </c:pt>
                <c:pt idx="79">
                  <c:v>3476.384</c:v>
                </c:pt>
                <c:pt idx="80">
                  <c:v>3726.6889999999999</c:v>
                </c:pt>
                <c:pt idx="81">
                  <c:v>3972.35</c:v>
                </c:pt>
                <c:pt idx="82">
                  <c:v>3947.3760000000002</c:v>
                </c:pt>
                <c:pt idx="83">
                  <c:v>3542.7080000000001</c:v>
                </c:pt>
                <c:pt idx="84">
                  <c:v>3507.7179999999998</c:v>
                </c:pt>
                <c:pt idx="85">
                  <c:v>3772.4319999999998</c:v>
                </c:pt>
                <c:pt idx="86">
                  <c:v>3584.864</c:v>
                </c:pt>
                <c:pt idx="87">
                  <c:v>3752.2359999999999</c:v>
                </c:pt>
                <c:pt idx="88">
                  <c:v>3639.3939999999998</c:v>
                </c:pt>
                <c:pt idx="89">
                  <c:v>3847.0529999999999</c:v>
                </c:pt>
                <c:pt idx="90">
                  <c:v>3660.4589999999998</c:v>
                </c:pt>
                <c:pt idx="91">
                  <c:v>3604.5140000000001</c:v>
                </c:pt>
                <c:pt idx="92">
                  <c:v>3748.605</c:v>
                </c:pt>
                <c:pt idx="93">
                  <c:v>3646.3110000000001</c:v>
                </c:pt>
                <c:pt idx="94">
                  <c:v>3527.366</c:v>
                </c:pt>
                <c:pt idx="95">
                  <c:v>3604.0830000000001</c:v>
                </c:pt>
                <c:pt idx="96">
                  <c:v>3786.6210000000001</c:v>
                </c:pt>
                <c:pt idx="97">
                  <c:v>3589.5160000000001</c:v>
                </c:pt>
                <c:pt idx="98">
                  <c:v>3627.05</c:v>
                </c:pt>
                <c:pt idx="99">
                  <c:v>3545.1689999999999</c:v>
                </c:pt>
                <c:pt idx="100">
                  <c:v>3684.0630000000001</c:v>
                </c:pt>
                <c:pt idx="101">
                  <c:v>3703.431</c:v>
                </c:pt>
                <c:pt idx="102">
                  <c:v>3595.54</c:v>
                </c:pt>
                <c:pt idx="103">
                  <c:v>3769.12</c:v>
                </c:pt>
                <c:pt idx="104">
                  <c:v>3572.8609999999999</c:v>
                </c:pt>
                <c:pt idx="105">
                  <c:v>3793.66</c:v>
                </c:pt>
                <c:pt idx="106">
                  <c:v>3492.634</c:v>
                </c:pt>
                <c:pt idx="107">
                  <c:v>3502.7869999999998</c:v>
                </c:pt>
                <c:pt idx="108">
                  <c:v>3725.8910000000001</c:v>
                </c:pt>
                <c:pt idx="109">
                  <c:v>3517.5430000000001</c:v>
                </c:pt>
                <c:pt idx="110">
                  <c:v>3521.5</c:v>
                </c:pt>
                <c:pt idx="111">
                  <c:v>3823.2849999999999</c:v>
                </c:pt>
                <c:pt idx="112">
                  <c:v>3793.413</c:v>
                </c:pt>
                <c:pt idx="113">
                  <c:v>3373.4340000000002</c:v>
                </c:pt>
                <c:pt idx="114">
                  <c:v>3609.067</c:v>
                </c:pt>
                <c:pt idx="115">
                  <c:v>3602.88</c:v>
                </c:pt>
                <c:pt idx="116">
                  <c:v>3461.9720000000002</c:v>
                </c:pt>
                <c:pt idx="117">
                  <c:v>3586.377</c:v>
                </c:pt>
                <c:pt idx="118">
                  <c:v>3547.6370000000002</c:v>
                </c:pt>
                <c:pt idx="119">
                  <c:v>3700.0120000000002</c:v>
                </c:pt>
                <c:pt idx="120">
                  <c:v>3680.1379999999999</c:v>
                </c:pt>
                <c:pt idx="121">
                  <c:v>3686.576</c:v>
                </c:pt>
                <c:pt idx="122">
                  <c:v>3706.7620000000002</c:v>
                </c:pt>
                <c:pt idx="123">
                  <c:v>3522.1979999999999</c:v>
                </c:pt>
                <c:pt idx="124">
                  <c:v>3505.2890000000002</c:v>
                </c:pt>
                <c:pt idx="125">
                  <c:v>3635.1239999999998</c:v>
                </c:pt>
                <c:pt idx="126">
                  <c:v>3893.1509999999998</c:v>
                </c:pt>
                <c:pt idx="127">
                  <c:v>3801.6439999999998</c:v>
                </c:pt>
                <c:pt idx="128">
                  <c:v>3538.473</c:v>
                </c:pt>
                <c:pt idx="129">
                  <c:v>3436.15</c:v>
                </c:pt>
                <c:pt idx="130">
                  <c:v>3510.299</c:v>
                </c:pt>
                <c:pt idx="131">
                  <c:v>3921.8310000000001</c:v>
                </c:pt>
                <c:pt idx="132">
                  <c:v>3698.6779999999999</c:v>
                </c:pt>
                <c:pt idx="133">
                  <c:v>3757.3519999999999</c:v>
                </c:pt>
                <c:pt idx="134">
                  <c:v>3686.1610000000001</c:v>
                </c:pt>
                <c:pt idx="135">
                  <c:v>3758.183</c:v>
                </c:pt>
                <c:pt idx="136">
                  <c:v>3744.8420000000001</c:v>
                </c:pt>
                <c:pt idx="137">
                  <c:v>3641.9169999999999</c:v>
                </c:pt>
                <c:pt idx="138">
                  <c:v>3570.35</c:v>
                </c:pt>
                <c:pt idx="139">
                  <c:v>3676.8879999999999</c:v>
                </c:pt>
                <c:pt idx="140">
                  <c:v>3586.43</c:v>
                </c:pt>
                <c:pt idx="141">
                  <c:v>3500.7579999999998</c:v>
                </c:pt>
                <c:pt idx="142">
                  <c:v>3419.3339999999998</c:v>
                </c:pt>
                <c:pt idx="143">
                  <c:v>3466.0590000000002</c:v>
                </c:pt>
                <c:pt idx="144">
                  <c:v>3584.0259999999998</c:v>
                </c:pt>
                <c:pt idx="145">
                  <c:v>3514.1509999999998</c:v>
                </c:pt>
                <c:pt idx="146">
                  <c:v>3590.2539999999999</c:v>
                </c:pt>
                <c:pt idx="147">
                  <c:v>3636.375</c:v>
                </c:pt>
                <c:pt idx="148">
                  <c:v>3577.3539999999998</c:v>
                </c:pt>
                <c:pt idx="149">
                  <c:v>3426.8470000000002</c:v>
                </c:pt>
                <c:pt idx="150">
                  <c:v>3830.7530000000002</c:v>
                </c:pt>
                <c:pt idx="151">
                  <c:v>3510.36</c:v>
                </c:pt>
                <c:pt idx="152">
                  <c:v>3616.2020000000002</c:v>
                </c:pt>
                <c:pt idx="153">
                  <c:v>3829.7979999999998</c:v>
                </c:pt>
                <c:pt idx="154">
                  <c:v>3693.6869999999999</c:v>
                </c:pt>
                <c:pt idx="155">
                  <c:v>3529.1570000000002</c:v>
                </c:pt>
                <c:pt idx="156">
                  <c:v>3714.0439999999999</c:v>
                </c:pt>
                <c:pt idx="157">
                  <c:v>3439.989</c:v>
                </c:pt>
                <c:pt idx="158">
                  <c:v>3472.1320000000001</c:v>
                </c:pt>
                <c:pt idx="159">
                  <c:v>3603.1149999999998</c:v>
                </c:pt>
                <c:pt idx="160">
                  <c:v>3479.1959999999999</c:v>
                </c:pt>
                <c:pt idx="161">
                  <c:v>3714.8029999999999</c:v>
                </c:pt>
                <c:pt idx="162">
                  <c:v>3864.7919999999999</c:v>
                </c:pt>
                <c:pt idx="163">
                  <c:v>3809.5010000000002</c:v>
                </c:pt>
                <c:pt idx="164">
                  <c:v>3529.848</c:v>
                </c:pt>
                <c:pt idx="165">
                  <c:v>3559.069</c:v>
                </c:pt>
                <c:pt idx="166">
                  <c:v>3679.4470000000001</c:v>
                </c:pt>
                <c:pt idx="167">
                  <c:v>3408.049</c:v>
                </c:pt>
                <c:pt idx="168">
                  <c:v>3728.933</c:v>
                </c:pt>
                <c:pt idx="169">
                  <c:v>3790.4989999999998</c:v>
                </c:pt>
                <c:pt idx="170">
                  <c:v>3519.6109999999999</c:v>
                </c:pt>
                <c:pt idx="171">
                  <c:v>3841.681</c:v>
                </c:pt>
                <c:pt idx="172">
                  <c:v>3654.6489999999999</c:v>
                </c:pt>
                <c:pt idx="173">
                  <c:v>3646.13</c:v>
                </c:pt>
                <c:pt idx="174">
                  <c:v>3572.8609999999999</c:v>
                </c:pt>
                <c:pt idx="175">
                  <c:v>3548.4070000000002</c:v>
                </c:pt>
                <c:pt idx="176">
                  <c:v>3627.241</c:v>
                </c:pt>
                <c:pt idx="177">
                  <c:v>3820.2559999999999</c:v>
                </c:pt>
                <c:pt idx="178">
                  <c:v>3632.288</c:v>
                </c:pt>
                <c:pt idx="179">
                  <c:v>3401.5619999999999</c:v>
                </c:pt>
                <c:pt idx="180">
                  <c:v>3682.8760000000002</c:v>
                </c:pt>
                <c:pt idx="181">
                  <c:v>3489.9569999999999</c:v>
                </c:pt>
                <c:pt idx="182">
                  <c:v>3451.7220000000002</c:v>
                </c:pt>
                <c:pt idx="183">
                  <c:v>3603.8809999999999</c:v>
                </c:pt>
                <c:pt idx="184">
                  <c:v>3637.027</c:v>
                </c:pt>
                <c:pt idx="185">
                  <c:v>3796.5279999999998</c:v>
                </c:pt>
                <c:pt idx="186">
                  <c:v>3557.056</c:v>
                </c:pt>
                <c:pt idx="187">
                  <c:v>3579.6959999999999</c:v>
                </c:pt>
                <c:pt idx="188">
                  <c:v>3623.9780000000001</c:v>
                </c:pt>
                <c:pt idx="189">
                  <c:v>3436.0439999999999</c:v>
                </c:pt>
                <c:pt idx="190">
                  <c:v>3913.808</c:v>
                </c:pt>
                <c:pt idx="191">
                  <c:v>3583.326</c:v>
                </c:pt>
                <c:pt idx="192">
                  <c:v>3555.6320000000001</c:v>
                </c:pt>
                <c:pt idx="193">
                  <c:v>3527.049</c:v>
                </c:pt>
                <c:pt idx="194">
                  <c:v>3712.7330000000002</c:v>
                </c:pt>
                <c:pt idx="195">
                  <c:v>3509.8919999999998</c:v>
                </c:pt>
                <c:pt idx="196">
                  <c:v>3478.3420000000001</c:v>
                </c:pt>
                <c:pt idx="197">
                  <c:v>3585.009</c:v>
                </c:pt>
                <c:pt idx="198">
                  <c:v>3560.2150000000001</c:v>
                </c:pt>
                <c:pt idx="199">
                  <c:v>3651.634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37080864324429E-2"/>
          <c:y val="7.0457771328432894E-2"/>
          <c:w val="0.86565001593870006"/>
          <c:h val="0.713264108602738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'04_BWACO_Seeds(75)'!$L$2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'04_BWACO_Seeds(75)'!$K$3:$K$202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'04_BWACO_Seeds(75)'!$L$3:$L$202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3970.7339999999999</c:v>
                </c:pt>
                <c:pt idx="2">
                  <c:v>3970.4110000000001</c:v>
                </c:pt>
                <c:pt idx="3">
                  <c:v>3955.5450000000001</c:v>
                </c:pt>
                <c:pt idx="4">
                  <c:v>3972.35</c:v>
                </c:pt>
                <c:pt idx="5">
                  <c:v>3970.7339999999999</c:v>
                </c:pt>
                <c:pt idx="6">
                  <c:v>3969.5830000000001</c:v>
                </c:pt>
                <c:pt idx="7">
                  <c:v>3972.4969999999998</c:v>
                </c:pt>
                <c:pt idx="8">
                  <c:v>3962.9780000000001</c:v>
                </c:pt>
                <c:pt idx="9">
                  <c:v>3966.8560000000002</c:v>
                </c:pt>
                <c:pt idx="10">
                  <c:v>3967.8440000000001</c:v>
                </c:pt>
                <c:pt idx="11">
                  <c:v>3971.4630000000002</c:v>
                </c:pt>
                <c:pt idx="12">
                  <c:v>3972.027</c:v>
                </c:pt>
                <c:pt idx="13">
                  <c:v>3972.4969999999998</c:v>
                </c:pt>
                <c:pt idx="14">
                  <c:v>3971.4630000000002</c:v>
                </c:pt>
                <c:pt idx="15">
                  <c:v>3973.0140000000001</c:v>
                </c:pt>
                <c:pt idx="16">
                  <c:v>3967.1790000000001</c:v>
                </c:pt>
                <c:pt idx="17">
                  <c:v>3972.9960000000001</c:v>
                </c:pt>
                <c:pt idx="18">
                  <c:v>3972.35</c:v>
                </c:pt>
                <c:pt idx="19">
                  <c:v>3971.98</c:v>
                </c:pt>
                <c:pt idx="20">
                  <c:v>3931.9540000000002</c:v>
                </c:pt>
                <c:pt idx="21">
                  <c:v>3972.9960000000001</c:v>
                </c:pt>
                <c:pt idx="22">
                  <c:v>3972.027</c:v>
                </c:pt>
                <c:pt idx="23">
                  <c:v>3967.8440000000001</c:v>
                </c:pt>
                <c:pt idx="24">
                  <c:v>3956.9870000000001</c:v>
                </c:pt>
                <c:pt idx="25">
                  <c:v>3972.9960000000001</c:v>
                </c:pt>
                <c:pt idx="26">
                  <c:v>3970.7339999999999</c:v>
                </c:pt>
                <c:pt idx="27">
                  <c:v>3968.4720000000002</c:v>
                </c:pt>
                <c:pt idx="28">
                  <c:v>3972.35</c:v>
                </c:pt>
                <c:pt idx="29">
                  <c:v>3940.0329999999999</c:v>
                </c:pt>
                <c:pt idx="30">
                  <c:v>3865.3820000000001</c:v>
                </c:pt>
                <c:pt idx="31">
                  <c:v>3972.6729999999998</c:v>
                </c:pt>
                <c:pt idx="32">
                  <c:v>3950.2660000000001</c:v>
                </c:pt>
                <c:pt idx="33">
                  <c:v>3903.192</c:v>
                </c:pt>
                <c:pt idx="34">
                  <c:v>3922.5819999999999</c:v>
                </c:pt>
                <c:pt idx="35">
                  <c:v>3973.0140000000001</c:v>
                </c:pt>
                <c:pt idx="36">
                  <c:v>3940.96</c:v>
                </c:pt>
                <c:pt idx="37">
                  <c:v>3964.9169999999999</c:v>
                </c:pt>
                <c:pt idx="38">
                  <c:v>3972.4969999999998</c:v>
                </c:pt>
                <c:pt idx="39">
                  <c:v>3971.38</c:v>
                </c:pt>
                <c:pt idx="40">
                  <c:v>3869.26</c:v>
                </c:pt>
                <c:pt idx="41">
                  <c:v>3970.7339999999999</c:v>
                </c:pt>
                <c:pt idx="42">
                  <c:v>3972.027</c:v>
                </c:pt>
                <c:pt idx="43">
                  <c:v>3902.5459999999998</c:v>
                </c:pt>
                <c:pt idx="44">
                  <c:v>3941.9720000000002</c:v>
                </c:pt>
                <c:pt idx="45">
                  <c:v>3968.7950000000001</c:v>
                </c:pt>
                <c:pt idx="46">
                  <c:v>3972.6729999999998</c:v>
                </c:pt>
                <c:pt idx="47">
                  <c:v>3972.35</c:v>
                </c:pt>
                <c:pt idx="48">
                  <c:v>3963.7080000000001</c:v>
                </c:pt>
                <c:pt idx="49">
                  <c:v>3972.6729999999998</c:v>
                </c:pt>
                <c:pt idx="50">
                  <c:v>3887.357</c:v>
                </c:pt>
                <c:pt idx="51">
                  <c:v>3708.6469999999999</c:v>
                </c:pt>
                <c:pt idx="52">
                  <c:v>3971.98</c:v>
                </c:pt>
                <c:pt idx="53">
                  <c:v>3972.6729999999998</c:v>
                </c:pt>
                <c:pt idx="54">
                  <c:v>3972.9960000000001</c:v>
                </c:pt>
                <c:pt idx="55">
                  <c:v>3965.5630000000001</c:v>
                </c:pt>
                <c:pt idx="56">
                  <c:v>3970.4290000000001</c:v>
                </c:pt>
                <c:pt idx="57">
                  <c:v>3959.0549999999998</c:v>
                </c:pt>
                <c:pt idx="58">
                  <c:v>3972.6729999999998</c:v>
                </c:pt>
                <c:pt idx="59">
                  <c:v>3965.24</c:v>
                </c:pt>
                <c:pt idx="60">
                  <c:v>3972.35</c:v>
                </c:pt>
                <c:pt idx="61">
                  <c:v>3969.1179999999999</c:v>
                </c:pt>
                <c:pt idx="62">
                  <c:v>3972.6729999999998</c:v>
                </c:pt>
                <c:pt idx="63">
                  <c:v>3679.239</c:v>
                </c:pt>
                <c:pt idx="64">
                  <c:v>3972.6729999999998</c:v>
                </c:pt>
                <c:pt idx="65">
                  <c:v>3971.4630000000002</c:v>
                </c:pt>
                <c:pt idx="66">
                  <c:v>3972.4969999999998</c:v>
                </c:pt>
                <c:pt idx="67">
                  <c:v>3951.6669999999999</c:v>
                </c:pt>
                <c:pt idx="68">
                  <c:v>3970.4110000000001</c:v>
                </c:pt>
                <c:pt idx="69">
                  <c:v>3968.3609999999999</c:v>
                </c:pt>
                <c:pt idx="70">
                  <c:v>3956.8380000000002</c:v>
                </c:pt>
                <c:pt idx="71">
                  <c:v>3968.4720000000002</c:v>
                </c:pt>
                <c:pt idx="72">
                  <c:v>3932.924</c:v>
                </c:pt>
                <c:pt idx="73">
                  <c:v>3968.7950000000001</c:v>
                </c:pt>
                <c:pt idx="74">
                  <c:v>3967.1790000000001</c:v>
                </c:pt>
                <c:pt idx="75">
                  <c:v>3963.7080000000001</c:v>
                </c:pt>
                <c:pt idx="76">
                  <c:v>3972.027</c:v>
                </c:pt>
                <c:pt idx="77">
                  <c:v>3973.0140000000001</c:v>
                </c:pt>
                <c:pt idx="78">
                  <c:v>3966.8560000000002</c:v>
                </c:pt>
                <c:pt idx="79">
                  <c:v>3963.3009999999999</c:v>
                </c:pt>
                <c:pt idx="80">
                  <c:v>3972.35</c:v>
                </c:pt>
                <c:pt idx="81">
                  <c:v>3949.7280000000001</c:v>
                </c:pt>
                <c:pt idx="82">
                  <c:v>3968.7950000000001</c:v>
                </c:pt>
                <c:pt idx="83">
                  <c:v>3970.0880000000002</c:v>
                </c:pt>
                <c:pt idx="84">
                  <c:v>3903.8389999999999</c:v>
                </c:pt>
                <c:pt idx="85">
                  <c:v>3972.35</c:v>
                </c:pt>
                <c:pt idx="86">
                  <c:v>3970.4110000000001</c:v>
                </c:pt>
                <c:pt idx="87">
                  <c:v>3968.8780000000002</c:v>
                </c:pt>
                <c:pt idx="88">
                  <c:v>3967.8249999999998</c:v>
                </c:pt>
                <c:pt idx="89">
                  <c:v>3961.6849999999999</c:v>
                </c:pt>
                <c:pt idx="90">
                  <c:v>3973.0140000000001</c:v>
                </c:pt>
                <c:pt idx="91">
                  <c:v>3968.3609999999999</c:v>
                </c:pt>
                <c:pt idx="92">
                  <c:v>3972.9960000000001</c:v>
                </c:pt>
                <c:pt idx="93">
                  <c:v>3963.7080000000001</c:v>
                </c:pt>
                <c:pt idx="94">
                  <c:v>3972.35</c:v>
                </c:pt>
                <c:pt idx="95">
                  <c:v>3970.7339999999999</c:v>
                </c:pt>
                <c:pt idx="96">
                  <c:v>3965.886</c:v>
                </c:pt>
                <c:pt idx="97">
                  <c:v>3953.9290000000001</c:v>
                </c:pt>
                <c:pt idx="98">
                  <c:v>3970.0880000000002</c:v>
                </c:pt>
                <c:pt idx="99">
                  <c:v>3968.8780000000002</c:v>
                </c:pt>
                <c:pt idx="100">
                  <c:v>3928.3989999999999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3968.8780000000002</c:v>
                </c:pt>
                <c:pt idx="104">
                  <c:v>3968.7950000000001</c:v>
                </c:pt>
                <c:pt idx="105">
                  <c:v>3972.6729999999998</c:v>
                </c:pt>
                <c:pt idx="106">
                  <c:v>3972.35</c:v>
                </c:pt>
                <c:pt idx="107">
                  <c:v>3966.5329999999999</c:v>
                </c:pt>
                <c:pt idx="108">
                  <c:v>3973.0140000000001</c:v>
                </c:pt>
                <c:pt idx="109">
                  <c:v>3972.4969999999998</c:v>
                </c:pt>
                <c:pt idx="110">
                  <c:v>3947.143</c:v>
                </c:pt>
                <c:pt idx="111">
                  <c:v>3836.62</c:v>
                </c:pt>
                <c:pt idx="112">
                  <c:v>3972.6729999999998</c:v>
                </c:pt>
                <c:pt idx="113">
                  <c:v>3972.35</c:v>
                </c:pt>
                <c:pt idx="114">
                  <c:v>3970.4290000000001</c:v>
                </c:pt>
                <c:pt idx="115">
                  <c:v>3857.9490000000001</c:v>
                </c:pt>
                <c:pt idx="116">
                  <c:v>3955.8679999999999</c:v>
                </c:pt>
                <c:pt idx="117">
                  <c:v>3973.0140000000001</c:v>
                </c:pt>
                <c:pt idx="118">
                  <c:v>3972.6729999999998</c:v>
                </c:pt>
                <c:pt idx="119">
                  <c:v>3971.98</c:v>
                </c:pt>
                <c:pt idx="120">
                  <c:v>3972.6729999999998</c:v>
                </c:pt>
                <c:pt idx="121">
                  <c:v>3969.1179999999999</c:v>
                </c:pt>
                <c:pt idx="122">
                  <c:v>3972.6729999999998</c:v>
                </c:pt>
                <c:pt idx="123">
                  <c:v>3969.9119999999998</c:v>
                </c:pt>
                <c:pt idx="124">
                  <c:v>3972.6729999999998</c:v>
                </c:pt>
                <c:pt idx="125">
                  <c:v>3972.6729999999998</c:v>
                </c:pt>
                <c:pt idx="126">
                  <c:v>3972.9960000000001</c:v>
                </c:pt>
                <c:pt idx="127">
                  <c:v>3951.99</c:v>
                </c:pt>
                <c:pt idx="128">
                  <c:v>3971.98</c:v>
                </c:pt>
                <c:pt idx="129">
                  <c:v>3972.4969999999998</c:v>
                </c:pt>
                <c:pt idx="130">
                  <c:v>3972.6729999999998</c:v>
                </c:pt>
                <c:pt idx="131">
                  <c:v>3972.9960000000001</c:v>
                </c:pt>
                <c:pt idx="132">
                  <c:v>3972.35</c:v>
                </c:pt>
                <c:pt idx="133">
                  <c:v>3970.7339999999999</c:v>
                </c:pt>
                <c:pt idx="134">
                  <c:v>3971.4630000000002</c:v>
                </c:pt>
                <c:pt idx="135">
                  <c:v>3964.5940000000001</c:v>
                </c:pt>
                <c:pt idx="136">
                  <c:v>3971.0569999999998</c:v>
                </c:pt>
                <c:pt idx="137">
                  <c:v>3972.6729999999998</c:v>
                </c:pt>
                <c:pt idx="138">
                  <c:v>3972.6729999999998</c:v>
                </c:pt>
                <c:pt idx="139">
                  <c:v>3921.9360000000001</c:v>
                </c:pt>
                <c:pt idx="140">
                  <c:v>3970.9459999999999</c:v>
                </c:pt>
                <c:pt idx="141">
                  <c:v>3967.1790000000001</c:v>
                </c:pt>
                <c:pt idx="142">
                  <c:v>3971.98</c:v>
                </c:pt>
                <c:pt idx="143">
                  <c:v>3964.2249999999999</c:v>
                </c:pt>
                <c:pt idx="144">
                  <c:v>3954.9189999999999</c:v>
                </c:pt>
                <c:pt idx="145">
                  <c:v>3949.7489999999998</c:v>
                </c:pt>
                <c:pt idx="146">
                  <c:v>3972.35</c:v>
                </c:pt>
                <c:pt idx="147">
                  <c:v>3970.0880000000002</c:v>
                </c:pt>
                <c:pt idx="148">
                  <c:v>3970.4110000000001</c:v>
                </c:pt>
                <c:pt idx="149">
                  <c:v>3972.35</c:v>
                </c:pt>
                <c:pt idx="150">
                  <c:v>3897.0520000000001</c:v>
                </c:pt>
                <c:pt idx="151">
                  <c:v>3971.0569999999998</c:v>
                </c:pt>
                <c:pt idx="152">
                  <c:v>3960.7159999999999</c:v>
                </c:pt>
                <c:pt idx="153">
                  <c:v>3967.8440000000001</c:v>
                </c:pt>
                <c:pt idx="154">
                  <c:v>3971.98</c:v>
                </c:pt>
                <c:pt idx="155">
                  <c:v>3967.3270000000002</c:v>
                </c:pt>
                <c:pt idx="156">
                  <c:v>3972.027</c:v>
                </c:pt>
                <c:pt idx="157">
                  <c:v>3951.3</c:v>
                </c:pt>
                <c:pt idx="158">
                  <c:v>3972.6729999999998</c:v>
                </c:pt>
                <c:pt idx="159">
                  <c:v>3968.3609999999999</c:v>
                </c:pt>
                <c:pt idx="160">
                  <c:v>3966.8560000000002</c:v>
                </c:pt>
                <c:pt idx="161">
                  <c:v>3970.4110000000001</c:v>
                </c:pt>
                <c:pt idx="162">
                  <c:v>3972.6729999999998</c:v>
                </c:pt>
                <c:pt idx="163">
                  <c:v>3973.0140000000001</c:v>
                </c:pt>
                <c:pt idx="164">
                  <c:v>3972.027</c:v>
                </c:pt>
                <c:pt idx="165">
                  <c:v>3972.9960000000001</c:v>
                </c:pt>
                <c:pt idx="166">
                  <c:v>3951.99</c:v>
                </c:pt>
                <c:pt idx="167">
                  <c:v>3973.0140000000001</c:v>
                </c:pt>
                <c:pt idx="168">
                  <c:v>3972.6729999999998</c:v>
                </c:pt>
                <c:pt idx="169">
                  <c:v>3970.7339999999999</c:v>
                </c:pt>
                <c:pt idx="170">
                  <c:v>3972.9960000000001</c:v>
                </c:pt>
                <c:pt idx="171">
                  <c:v>3970.9459999999999</c:v>
                </c:pt>
                <c:pt idx="172">
                  <c:v>3971.0569999999998</c:v>
                </c:pt>
                <c:pt idx="173">
                  <c:v>3965.24</c:v>
                </c:pt>
                <c:pt idx="174">
                  <c:v>3972.35</c:v>
                </c:pt>
                <c:pt idx="175">
                  <c:v>3971.98</c:v>
                </c:pt>
                <c:pt idx="176">
                  <c:v>3971.98</c:v>
                </c:pt>
                <c:pt idx="177">
                  <c:v>3972.6729999999998</c:v>
                </c:pt>
                <c:pt idx="178">
                  <c:v>3971.4630000000002</c:v>
                </c:pt>
                <c:pt idx="179">
                  <c:v>3951.99</c:v>
                </c:pt>
                <c:pt idx="180">
                  <c:v>3930.3380000000002</c:v>
                </c:pt>
                <c:pt idx="181">
                  <c:v>3972.35</c:v>
                </c:pt>
                <c:pt idx="182">
                  <c:v>3952.96</c:v>
                </c:pt>
                <c:pt idx="183">
                  <c:v>3972.35</c:v>
                </c:pt>
                <c:pt idx="184">
                  <c:v>3968.4720000000002</c:v>
                </c:pt>
                <c:pt idx="185">
                  <c:v>3970.4110000000001</c:v>
                </c:pt>
                <c:pt idx="186">
                  <c:v>3972.6729999999998</c:v>
                </c:pt>
                <c:pt idx="187">
                  <c:v>3964.9169999999999</c:v>
                </c:pt>
                <c:pt idx="188">
                  <c:v>3955.2220000000002</c:v>
                </c:pt>
                <c:pt idx="189">
                  <c:v>3967.1790000000001</c:v>
                </c:pt>
                <c:pt idx="190">
                  <c:v>3972.35</c:v>
                </c:pt>
                <c:pt idx="191">
                  <c:v>3966.8560000000002</c:v>
                </c:pt>
                <c:pt idx="192">
                  <c:v>3972.027</c:v>
                </c:pt>
                <c:pt idx="193">
                  <c:v>3972.4969999999998</c:v>
                </c:pt>
                <c:pt idx="194">
                  <c:v>3972.6729999999998</c:v>
                </c:pt>
                <c:pt idx="195">
                  <c:v>3972.4969999999998</c:v>
                </c:pt>
                <c:pt idx="196">
                  <c:v>3949.7489999999998</c:v>
                </c:pt>
                <c:pt idx="197">
                  <c:v>3966.8560000000002</c:v>
                </c:pt>
                <c:pt idx="198">
                  <c:v>3926.46</c:v>
                </c:pt>
                <c:pt idx="199">
                  <c:v>3967.1790000000001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'05_BWACO_Seeds(111)'!$B$2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'05_BWACO_Seeds(111)'!$A$3:$A$202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'05_BWACO_Seeds(111)'!$B$3:$B$202</c:f>
              <c:numCache>
                <c:formatCode>General</c:formatCode>
                <c:ptCount val="200"/>
                <c:pt idx="0">
                  <c:v>3697.4569999999999</c:v>
                </c:pt>
                <c:pt idx="1">
                  <c:v>3675.973</c:v>
                </c:pt>
                <c:pt idx="2">
                  <c:v>3577.5059999999999</c:v>
                </c:pt>
                <c:pt idx="3">
                  <c:v>3601.6010000000001</c:v>
                </c:pt>
                <c:pt idx="4">
                  <c:v>3721.3069999999998</c:v>
                </c:pt>
                <c:pt idx="5">
                  <c:v>3518.33</c:v>
                </c:pt>
                <c:pt idx="6">
                  <c:v>3575.73</c:v>
                </c:pt>
                <c:pt idx="7">
                  <c:v>3638.8589999999999</c:v>
                </c:pt>
                <c:pt idx="8">
                  <c:v>3718.6529999999998</c:v>
                </c:pt>
                <c:pt idx="9">
                  <c:v>3461.259</c:v>
                </c:pt>
                <c:pt idx="10">
                  <c:v>3515.3139999999999</c:v>
                </c:pt>
                <c:pt idx="11">
                  <c:v>3471.24</c:v>
                </c:pt>
                <c:pt idx="12">
                  <c:v>3971.4630000000002</c:v>
                </c:pt>
                <c:pt idx="13">
                  <c:v>3514.8040000000001</c:v>
                </c:pt>
                <c:pt idx="14">
                  <c:v>3503.6669999999999</c:v>
                </c:pt>
                <c:pt idx="15">
                  <c:v>3875.3760000000002</c:v>
                </c:pt>
                <c:pt idx="16">
                  <c:v>3409.9609999999998</c:v>
                </c:pt>
                <c:pt idx="17">
                  <c:v>3815.848</c:v>
                </c:pt>
                <c:pt idx="18">
                  <c:v>3604.9639999999999</c:v>
                </c:pt>
                <c:pt idx="19">
                  <c:v>3629.22</c:v>
                </c:pt>
                <c:pt idx="20">
                  <c:v>3677.9459999999999</c:v>
                </c:pt>
                <c:pt idx="21">
                  <c:v>3773.2860000000001</c:v>
                </c:pt>
                <c:pt idx="22">
                  <c:v>3659.0369999999998</c:v>
                </c:pt>
                <c:pt idx="23">
                  <c:v>3494.7950000000001</c:v>
                </c:pt>
                <c:pt idx="24">
                  <c:v>3482.5940000000001</c:v>
                </c:pt>
                <c:pt idx="25">
                  <c:v>3543.11</c:v>
                </c:pt>
                <c:pt idx="26">
                  <c:v>3771.3870000000002</c:v>
                </c:pt>
                <c:pt idx="27">
                  <c:v>3725.8739999999998</c:v>
                </c:pt>
                <c:pt idx="28">
                  <c:v>3578.86</c:v>
                </c:pt>
                <c:pt idx="29">
                  <c:v>3802.76</c:v>
                </c:pt>
                <c:pt idx="30">
                  <c:v>3623.7660000000001</c:v>
                </c:pt>
                <c:pt idx="31">
                  <c:v>3791.0320000000002</c:v>
                </c:pt>
                <c:pt idx="32">
                  <c:v>3717.4650000000001</c:v>
                </c:pt>
                <c:pt idx="33">
                  <c:v>3732.9839999999999</c:v>
                </c:pt>
                <c:pt idx="34">
                  <c:v>3702.36</c:v>
                </c:pt>
                <c:pt idx="35">
                  <c:v>3733.5459999999998</c:v>
                </c:pt>
                <c:pt idx="36">
                  <c:v>3632.38</c:v>
                </c:pt>
                <c:pt idx="37">
                  <c:v>3871.8609999999999</c:v>
                </c:pt>
                <c:pt idx="38">
                  <c:v>3857.3939999999998</c:v>
                </c:pt>
                <c:pt idx="39">
                  <c:v>3613.587</c:v>
                </c:pt>
                <c:pt idx="40">
                  <c:v>3533.0810000000001</c:v>
                </c:pt>
                <c:pt idx="41">
                  <c:v>3659.8139999999999</c:v>
                </c:pt>
                <c:pt idx="42">
                  <c:v>3815.62</c:v>
                </c:pt>
                <c:pt idx="43">
                  <c:v>3764.0590000000002</c:v>
                </c:pt>
                <c:pt idx="44">
                  <c:v>3945.2040000000002</c:v>
                </c:pt>
                <c:pt idx="45">
                  <c:v>3686.8589999999999</c:v>
                </c:pt>
                <c:pt idx="46">
                  <c:v>3607.1280000000002</c:v>
                </c:pt>
                <c:pt idx="47">
                  <c:v>3691.06</c:v>
                </c:pt>
                <c:pt idx="48">
                  <c:v>3647.64</c:v>
                </c:pt>
                <c:pt idx="49">
                  <c:v>3846.2649999999999</c:v>
                </c:pt>
                <c:pt idx="50">
                  <c:v>3589.489</c:v>
                </c:pt>
                <c:pt idx="51">
                  <c:v>3396.81</c:v>
                </c:pt>
                <c:pt idx="52">
                  <c:v>3749.7150000000001</c:v>
                </c:pt>
                <c:pt idx="53">
                  <c:v>3885.4180000000001</c:v>
                </c:pt>
                <c:pt idx="54">
                  <c:v>3472.3580000000002</c:v>
                </c:pt>
                <c:pt idx="55">
                  <c:v>3837.0450000000001</c:v>
                </c:pt>
                <c:pt idx="56">
                  <c:v>3793.576</c:v>
                </c:pt>
                <c:pt idx="57">
                  <c:v>3547.3240000000001</c:v>
                </c:pt>
                <c:pt idx="58">
                  <c:v>3459.7869999999998</c:v>
                </c:pt>
                <c:pt idx="59">
                  <c:v>3507.72</c:v>
                </c:pt>
                <c:pt idx="60">
                  <c:v>3605.1750000000002</c:v>
                </c:pt>
                <c:pt idx="61">
                  <c:v>3647.06</c:v>
                </c:pt>
                <c:pt idx="62">
                  <c:v>3738.82</c:v>
                </c:pt>
                <c:pt idx="63">
                  <c:v>3638.0720000000001</c:v>
                </c:pt>
                <c:pt idx="64">
                  <c:v>3581.65</c:v>
                </c:pt>
                <c:pt idx="65">
                  <c:v>3540.0970000000002</c:v>
                </c:pt>
                <c:pt idx="66">
                  <c:v>3703.694</c:v>
                </c:pt>
                <c:pt idx="67">
                  <c:v>3754.6219999999998</c:v>
                </c:pt>
                <c:pt idx="68">
                  <c:v>3743.4380000000001</c:v>
                </c:pt>
                <c:pt idx="69">
                  <c:v>3451.3049999999998</c:v>
                </c:pt>
                <c:pt idx="70">
                  <c:v>3723.0349999999999</c:v>
                </c:pt>
                <c:pt idx="71">
                  <c:v>3791.1610000000001</c:v>
                </c:pt>
                <c:pt idx="72">
                  <c:v>3666.473</c:v>
                </c:pt>
                <c:pt idx="73">
                  <c:v>3491.5230000000001</c:v>
                </c:pt>
                <c:pt idx="74">
                  <c:v>3563.7550000000001</c:v>
                </c:pt>
                <c:pt idx="75">
                  <c:v>3787.6970000000001</c:v>
                </c:pt>
                <c:pt idx="76">
                  <c:v>3740.3670000000002</c:v>
                </c:pt>
                <c:pt idx="77">
                  <c:v>3722.5419999999999</c:v>
                </c:pt>
                <c:pt idx="78">
                  <c:v>3463.864</c:v>
                </c:pt>
                <c:pt idx="79">
                  <c:v>3713.652</c:v>
                </c:pt>
                <c:pt idx="80">
                  <c:v>3547.6750000000002</c:v>
                </c:pt>
                <c:pt idx="81">
                  <c:v>3501.0949999999998</c:v>
                </c:pt>
                <c:pt idx="82">
                  <c:v>3669.817</c:v>
                </c:pt>
                <c:pt idx="83">
                  <c:v>3643.1709999999998</c:v>
                </c:pt>
                <c:pt idx="84">
                  <c:v>3799.2040000000002</c:v>
                </c:pt>
                <c:pt idx="85">
                  <c:v>3651.2559999999999</c:v>
                </c:pt>
                <c:pt idx="86">
                  <c:v>3583.0219999999999</c:v>
                </c:pt>
                <c:pt idx="87">
                  <c:v>3559.511</c:v>
                </c:pt>
                <c:pt idx="88">
                  <c:v>3622.9380000000001</c:v>
                </c:pt>
                <c:pt idx="89">
                  <c:v>3798.05</c:v>
                </c:pt>
                <c:pt idx="90">
                  <c:v>3671.0239999999999</c:v>
                </c:pt>
                <c:pt idx="91">
                  <c:v>3614.6320000000001</c:v>
                </c:pt>
                <c:pt idx="92">
                  <c:v>3659.7159999999999</c:v>
                </c:pt>
                <c:pt idx="93">
                  <c:v>3477.5929999999998</c:v>
                </c:pt>
                <c:pt idx="94">
                  <c:v>3834.46</c:v>
                </c:pt>
                <c:pt idx="95">
                  <c:v>3972.6729999999998</c:v>
                </c:pt>
                <c:pt idx="96">
                  <c:v>3590.2539999999999</c:v>
                </c:pt>
                <c:pt idx="97">
                  <c:v>3653.1779999999999</c:v>
                </c:pt>
                <c:pt idx="98">
                  <c:v>3874.268</c:v>
                </c:pt>
                <c:pt idx="99">
                  <c:v>3497.8969999999999</c:v>
                </c:pt>
                <c:pt idx="100">
                  <c:v>3754.3969999999999</c:v>
                </c:pt>
                <c:pt idx="101">
                  <c:v>3835.1469999999999</c:v>
                </c:pt>
                <c:pt idx="102">
                  <c:v>3408.6550000000002</c:v>
                </c:pt>
                <c:pt idx="103">
                  <c:v>3375.8049999999998</c:v>
                </c:pt>
                <c:pt idx="104">
                  <c:v>3721.7550000000001</c:v>
                </c:pt>
                <c:pt idx="105">
                  <c:v>3585.1460000000002</c:v>
                </c:pt>
                <c:pt idx="106">
                  <c:v>3511.203</c:v>
                </c:pt>
                <c:pt idx="107">
                  <c:v>3412.326</c:v>
                </c:pt>
                <c:pt idx="108">
                  <c:v>3724.857</c:v>
                </c:pt>
                <c:pt idx="109">
                  <c:v>3726.5129999999999</c:v>
                </c:pt>
                <c:pt idx="110">
                  <c:v>3388.9560000000001</c:v>
                </c:pt>
                <c:pt idx="111">
                  <c:v>3676.0230000000001</c:v>
                </c:pt>
                <c:pt idx="112">
                  <c:v>3591.6930000000002</c:v>
                </c:pt>
                <c:pt idx="113">
                  <c:v>3721.078</c:v>
                </c:pt>
                <c:pt idx="114">
                  <c:v>3480.4690000000001</c:v>
                </c:pt>
                <c:pt idx="115">
                  <c:v>3831.875</c:v>
                </c:pt>
                <c:pt idx="116">
                  <c:v>3470.0630000000001</c:v>
                </c:pt>
                <c:pt idx="117">
                  <c:v>3868.5810000000001</c:v>
                </c:pt>
                <c:pt idx="118">
                  <c:v>3644.1979999999999</c:v>
                </c:pt>
                <c:pt idx="119">
                  <c:v>3497.0659999999998</c:v>
                </c:pt>
                <c:pt idx="120">
                  <c:v>3642.0369999999998</c:v>
                </c:pt>
                <c:pt idx="121">
                  <c:v>3532.8440000000001</c:v>
                </c:pt>
                <c:pt idx="122">
                  <c:v>3835.6509999999998</c:v>
                </c:pt>
                <c:pt idx="123">
                  <c:v>3643.7809999999999</c:v>
                </c:pt>
                <c:pt idx="124">
                  <c:v>3364.8249999999998</c:v>
                </c:pt>
                <c:pt idx="125">
                  <c:v>3827.6559999999999</c:v>
                </c:pt>
                <c:pt idx="126">
                  <c:v>3494.748</c:v>
                </c:pt>
                <c:pt idx="127">
                  <c:v>3906.3220000000001</c:v>
                </c:pt>
                <c:pt idx="128">
                  <c:v>3689.8180000000002</c:v>
                </c:pt>
                <c:pt idx="129">
                  <c:v>3545.116</c:v>
                </c:pt>
                <c:pt idx="130">
                  <c:v>3662.9409999999998</c:v>
                </c:pt>
                <c:pt idx="131">
                  <c:v>3683.7130000000002</c:v>
                </c:pt>
                <c:pt idx="132">
                  <c:v>3666.67</c:v>
                </c:pt>
                <c:pt idx="133">
                  <c:v>3692.69</c:v>
                </c:pt>
                <c:pt idx="134">
                  <c:v>3585.125</c:v>
                </c:pt>
                <c:pt idx="135">
                  <c:v>3490.5279999999998</c:v>
                </c:pt>
                <c:pt idx="136">
                  <c:v>3443.4369999999999</c:v>
                </c:pt>
                <c:pt idx="137">
                  <c:v>3772.4209999999998</c:v>
                </c:pt>
                <c:pt idx="138">
                  <c:v>3566.3879999999999</c:v>
                </c:pt>
                <c:pt idx="139">
                  <c:v>3510.5030000000002</c:v>
                </c:pt>
                <c:pt idx="140">
                  <c:v>3654.2420000000002</c:v>
                </c:pt>
                <c:pt idx="141">
                  <c:v>3748.165</c:v>
                </c:pt>
                <c:pt idx="142">
                  <c:v>3351.07</c:v>
                </c:pt>
                <c:pt idx="143">
                  <c:v>3534.2379999999998</c:v>
                </c:pt>
                <c:pt idx="144">
                  <c:v>3741.43</c:v>
                </c:pt>
                <c:pt idx="145">
                  <c:v>3679.8789999999999</c:v>
                </c:pt>
                <c:pt idx="146">
                  <c:v>3441.3159999999998</c:v>
                </c:pt>
                <c:pt idx="147">
                  <c:v>3767.4430000000002</c:v>
                </c:pt>
                <c:pt idx="148">
                  <c:v>3663.848</c:v>
                </c:pt>
                <c:pt idx="149">
                  <c:v>3636.607</c:v>
                </c:pt>
                <c:pt idx="150">
                  <c:v>3793.1</c:v>
                </c:pt>
                <c:pt idx="151">
                  <c:v>3909.348</c:v>
                </c:pt>
                <c:pt idx="152">
                  <c:v>3667.62</c:v>
                </c:pt>
                <c:pt idx="153">
                  <c:v>3543.848</c:v>
                </c:pt>
                <c:pt idx="154">
                  <c:v>3627.1170000000002</c:v>
                </c:pt>
                <c:pt idx="155">
                  <c:v>3647.328</c:v>
                </c:pt>
                <c:pt idx="156">
                  <c:v>3738.877</c:v>
                </c:pt>
                <c:pt idx="157">
                  <c:v>3682.11</c:v>
                </c:pt>
                <c:pt idx="158">
                  <c:v>3609.527</c:v>
                </c:pt>
                <c:pt idx="159">
                  <c:v>3526.3850000000002</c:v>
                </c:pt>
                <c:pt idx="160">
                  <c:v>3553.748</c:v>
                </c:pt>
                <c:pt idx="161">
                  <c:v>3588.6559999999999</c:v>
                </c:pt>
                <c:pt idx="162">
                  <c:v>3927.0010000000002</c:v>
                </c:pt>
                <c:pt idx="163">
                  <c:v>3560.5320000000002</c:v>
                </c:pt>
                <c:pt idx="164">
                  <c:v>3814.2109999999998</c:v>
                </c:pt>
                <c:pt idx="165">
                  <c:v>3834.46</c:v>
                </c:pt>
                <c:pt idx="166">
                  <c:v>3674.0340000000001</c:v>
                </c:pt>
                <c:pt idx="167">
                  <c:v>3613.5729999999999</c:v>
                </c:pt>
                <c:pt idx="168">
                  <c:v>3695.018</c:v>
                </c:pt>
                <c:pt idx="169">
                  <c:v>3596.165</c:v>
                </c:pt>
                <c:pt idx="170">
                  <c:v>3895.877</c:v>
                </c:pt>
                <c:pt idx="171">
                  <c:v>3442.2359999999999</c:v>
                </c:pt>
                <c:pt idx="172">
                  <c:v>3501.9279999999999</c:v>
                </c:pt>
                <c:pt idx="173">
                  <c:v>3648.1239999999998</c:v>
                </c:pt>
                <c:pt idx="174">
                  <c:v>3493.9630000000002</c:v>
                </c:pt>
                <c:pt idx="175">
                  <c:v>3631.799</c:v>
                </c:pt>
                <c:pt idx="176">
                  <c:v>3822.569</c:v>
                </c:pt>
                <c:pt idx="177">
                  <c:v>3569.2420000000002</c:v>
                </c:pt>
                <c:pt idx="178">
                  <c:v>3759.4960000000001</c:v>
                </c:pt>
                <c:pt idx="179">
                  <c:v>3436.9769999999999</c:v>
                </c:pt>
                <c:pt idx="180">
                  <c:v>3642.3870000000002</c:v>
                </c:pt>
                <c:pt idx="181">
                  <c:v>3529.6669999999999</c:v>
                </c:pt>
                <c:pt idx="182">
                  <c:v>3696.9430000000002</c:v>
                </c:pt>
                <c:pt idx="183">
                  <c:v>3702.7489999999998</c:v>
                </c:pt>
                <c:pt idx="184">
                  <c:v>3842.893</c:v>
                </c:pt>
                <c:pt idx="185">
                  <c:v>3805.5079999999998</c:v>
                </c:pt>
                <c:pt idx="186">
                  <c:v>3426.8420000000001</c:v>
                </c:pt>
                <c:pt idx="187">
                  <c:v>3668.1660000000002</c:v>
                </c:pt>
                <c:pt idx="188">
                  <c:v>3505.0740000000001</c:v>
                </c:pt>
                <c:pt idx="189">
                  <c:v>3609.8069999999998</c:v>
                </c:pt>
                <c:pt idx="190">
                  <c:v>3684.26</c:v>
                </c:pt>
                <c:pt idx="191">
                  <c:v>3450.9270000000001</c:v>
                </c:pt>
                <c:pt idx="192">
                  <c:v>3450.683</c:v>
                </c:pt>
                <c:pt idx="193">
                  <c:v>3841.8620000000001</c:v>
                </c:pt>
                <c:pt idx="194">
                  <c:v>3834.2440000000001</c:v>
                </c:pt>
                <c:pt idx="195">
                  <c:v>3618.1089999999999</c:v>
                </c:pt>
                <c:pt idx="196">
                  <c:v>3761.2020000000002</c:v>
                </c:pt>
                <c:pt idx="197">
                  <c:v>3842.14</c:v>
                </c:pt>
                <c:pt idx="198">
                  <c:v>3743.605</c:v>
                </c:pt>
                <c:pt idx="199">
                  <c:v>3311.2840000000001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399240</xdr:colOff>
      <xdr:row>31</xdr:row>
      <xdr:rowOff>157800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topLeftCell="B1" zoomScale="70" zoomScaleNormal="70" workbookViewId="0">
      <selection activeCell="H28" sqref="H28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28" t="s">
        <v>37</v>
      </c>
      <c r="D2" s="135"/>
      <c r="E2" s="136" t="s">
        <v>60</v>
      </c>
      <c r="F2" s="137"/>
      <c r="G2" s="136" t="s">
        <v>58</v>
      </c>
      <c r="H2" s="137"/>
      <c r="I2" s="128" t="s">
        <v>38</v>
      </c>
      <c r="J2" s="129"/>
      <c r="K2" s="138" t="s">
        <v>39</v>
      </c>
      <c r="L2" s="135"/>
      <c r="M2" s="128" t="s">
        <v>63</v>
      </c>
      <c r="N2" s="129"/>
      <c r="O2" s="128" t="s">
        <v>69</v>
      </c>
      <c r="P2" s="129"/>
    </row>
    <row r="3" spans="2:16" ht="20.399999999999999" thickBot="1" x14ac:dyDescent="0.65">
      <c r="C3" s="47" t="s">
        <v>40</v>
      </c>
      <c r="D3" s="48" t="s">
        <v>41</v>
      </c>
      <c r="E3" s="47" t="s">
        <v>40</v>
      </c>
      <c r="F3" s="48" t="s">
        <v>41</v>
      </c>
      <c r="G3" s="47" t="s">
        <v>40</v>
      </c>
      <c r="H3" s="48" t="s">
        <v>41</v>
      </c>
      <c r="I3" s="47" t="s">
        <v>40</v>
      </c>
      <c r="J3" s="48" t="s">
        <v>41</v>
      </c>
      <c r="K3" s="47" t="s">
        <v>40</v>
      </c>
      <c r="L3" s="55" t="s">
        <v>41</v>
      </c>
      <c r="M3" s="47" t="s">
        <v>40</v>
      </c>
      <c r="N3" s="48" t="s">
        <v>41</v>
      </c>
      <c r="O3" s="47" t="s">
        <v>40</v>
      </c>
      <c r="P3" s="48" t="s">
        <v>41</v>
      </c>
    </row>
    <row r="4" spans="2:16" x14ac:dyDescent="0.6">
      <c r="B4" s="18" t="s">
        <v>42</v>
      </c>
      <c r="C4" s="21">
        <f>'01_BWACO_Seeds(301)'!I2</f>
        <v>3965.2588000000001</v>
      </c>
      <c r="D4" s="92">
        <f>'01_BWACO_Seeds(301)'!S2</f>
        <v>3973.0137</v>
      </c>
      <c r="E4" s="25">
        <f>'01_BWACO_Seeds(301)'!I8</f>
        <v>0</v>
      </c>
      <c r="F4" s="97">
        <f>'01_BWACO_Seeds(301)'!S8</f>
        <v>61</v>
      </c>
      <c r="G4" s="89" t="str">
        <f>'01_BWACO_Seeds(301)'!I9</f>
        <v>NA</v>
      </c>
      <c r="H4" s="98">
        <f>'01_BWACO_Seeds(301)'!S9</f>
        <v>185.46719999999999</v>
      </c>
      <c r="I4" s="33">
        <f>'01_BWACO_Seeds(301)'!I12</f>
        <v>-1</v>
      </c>
      <c r="J4" s="97">
        <f>'01_BWACO_Seeds(301)'!S12</f>
        <v>-0.91986000000000001</v>
      </c>
      <c r="K4" s="28">
        <f>'01_BWACO_Seeds(301)'!I14</f>
        <v>7.8647000000000005E-4</v>
      </c>
      <c r="L4" s="92">
        <f>'01_BWACO_Seeds(301)'!S14</f>
        <v>5.3918000000000004E-3</v>
      </c>
      <c r="M4" s="26">
        <f>'01_BWACO_Seeds(301)'!I15</f>
        <v>0.77159</v>
      </c>
      <c r="N4" s="93">
        <f>'01_BWACO_Seeds(301)'!S15</f>
        <v>6.0243000000000002</v>
      </c>
      <c r="O4" s="120">
        <f>'01_BWACO_Seeds(301)'!I$10</f>
        <v>91.083699999999993</v>
      </c>
      <c r="P4" s="120">
        <f>'01_BWACO_Seeds(301)'!S$10</f>
        <v>99.694500000000005</v>
      </c>
    </row>
    <row r="5" spans="2:16" x14ac:dyDescent="0.6">
      <c r="B5" s="19" t="s">
        <v>43</v>
      </c>
      <c r="C5" s="22">
        <f>'02_BWACO_Seeds(2)'!$I$2</f>
        <v>3960.6059</v>
      </c>
      <c r="D5" s="94">
        <f>'02_BWACO_Seeds(2)'!S2</f>
        <v>3973.0137</v>
      </c>
      <c r="E5" s="31">
        <f>'02_BWACO_Seeds(2)'!$I$8</f>
        <v>0</v>
      </c>
      <c r="F5" s="93">
        <f>'02_BWACO_Seeds(2)'!S8</f>
        <v>60.5</v>
      </c>
      <c r="G5" s="90" t="str">
        <f>'02_BWACO_Seeds(2)'!I9</f>
        <v>NA</v>
      </c>
      <c r="H5" s="99">
        <f>'02_BWACO_Seeds(2)'!S9</f>
        <v>184.19829999999999</v>
      </c>
      <c r="I5" s="26">
        <f>'02_BWACO_Seeds(2)'!$I$12</f>
        <v>-1</v>
      </c>
      <c r="J5" s="93">
        <f>'02_BWACO_Seeds(2)'!S12</f>
        <v>-0.92149000000000003</v>
      </c>
      <c r="K5" s="29">
        <f>'02_BWACO_Seeds(2)'!$I$14</f>
        <v>3.9339000000000003E-4</v>
      </c>
      <c r="L5" s="94">
        <f>'02_BWACO_Seeds(2)'!S14</f>
        <v>5.4289000000000004E-3</v>
      </c>
      <c r="M5" s="26">
        <f>'02_BWACO_Seeds(2)'!I15</f>
        <v>0.71274999999999999</v>
      </c>
      <c r="N5" s="93">
        <f>'02_BWACO_Seeds(2)'!S15</f>
        <v>5.9227999999999996</v>
      </c>
      <c r="O5" s="120">
        <f>'02_BWACO_Seeds(2)'!I10</f>
        <v>91.43</v>
      </c>
      <c r="P5" s="120">
        <f>'02_BWACO_Seeds(2)'!S10</f>
        <v>99.679100000000005</v>
      </c>
    </row>
    <row r="6" spans="2:16" x14ac:dyDescent="0.6">
      <c r="B6" s="19" t="s">
        <v>44</v>
      </c>
      <c r="C6" s="22">
        <f>'03_BWACO_Seeds(50)'!$I$2</f>
        <v>3972.6729</v>
      </c>
      <c r="D6" s="94">
        <f>'03_BWACO_Seeds(50)'!S2</f>
        <v>3973.0137</v>
      </c>
      <c r="E6" s="31">
        <f>'03_BWACO_Seeds(50)'!$I$8</f>
        <v>1</v>
      </c>
      <c r="F6" s="93">
        <f>'03_BWACO_Seeds(50)'!S8</f>
        <v>65</v>
      </c>
      <c r="G6" s="90">
        <f>'03_BWACO_Seeds(50)'!I9</f>
        <v>1278</v>
      </c>
      <c r="H6" s="99">
        <f>'03_BWACO_Seeds(50)'!S9</f>
        <v>171.60769999999999</v>
      </c>
      <c r="I6" s="26">
        <f>'03_BWACO_Seeds(50)'!$I$12</f>
        <v>-1</v>
      </c>
      <c r="J6" s="93">
        <f>'03_BWACO_Seeds(50)'!S12</f>
        <v>-0.92922000000000005</v>
      </c>
      <c r="K6" s="29">
        <f>'03_BWACO_Seeds(50)'!$I$14</f>
        <v>7.8246999999999995E-4</v>
      </c>
      <c r="L6" s="94">
        <f>'03_BWACO_Seeds(50)'!S14</f>
        <v>5.8272000000000003E-3</v>
      </c>
      <c r="M6" s="26">
        <f>'03_BWACO_Seeds(50)'!I15</f>
        <v>0.70772000000000002</v>
      </c>
      <c r="N6" s="93">
        <f>'03_BWACO_Seeds(50)'!S15</f>
        <v>5.9176000000000002</v>
      </c>
      <c r="O6" s="120">
        <f>'03_BWACO_Seeds(50)'!I10</f>
        <v>91.168999999999997</v>
      </c>
      <c r="P6" s="120">
        <f>'03_BWACO_Seeds(50)'!S10</f>
        <v>99.696799999999996</v>
      </c>
    </row>
    <row r="7" spans="2:16" x14ac:dyDescent="0.6">
      <c r="B7" s="19" t="s">
        <v>45</v>
      </c>
      <c r="C7" s="22">
        <f>'04_BWACO_Seeds(75)'!$I$2</f>
        <v>3972.3497000000002</v>
      </c>
      <c r="D7" s="94">
        <f>'04_BWACO_Seeds(75)'!S2</f>
        <v>3973.0137</v>
      </c>
      <c r="E7" s="31">
        <f>'04_BWACO_Seeds(75)'!$I$8</f>
        <v>0.5</v>
      </c>
      <c r="F7" s="93">
        <f>'04_BWACO_Seeds(75)'!S8</f>
        <v>58</v>
      </c>
      <c r="G7" s="90">
        <f>'04_BWACO_Seeds(75)'!I9</f>
        <v>2487</v>
      </c>
      <c r="H7" s="99">
        <f>'04_BWACO_Seeds(75)'!S9</f>
        <v>193.09479999999999</v>
      </c>
      <c r="I7" s="26">
        <f>'04_BWACO_Seeds(75)'!$I$12</f>
        <v>-1</v>
      </c>
      <c r="J7" s="93">
        <f>'04_BWACO_Seeds(75)'!S12</f>
        <v>-0.92220999999999997</v>
      </c>
      <c r="K7" s="29">
        <f>'04_BWACO_Seeds(75)'!$I$14</f>
        <v>4.0209000000000002E-4</v>
      </c>
      <c r="L7" s="94">
        <f>'04_BWACO_Seeds(75)'!S14</f>
        <v>5.1787999999999999E-3</v>
      </c>
      <c r="M7" s="26">
        <f>'04_BWACO_Seeds(75)'!I15</f>
        <v>0.69835999999999998</v>
      </c>
      <c r="N7" s="93">
        <f>'04_BWACO_Seeds(75)'!S15</f>
        <v>5.9387999999999996</v>
      </c>
      <c r="O7" s="120">
        <f>'04_BWACO_Seeds(75)'!I10</f>
        <v>91.378699999999995</v>
      </c>
      <c r="P7" s="120">
        <f>'04_BWACO_Seeds(75)'!S10</f>
        <v>99.674300000000002</v>
      </c>
    </row>
    <row r="8" spans="2:16" x14ac:dyDescent="0.6">
      <c r="B8" s="19" t="s">
        <v>46</v>
      </c>
      <c r="C8" s="22">
        <f>'05_BWACO_Seeds(111)'!$I$2</f>
        <v>3972.6729</v>
      </c>
      <c r="D8" s="94">
        <f>'05_BWACO_Seeds(111)'!S2</f>
        <v>3973.0137</v>
      </c>
      <c r="E8" s="31">
        <f>'05_BWACO_Seeds(111)'!$I$8</f>
        <v>1</v>
      </c>
      <c r="F8" s="93">
        <f>'05_BWACO_Seeds(111)'!S8</f>
        <v>66.5</v>
      </c>
      <c r="G8" s="90">
        <f>'05_BWACO_Seeds(111)'!I9</f>
        <v>1282.5</v>
      </c>
      <c r="H8" s="99">
        <f>'05_BWACO_Seeds(111)'!S9</f>
        <v>167.797</v>
      </c>
      <c r="I8" s="26">
        <f>'05_BWACO_Seeds(111)'!$I$12</f>
        <v>-1</v>
      </c>
      <c r="J8" s="93">
        <f>'05_BWACO_Seeds(111)'!S12</f>
        <v>-0.92434000000000005</v>
      </c>
      <c r="K8" s="29">
        <f>'05_BWACO_Seeds(111)'!$I$14</f>
        <v>7.7972999999999996E-4</v>
      </c>
      <c r="L8" s="94">
        <f>'05_BWACO_Seeds(111)'!S14</f>
        <v>5.9595999999999998E-3</v>
      </c>
      <c r="M8" s="26">
        <f>'05_BWACO_Seeds(111)'!I15</f>
        <v>0.71453</v>
      </c>
      <c r="N8" s="93">
        <f>'05_BWACO_Seeds(111)'!S15</f>
        <v>5.9207000000000001</v>
      </c>
      <c r="O8" s="120">
        <f>'05_BWACO_Seeds(111)'!I10</f>
        <v>91.842799999999997</v>
      </c>
      <c r="P8" s="120">
        <f>'05_BWACO_Seeds(111)'!S10</f>
        <v>99.755399999999995</v>
      </c>
    </row>
    <row r="9" spans="2:16" x14ac:dyDescent="0.6">
      <c r="B9" s="19" t="s">
        <v>47</v>
      </c>
      <c r="C9" s="22">
        <f>'06_BWACO_Seeds(200)'!$I$2</f>
        <v>3897.0158000000001</v>
      </c>
      <c r="D9" s="94">
        <f>'06_BWACO_Seeds(200)'!S2</f>
        <v>3973.0137</v>
      </c>
      <c r="E9" s="31">
        <f>'06_BWACO_Seeds(200)'!$I$8</f>
        <v>0</v>
      </c>
      <c r="F9" s="93">
        <f>'06_BWACO_Seeds(200)'!S8</f>
        <v>63.5</v>
      </c>
      <c r="G9" s="90">
        <f>'06_BWACO_Seeds(200)'!I9</f>
        <v>65535</v>
      </c>
      <c r="H9" s="99">
        <f>'06_BWACO_Seeds(200)'!S9</f>
        <v>178.6063</v>
      </c>
      <c r="I9" s="26">
        <f>'06_BWACO_Seeds(200)'!$I$12</f>
        <v>-1</v>
      </c>
      <c r="J9" s="93">
        <f>'06_BWACO_Seeds(200)'!S12</f>
        <v>-0.91886000000000001</v>
      </c>
      <c r="K9" s="29">
        <f>'06_BWACO_Seeds(200)'!$I$14</f>
        <v>4.0633999999999999E-4</v>
      </c>
      <c r="L9" s="94">
        <f>'06_BWACO_Seeds(200)'!S14</f>
        <v>5.5989000000000004E-3</v>
      </c>
      <c r="M9" s="26">
        <f>'06_BWACO_Seeds(200)'!I15</f>
        <v>0.68579999999999997</v>
      </c>
      <c r="N9" s="93">
        <f>'06_BWACO_Seeds(200)'!S15</f>
        <v>5.9985999999999997</v>
      </c>
      <c r="O9" s="120">
        <f>'06_BWACO_Seeds(200)'!I10</f>
        <v>91.533600000000007</v>
      </c>
      <c r="P9" s="120">
        <f>'06_BWACO_Seeds(200)'!S10</f>
        <v>99.605000000000004</v>
      </c>
    </row>
    <row r="10" spans="2:16" x14ac:dyDescent="0.6">
      <c r="B10" s="19" t="s">
        <v>48</v>
      </c>
      <c r="C10" s="22">
        <f>'07_BWACO_Seeds(167)'!I2</f>
        <v>3932.8087</v>
      </c>
      <c r="D10" s="94">
        <f>'07_BWACO_Seeds(167)'!S2</f>
        <v>3973.0137</v>
      </c>
      <c r="E10" s="31">
        <f>'07_BWACO_Seeds(167)'!I8</f>
        <v>0</v>
      </c>
      <c r="F10" s="93">
        <f>'07_BWACO_Seeds(167)'!S8</f>
        <v>57</v>
      </c>
      <c r="G10" s="90" t="str">
        <f>'07_BWACO_Seeds(167)'!I9</f>
        <v>NA</v>
      </c>
      <c r="H10" s="99">
        <f>'07_BWACO_Seeds(167)'!S9</f>
        <v>197.48249999999999</v>
      </c>
      <c r="I10" s="26">
        <f>'07_BWACO_Seeds(167)'!I12</f>
        <v>-1</v>
      </c>
      <c r="J10" s="93">
        <f>'07_BWACO_Seeds(167)'!S12</f>
        <v>-0.92445999999999995</v>
      </c>
      <c r="K10" s="29">
        <f>'07_BWACO_Seeds(167)'!I14</f>
        <v>4.0568000000000001E-4</v>
      </c>
      <c r="L10" s="94">
        <f>'07_BWACO_Seeds(167)'!S14</f>
        <v>5.0637E-3</v>
      </c>
      <c r="M10" s="26">
        <f>'07_BWACO_Seeds(167)'!I15</f>
        <v>0.70372000000000001</v>
      </c>
      <c r="N10" s="93">
        <f>'07_BWACO_Seeds(167)'!S15</f>
        <v>5.9741</v>
      </c>
      <c r="O10" s="120">
        <f>'07_BWACO_Seeds(167)'!I10</f>
        <v>91.377300000000005</v>
      </c>
      <c r="P10" s="120">
        <f>'07_BWACO_Seeds(167)'!S10</f>
        <v>99.698899999999995</v>
      </c>
    </row>
    <row r="11" spans="2:16" x14ac:dyDescent="0.6">
      <c r="B11" s="19" t="s">
        <v>49</v>
      </c>
      <c r="C11" s="22">
        <f>'08_BWACO_Seeds(225)'!$I$2</f>
        <v>3933.7222999999999</v>
      </c>
      <c r="D11" s="94">
        <f>'08_BWACO_Seeds(225)'!S2</f>
        <v>3973.0137</v>
      </c>
      <c r="E11" s="31">
        <f>'08_BWACO_Seeds(225)'!$I$8</f>
        <v>0</v>
      </c>
      <c r="F11" s="93">
        <f>'08_BWACO_Seeds(225)'!S8</f>
        <v>57</v>
      </c>
      <c r="G11" s="90">
        <f>'08_BWACO_Seeds(225)'!I9</f>
        <v>65535</v>
      </c>
      <c r="H11" s="99">
        <f>'08_BWACO_Seeds(225)'!S9</f>
        <v>197.2105</v>
      </c>
      <c r="I11" s="26">
        <f>'09_BWACO_Seeds(11)'!I12</f>
        <v>-1</v>
      </c>
      <c r="J11" s="93">
        <f>'08_BWACO_Seeds(225)'!S12</f>
        <v>-0.92239000000000004</v>
      </c>
      <c r="K11" s="29">
        <f>'09_BWACO_Seeds(11)'!I14</f>
        <v>3.9871999999999998E-4</v>
      </c>
      <c r="L11" s="94">
        <f>'08_BWACO_Seeds(225)'!S14</f>
        <v>5.0707E-3</v>
      </c>
      <c r="M11" s="26">
        <f>'08_BWACO_Seeds(225)'!I15</f>
        <v>0.70128000000000001</v>
      </c>
      <c r="N11" s="93">
        <f>'08_BWACO_Seeds(225)'!S15</f>
        <v>5.9253</v>
      </c>
      <c r="O11" s="120">
        <f>'08_BWACO_Seeds(225)'!I10</f>
        <v>91.151499999999999</v>
      </c>
      <c r="P11" s="120">
        <f>'08_BWACO_Seeds(225)'!S10</f>
        <v>99.534899999999993</v>
      </c>
    </row>
    <row r="12" spans="2:16" x14ac:dyDescent="0.6">
      <c r="B12" s="81" t="s">
        <v>66</v>
      </c>
      <c r="C12" s="82">
        <f>'09_BWACO_Seeds(11)'!I2</f>
        <v>3937.8582000000001</v>
      </c>
      <c r="D12" s="85">
        <f>'09_BWACO_Seeds(11)'!S2</f>
        <v>3973.0137</v>
      </c>
      <c r="E12" s="86">
        <f>'09_BWACO_Seeds(11)'!I8</f>
        <v>0</v>
      </c>
      <c r="F12" s="87">
        <f>'09_BWACO_Seeds(11)'!S8</f>
        <v>59.5</v>
      </c>
      <c r="G12" s="88">
        <f>'09_BWACO_Seeds(11)'!I9</f>
        <v>65535</v>
      </c>
      <c r="H12" s="100">
        <f>'09_BWACO_Seeds(11)'!S9</f>
        <v>186.39500000000001</v>
      </c>
      <c r="I12" s="84">
        <f>'09_BWACO_Seeds(11)'!I12</f>
        <v>-1</v>
      </c>
      <c r="J12" s="87">
        <f>'09_BWACO_Seeds(11)'!S12</f>
        <v>0</v>
      </c>
      <c r="K12" s="84">
        <f>'09_BWACO_Seeds(11)'!I14</f>
        <v>3.9871999999999998E-4</v>
      </c>
      <c r="L12" s="85">
        <f>'09_BWACO_Seeds(11)'!S14</f>
        <v>5.365E-3</v>
      </c>
      <c r="M12" s="83">
        <f>'09_BWACO_Seeds(11)'!I15</f>
        <v>0.72060999999999997</v>
      </c>
      <c r="N12" s="87">
        <f>'09_BWACO_Seeds(11)'!S15</f>
        <v>5.9253</v>
      </c>
      <c r="O12" s="86">
        <f>'09_BWACO_Seeds(11)'!I10</f>
        <v>91.531000000000006</v>
      </c>
      <c r="P12" s="86">
        <f>'09_BWACO_Seeds(11)'!S10</f>
        <v>99.725200000000001</v>
      </c>
    </row>
    <row r="13" spans="2:16" ht="20.399999999999999" thickBot="1" x14ac:dyDescent="0.65">
      <c r="B13" s="20" t="s">
        <v>50</v>
      </c>
      <c r="C13" s="23">
        <f>'10_BWACO_Seeds(25)'!I2</f>
        <v>3955.0671000000002</v>
      </c>
      <c r="D13" s="95">
        <f>'10_BWACO_Seeds(25)'!S2</f>
        <v>3973.0137</v>
      </c>
      <c r="E13" s="32">
        <f>'10_BWACO_Seeds(25)'!I8</f>
        <v>0</v>
      </c>
      <c r="F13" s="96">
        <f>'10_BWACO_Seeds(25)'!S8</f>
        <v>60</v>
      </c>
      <c r="G13" s="91">
        <f>'10_BWACO_Seeds(25)'!I9</f>
        <v>65535</v>
      </c>
      <c r="H13" s="101">
        <f>'10_BWACO_Seeds(25)'!S9</f>
        <v>186.10830000000001</v>
      </c>
      <c r="I13" s="27">
        <f>'10_BWACO_Seeds(25)'!I12</f>
        <v>-1</v>
      </c>
      <c r="J13" s="96">
        <f>'10_BWACO_Seeds(25)'!S12</f>
        <v>-0.92354999999999998</v>
      </c>
      <c r="K13" s="30">
        <f>'10_BWACO_Seeds(25)'!I14</f>
        <v>4.0949999999999998E-4</v>
      </c>
      <c r="L13" s="95">
        <f>'10_BWACO_Seeds(25)'!S14</f>
        <v>5.3731999999999999E-3</v>
      </c>
      <c r="M13" s="27">
        <f>'10_BWACO_Seeds(25)'!I15</f>
        <v>0.69616999999999996</v>
      </c>
      <c r="N13" s="96">
        <f>'10_BWACO_Seeds(25)'!S15</f>
        <v>6.2725999999999997</v>
      </c>
      <c r="O13" s="121">
        <f>'10_BWACO_Seeds(25)'!I10</f>
        <v>91.523899999999998</v>
      </c>
      <c r="P13" s="121">
        <f>'10_BWACO_Seeds(25)'!S10</f>
        <v>99.645200000000003</v>
      </c>
    </row>
    <row r="14" spans="2:16" ht="20.399999999999999" thickBot="1" x14ac:dyDescent="0.65"/>
    <row r="15" spans="2:16" ht="21.6" thickBot="1" x14ac:dyDescent="0.65">
      <c r="D15" s="132" t="s">
        <v>64</v>
      </c>
      <c r="E15" s="133"/>
      <c r="F15" s="133"/>
      <c r="G15" s="133"/>
      <c r="H15" s="134"/>
      <c r="I15" s="49"/>
      <c r="J15" s="132" t="s">
        <v>41</v>
      </c>
      <c r="K15" s="133"/>
      <c r="L15" s="133"/>
      <c r="M15" s="133"/>
      <c r="N15" s="134"/>
    </row>
    <row r="16" spans="2:16" ht="40.200000000000003" thickBot="1" x14ac:dyDescent="0.65">
      <c r="D16" s="38" t="s">
        <v>59</v>
      </c>
      <c r="E16" s="43" t="s">
        <v>58</v>
      </c>
      <c r="F16" s="34" t="s">
        <v>56</v>
      </c>
      <c r="G16" s="34" t="s">
        <v>57</v>
      </c>
      <c r="H16" s="43" t="s">
        <v>65</v>
      </c>
      <c r="J16" s="38" t="s">
        <v>59</v>
      </c>
      <c r="K16" s="43" t="s">
        <v>58</v>
      </c>
      <c r="L16" s="34" t="s">
        <v>56</v>
      </c>
      <c r="M16" s="34" t="s">
        <v>57</v>
      </c>
      <c r="N16" s="43" t="s">
        <v>65</v>
      </c>
    </row>
    <row r="17" spans="3:14" x14ac:dyDescent="0.6">
      <c r="C17" s="15" t="s">
        <v>51</v>
      </c>
      <c r="D17" s="39">
        <f>MIN(E4:E13)</f>
        <v>0</v>
      </c>
      <c r="E17" s="44">
        <f>MIN(G4:G13)</f>
        <v>1278</v>
      </c>
      <c r="F17" s="35">
        <f>MIN(I4:I13)</f>
        <v>-1</v>
      </c>
      <c r="G17" s="35">
        <f>MIN(K4:K13)</f>
        <v>3.9339000000000003E-4</v>
      </c>
      <c r="H17" s="35">
        <f>MIN(M4:M13)</f>
        <v>0.68579999999999997</v>
      </c>
      <c r="I17" s="15" t="s">
        <v>51</v>
      </c>
      <c r="J17" s="39">
        <f>MIN(F4:F13)</f>
        <v>57</v>
      </c>
      <c r="K17" s="44">
        <f>MIN(H4:H13)</f>
        <v>167.797</v>
      </c>
      <c r="L17" s="35">
        <f>MIN(J4:J13)</f>
        <v>-0.92922000000000005</v>
      </c>
      <c r="M17" s="35">
        <f>MIN(L4:L13)</f>
        <v>5.0637E-3</v>
      </c>
      <c r="N17" s="35">
        <f>MIN(N4:N13)</f>
        <v>5.9176000000000002</v>
      </c>
    </row>
    <row r="18" spans="3:14" x14ac:dyDescent="0.6">
      <c r="C18" s="16" t="s">
        <v>52</v>
      </c>
      <c r="D18" s="40">
        <f>MAX(E4:E13)</f>
        <v>1</v>
      </c>
      <c r="E18" s="45">
        <f>MAX(G4:G13)</f>
        <v>65535</v>
      </c>
      <c r="F18" s="36">
        <f>MAX(I4:I13)</f>
        <v>-1</v>
      </c>
      <c r="G18" s="36">
        <f>MAX(K4:K13)</f>
        <v>7.8647000000000005E-4</v>
      </c>
      <c r="H18" s="36">
        <f>MAX(M4:M13)</f>
        <v>0.77159</v>
      </c>
      <c r="I18" s="16" t="s">
        <v>52</v>
      </c>
      <c r="J18" s="40">
        <f>MAX(F4:F13)</f>
        <v>66.5</v>
      </c>
      <c r="K18" s="45">
        <f>MAX(H4:H13)</f>
        <v>197.48249999999999</v>
      </c>
      <c r="L18" s="36">
        <f>MAX(J4:J13)</f>
        <v>0</v>
      </c>
      <c r="M18" s="36">
        <f>MAX(L4:L13)</f>
        <v>5.9595999999999998E-3</v>
      </c>
      <c r="N18" s="36">
        <f>MAX(N4:N13)</f>
        <v>6.2725999999999997</v>
      </c>
    </row>
    <row r="19" spans="3:14" x14ac:dyDescent="0.6">
      <c r="C19" s="16" t="s">
        <v>53</v>
      </c>
      <c r="D19" s="41">
        <f>AVERAGE(E4:E13)</f>
        <v>0.25</v>
      </c>
      <c r="E19" s="45">
        <f>AVERAGE(G4:G13)</f>
        <v>38169.642857142855</v>
      </c>
      <c r="F19" s="36">
        <f>AVERAGE(I4:I13)</f>
        <v>-1</v>
      </c>
      <c r="G19" s="36">
        <f>AVERAGE(K4:K13)</f>
        <v>5.1631099999999998E-4</v>
      </c>
      <c r="H19" s="36">
        <f>AVERAGE(M4:M13)</f>
        <v>0.71125299999999991</v>
      </c>
      <c r="I19" s="16" t="s">
        <v>53</v>
      </c>
      <c r="J19" s="41">
        <f>AVERAGE(F4:F13)</f>
        <v>60.8</v>
      </c>
      <c r="K19" s="45">
        <f>AVERAGE(H4:H13)</f>
        <v>184.79676000000001</v>
      </c>
      <c r="L19" s="36">
        <f>AVERAGE(J4:J13)</f>
        <v>-0.8306380000000001</v>
      </c>
      <c r="M19" s="36">
        <f>AVERAGE(L4:L13)</f>
        <v>5.4257799999999998E-3</v>
      </c>
      <c r="N19" s="36">
        <f>AVERAGE(N4:N13)</f>
        <v>5.9820099999999998</v>
      </c>
    </row>
    <row r="20" spans="3:14" x14ac:dyDescent="0.6">
      <c r="C20" s="16" t="s">
        <v>54</v>
      </c>
      <c r="D20" s="40">
        <f>MEDIAN(E4:E13)</f>
        <v>0</v>
      </c>
      <c r="E20" s="45">
        <f>MEDIAN(G4:G13)</f>
        <v>65535</v>
      </c>
      <c r="F20" s="36">
        <f>MEDIAN(I4:I13)</f>
        <v>-1</v>
      </c>
      <c r="G20" s="36">
        <f>MEDIAN(K4:K13)</f>
        <v>4.0601E-4</v>
      </c>
      <c r="H20" s="36">
        <f>MEDIAN(M4:M13)</f>
        <v>0.70572000000000001</v>
      </c>
      <c r="I20" s="16" t="s">
        <v>54</v>
      </c>
      <c r="J20" s="40">
        <f>MEDIAN(F4:F13)</f>
        <v>60.25</v>
      </c>
      <c r="K20" s="45">
        <f>MEDIAN(H4:H13)</f>
        <v>185.78775000000002</v>
      </c>
      <c r="L20" s="36">
        <f>MEDIAN(J4:J13)</f>
        <v>-0.92230000000000001</v>
      </c>
      <c r="M20" s="36">
        <f>MEDIAN(L4:L13)</f>
        <v>5.3825000000000001E-3</v>
      </c>
      <c r="N20" s="36">
        <f>MEDIAN(N4:N13)</f>
        <v>5.9320500000000003</v>
      </c>
    </row>
    <row r="21" spans="3:14" ht="20.399999999999999" thickBot="1" x14ac:dyDescent="0.65">
      <c r="C21" s="17" t="s">
        <v>55</v>
      </c>
      <c r="D21" s="42">
        <f>_xlfn.STDEV.P(E4:E13)</f>
        <v>0.40311288741492751</v>
      </c>
      <c r="E21" s="46">
        <f>_xlfn.STDEV.P(G4:G13)</f>
        <v>31600.987119205049</v>
      </c>
      <c r="F21" s="37">
        <f>_xlfn.STDEV.P(I4:I13)</f>
        <v>0</v>
      </c>
      <c r="G21" s="37">
        <f>_xlfn.STDEV.P(K4:K13)</f>
        <v>1.7457628489860814E-4</v>
      </c>
      <c r="H21" s="37">
        <f>_xlfn.STDEV.P(M4:M13)</f>
        <v>2.2251645354894552E-2</v>
      </c>
      <c r="I21" s="17" t="s">
        <v>55</v>
      </c>
      <c r="J21" s="42">
        <f>_xlfn.STDEV.P(F4:F13)</f>
        <v>3.1080540535840111</v>
      </c>
      <c r="K21" s="46">
        <f>_xlfn.STDEV.P(H4:H13)</f>
        <v>9.4352185939913422</v>
      </c>
      <c r="L21" s="37">
        <f>_xlfn.STDEV.P(J4:J13)</f>
        <v>0.27689254290428261</v>
      </c>
      <c r="M21" s="37">
        <f>_xlfn.STDEV.P(L4:L13)</f>
        <v>2.8317458148640392E-4</v>
      </c>
      <c r="N21" s="37">
        <f>_xlfn.STDEV.P(N4:N13)</f>
        <v>0.10309283631756375</v>
      </c>
    </row>
    <row r="24" spans="3:14" ht="20.399999999999999" thickBot="1" x14ac:dyDescent="0.65"/>
    <row r="25" spans="3:14" ht="21.6" thickBot="1" x14ac:dyDescent="0.65">
      <c r="D25" s="130" t="s">
        <v>69</v>
      </c>
      <c r="E25" s="131"/>
    </row>
    <row r="26" spans="3:14" ht="21.6" thickBot="1" x14ac:dyDescent="0.65">
      <c r="D26" s="122" t="s">
        <v>70</v>
      </c>
      <c r="E26" s="123" t="s">
        <v>71</v>
      </c>
    </row>
    <row r="27" spans="3:14" x14ac:dyDescent="0.6">
      <c r="C27" s="124" t="s">
        <v>51</v>
      </c>
      <c r="D27" s="125">
        <f>MIN(O4:O13)</f>
        <v>91.083699999999993</v>
      </c>
      <c r="E27" s="44">
        <f>MIN(P4:P13)</f>
        <v>99.534899999999993</v>
      </c>
    </row>
    <row r="28" spans="3:14" x14ac:dyDescent="0.6">
      <c r="C28" s="126" t="s">
        <v>52</v>
      </c>
      <c r="D28" s="41">
        <f>MAX(O4:O13)</f>
        <v>91.842799999999997</v>
      </c>
      <c r="E28" s="45">
        <f>MAX(P4:P13)</f>
        <v>99.755399999999995</v>
      </c>
    </row>
    <row r="29" spans="3:14" x14ac:dyDescent="0.6">
      <c r="C29" s="126" t="s">
        <v>53</v>
      </c>
      <c r="D29" s="41">
        <f>AVERAGE(O4:O13)</f>
        <v>91.402149999999992</v>
      </c>
      <c r="E29" s="45">
        <f>AVERAGE(P4:P13)</f>
        <v>99.670929999999998</v>
      </c>
    </row>
    <row r="30" spans="3:14" x14ac:dyDescent="0.6">
      <c r="C30" s="126" t="s">
        <v>54</v>
      </c>
      <c r="D30" s="41">
        <f>MEDIAN(O4:O13)</f>
        <v>91.404349999999994</v>
      </c>
      <c r="E30" s="45">
        <f>MEDIAN(P4:P13)</f>
        <v>99.686800000000005</v>
      </c>
    </row>
    <row r="31" spans="3:14" ht="20.399999999999999" thickBot="1" x14ac:dyDescent="0.65">
      <c r="C31" s="127" t="s">
        <v>55</v>
      </c>
      <c r="D31" s="42">
        <f>_xlfn.STDEV.P(O4:O13)</f>
        <v>0.21527069122386513</v>
      </c>
      <c r="E31" s="46">
        <f>_xlfn.STDEV.P(P4:P13)</f>
        <v>5.9731567031177234E-2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  <ignoredErrors>
    <ignoredError sqref="F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G1" workbookViewId="0">
      <selection activeCell="S10" sqref="S10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10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06" t="s">
        <v>20</v>
      </c>
      <c r="I2" s="62">
        <v>3937.8582000000001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13">
        <v>1</v>
      </c>
      <c r="B3" s="13">
        <v>3797.337</v>
      </c>
      <c r="C3" s="13">
        <v>95.58</v>
      </c>
      <c r="D3" s="13">
        <v>1.5480000000000001E-2</v>
      </c>
      <c r="E3" s="13">
        <v>1.2E-4</v>
      </c>
      <c r="F3" s="4">
        <f>D3-E3</f>
        <v>1.536E-2</v>
      </c>
      <c r="H3" s="102" t="s">
        <v>21</v>
      </c>
      <c r="I3" s="61">
        <v>3263.0138000000002</v>
      </c>
      <c r="K3" s="5">
        <v>1</v>
      </c>
      <c r="L3" s="5">
        <v>3968.3609999999999</v>
      </c>
      <c r="M3" s="5">
        <v>99.88</v>
      </c>
      <c r="N3" s="5">
        <v>0.83333000000000002</v>
      </c>
      <c r="O3" s="5">
        <v>1.1E-4</v>
      </c>
      <c r="P3" s="4">
        <f>N3-O3</f>
        <v>0.83321999999999996</v>
      </c>
      <c r="R3" s="56" t="s">
        <v>21</v>
      </c>
      <c r="S3" s="64">
        <v>3759.3841000000002</v>
      </c>
    </row>
    <row r="4" spans="1:19" x14ac:dyDescent="0.3">
      <c r="A4" s="13">
        <v>2</v>
      </c>
      <c r="B4" s="13">
        <v>3576.5</v>
      </c>
      <c r="C4" s="13">
        <v>90.02</v>
      </c>
      <c r="D4" s="13">
        <v>1.9380000000000001E-2</v>
      </c>
      <c r="E4" s="13">
        <v>1.2999999999999999E-4</v>
      </c>
      <c r="F4" s="4">
        <f t="shared" ref="F4:F67" si="0">D4-E4</f>
        <v>1.925E-2</v>
      </c>
      <c r="H4" s="102" t="s">
        <v>22</v>
      </c>
      <c r="I4" s="61">
        <v>3636.5349999999999</v>
      </c>
      <c r="K4" s="5">
        <v>2</v>
      </c>
      <c r="L4" s="5">
        <v>3972.35</v>
      </c>
      <c r="M4" s="5">
        <v>99.98</v>
      </c>
      <c r="N4" s="5">
        <v>0.83333000000000002</v>
      </c>
      <c r="O4" s="5">
        <v>1.1E-4</v>
      </c>
      <c r="P4" s="4">
        <f t="shared" ref="P4:P67" si="1">N4-O4</f>
        <v>0.83321999999999996</v>
      </c>
      <c r="R4" s="56" t="s">
        <v>22</v>
      </c>
      <c r="S4" s="64">
        <v>3962.0920000000001</v>
      </c>
    </row>
    <row r="5" spans="1:19" x14ac:dyDescent="0.3">
      <c r="A5" s="13">
        <v>3</v>
      </c>
      <c r="B5" s="13">
        <v>3718.63</v>
      </c>
      <c r="C5" s="13">
        <v>93.6</v>
      </c>
      <c r="D5" s="13">
        <v>1.5270000000000001E-2</v>
      </c>
      <c r="E5" s="13">
        <v>1E-4</v>
      </c>
      <c r="F5" s="4">
        <f t="shared" si="0"/>
        <v>1.5170000000000001E-2</v>
      </c>
      <c r="H5" s="102" t="s">
        <v>23</v>
      </c>
      <c r="I5" s="61">
        <v>3636.5349999999999</v>
      </c>
      <c r="K5" s="5">
        <v>3</v>
      </c>
      <c r="L5" s="5">
        <v>3972.35</v>
      </c>
      <c r="M5" s="5">
        <v>99.98</v>
      </c>
      <c r="N5" s="5">
        <v>0.83333000000000002</v>
      </c>
      <c r="O5" s="5">
        <v>1.1E-4</v>
      </c>
      <c r="P5" s="4">
        <f t="shared" si="1"/>
        <v>0.83321999999999996</v>
      </c>
      <c r="R5" s="56" t="s">
        <v>23</v>
      </c>
      <c r="S5" s="64">
        <v>3962.0920000000001</v>
      </c>
    </row>
    <row r="6" spans="1:19" x14ac:dyDescent="0.3">
      <c r="A6" s="13">
        <v>4</v>
      </c>
      <c r="B6" s="13">
        <v>3467.5369999999998</v>
      </c>
      <c r="C6" s="13">
        <v>87.28</v>
      </c>
      <c r="D6" s="13">
        <v>2.1129999999999999E-2</v>
      </c>
      <c r="E6" s="13">
        <v>1.4999999999999999E-4</v>
      </c>
      <c r="F6" s="4">
        <f t="shared" si="0"/>
        <v>2.0979999999999999E-2</v>
      </c>
      <c r="H6" s="102" t="s">
        <v>24</v>
      </c>
      <c r="I6" s="61">
        <v>137.7997</v>
      </c>
      <c r="K6" s="5">
        <v>4</v>
      </c>
      <c r="L6" s="5">
        <v>3972.35</v>
      </c>
      <c r="M6" s="5">
        <v>99.98</v>
      </c>
      <c r="N6" s="5">
        <v>0.83333000000000002</v>
      </c>
      <c r="O6" s="5">
        <v>1.2E-4</v>
      </c>
      <c r="P6" s="4">
        <f t="shared" si="1"/>
        <v>0.83321000000000001</v>
      </c>
      <c r="R6" s="56" t="s">
        <v>24</v>
      </c>
      <c r="S6" s="64">
        <v>27.095199999999998</v>
      </c>
    </row>
    <row r="7" spans="1:19" x14ac:dyDescent="0.3">
      <c r="A7" s="13">
        <v>5</v>
      </c>
      <c r="B7" s="13">
        <v>3596.3510000000001</v>
      </c>
      <c r="C7" s="13">
        <v>90.52</v>
      </c>
      <c r="D7" s="13">
        <v>1.7670000000000002E-2</v>
      </c>
      <c r="E7" s="13">
        <v>1.3999999999999999E-4</v>
      </c>
      <c r="F7" s="4">
        <f t="shared" si="0"/>
        <v>1.753E-2</v>
      </c>
      <c r="H7" s="102" t="s">
        <v>25</v>
      </c>
      <c r="I7" s="61">
        <v>12.54</v>
      </c>
      <c r="K7" s="5">
        <v>5</v>
      </c>
      <c r="L7" s="5">
        <v>3972.35</v>
      </c>
      <c r="M7" s="5">
        <v>99.98</v>
      </c>
      <c r="N7" s="5">
        <v>0.83333000000000002</v>
      </c>
      <c r="O7" s="5">
        <v>1.1E-4</v>
      </c>
      <c r="P7" s="4">
        <f t="shared" si="1"/>
        <v>0.83321999999999996</v>
      </c>
      <c r="R7" s="56" t="s">
        <v>25</v>
      </c>
      <c r="S7" s="64">
        <v>110.905</v>
      </c>
    </row>
    <row r="8" spans="1:19" x14ac:dyDescent="0.3">
      <c r="A8" s="13">
        <v>6</v>
      </c>
      <c r="B8" s="13">
        <v>3725.3739999999998</v>
      </c>
      <c r="C8" s="13">
        <v>93.77</v>
      </c>
      <c r="D8" s="13">
        <v>1.702E-2</v>
      </c>
      <c r="E8" s="13">
        <v>1.1E-4</v>
      </c>
      <c r="F8" s="4">
        <f t="shared" si="0"/>
        <v>1.6910000000000001E-2</v>
      </c>
      <c r="H8" s="103" t="s">
        <v>26</v>
      </c>
      <c r="I8" s="63">
        <v>0</v>
      </c>
      <c r="K8" s="5">
        <v>6</v>
      </c>
      <c r="L8" s="5">
        <v>3967.8440000000001</v>
      </c>
      <c r="M8" s="5">
        <v>99.87</v>
      </c>
      <c r="N8" s="5">
        <v>0.83333000000000002</v>
      </c>
      <c r="O8" s="5">
        <v>1.2999999999999999E-4</v>
      </c>
      <c r="P8" s="4">
        <f t="shared" si="1"/>
        <v>0.83320000000000005</v>
      </c>
      <c r="R8" s="57" t="s">
        <v>26</v>
      </c>
      <c r="S8" s="70">
        <v>59.5</v>
      </c>
    </row>
    <row r="9" spans="1:19" x14ac:dyDescent="0.3">
      <c r="A9" s="13">
        <v>7</v>
      </c>
      <c r="B9" s="13">
        <v>3563.1869999999999</v>
      </c>
      <c r="C9" s="13">
        <v>89.68</v>
      </c>
      <c r="D9" s="13">
        <v>1.8350000000000002E-2</v>
      </c>
      <c r="E9" s="13">
        <v>1.2999999999999999E-4</v>
      </c>
      <c r="F9" s="4">
        <f t="shared" si="0"/>
        <v>1.822E-2</v>
      </c>
      <c r="H9" s="103" t="s">
        <v>27</v>
      </c>
      <c r="I9" s="63">
        <v>65535</v>
      </c>
      <c r="K9" s="5">
        <v>7</v>
      </c>
      <c r="L9" s="5">
        <v>3972.6729999999998</v>
      </c>
      <c r="M9" s="5">
        <v>99.99</v>
      </c>
      <c r="N9" s="5">
        <v>0.83333000000000002</v>
      </c>
      <c r="O9" s="5">
        <v>1.2E-4</v>
      </c>
      <c r="P9" s="4">
        <f t="shared" si="1"/>
        <v>0.83321000000000001</v>
      </c>
      <c r="R9" s="57" t="s">
        <v>27</v>
      </c>
      <c r="S9" s="70">
        <v>186.39500000000001</v>
      </c>
    </row>
    <row r="10" spans="1:19" x14ac:dyDescent="0.3">
      <c r="A10" s="13">
        <v>8</v>
      </c>
      <c r="B10" s="13">
        <v>3898.9679999999998</v>
      </c>
      <c r="C10" s="13">
        <v>98.14</v>
      </c>
      <c r="D10" s="13">
        <v>1.609E-2</v>
      </c>
      <c r="E10" s="13">
        <v>1.1E-4</v>
      </c>
      <c r="F10" s="4">
        <f t="shared" si="0"/>
        <v>1.5980000000000001E-2</v>
      </c>
      <c r="H10" s="103" t="s">
        <v>28</v>
      </c>
      <c r="I10" s="113">
        <v>91.531000000000006</v>
      </c>
      <c r="K10" s="5">
        <v>8</v>
      </c>
      <c r="L10" s="5">
        <v>3972.9960000000001</v>
      </c>
      <c r="M10" s="5">
        <v>100</v>
      </c>
      <c r="N10" s="5">
        <v>0.83333000000000002</v>
      </c>
      <c r="O10" s="5">
        <v>1.1E-4</v>
      </c>
      <c r="P10" s="4">
        <f t="shared" si="1"/>
        <v>0.83321999999999996</v>
      </c>
      <c r="R10" s="57" t="s">
        <v>28</v>
      </c>
      <c r="S10" s="113">
        <v>99.725200000000001</v>
      </c>
    </row>
    <row r="11" spans="1:19" x14ac:dyDescent="0.3">
      <c r="A11" s="13">
        <v>9</v>
      </c>
      <c r="B11" s="13">
        <v>3713.4859999999999</v>
      </c>
      <c r="C11" s="13">
        <v>93.47</v>
      </c>
      <c r="D11" s="13">
        <v>1.9779999999999999E-2</v>
      </c>
      <c r="E11" s="13">
        <v>1.2E-4</v>
      </c>
      <c r="F11" s="4">
        <f t="shared" si="0"/>
        <v>1.966E-2</v>
      </c>
      <c r="H11" s="102" t="s">
        <v>29</v>
      </c>
      <c r="I11" s="61">
        <v>-88.466399999999993</v>
      </c>
      <c r="K11" s="5">
        <v>9</v>
      </c>
      <c r="L11" s="5">
        <v>3972.9960000000001</v>
      </c>
      <c r="M11" s="5">
        <v>100</v>
      </c>
      <c r="N11" s="5">
        <v>0.83333000000000002</v>
      </c>
      <c r="O11" s="5">
        <v>1.2999999999999999E-4</v>
      </c>
      <c r="P11" s="4">
        <f t="shared" si="1"/>
        <v>0.83320000000000005</v>
      </c>
      <c r="R11" s="56" t="s">
        <v>29</v>
      </c>
      <c r="S11" s="64">
        <v>-502.09820000000002</v>
      </c>
    </row>
    <row r="12" spans="1:19" x14ac:dyDescent="0.3">
      <c r="A12" s="13">
        <v>10</v>
      </c>
      <c r="B12" s="13">
        <v>3679.154</v>
      </c>
      <c r="C12" s="13">
        <v>92.6</v>
      </c>
      <c r="D12" s="13">
        <v>1.7260000000000001E-2</v>
      </c>
      <c r="E12" s="13">
        <v>1.2999999999999999E-4</v>
      </c>
      <c r="F12" s="4">
        <f t="shared" si="0"/>
        <v>1.7129999999999999E-2</v>
      </c>
      <c r="H12" s="103" t="s">
        <v>30</v>
      </c>
      <c r="I12" s="112">
        <v>-1</v>
      </c>
      <c r="K12" s="5">
        <v>10</v>
      </c>
      <c r="L12" s="5">
        <v>3970.4110000000001</v>
      </c>
      <c r="M12" s="5">
        <v>99.93</v>
      </c>
      <c r="N12" s="5">
        <v>0.83333000000000002</v>
      </c>
      <c r="O12" s="5">
        <v>1.4999999999999999E-4</v>
      </c>
      <c r="P12" s="4">
        <f t="shared" si="1"/>
        <v>0.83318000000000003</v>
      </c>
      <c r="R12" s="57" t="s">
        <v>30</v>
      </c>
      <c r="S12" s="80"/>
    </row>
    <row r="13" spans="1:19" x14ac:dyDescent="0.3">
      <c r="A13" s="13">
        <v>11</v>
      </c>
      <c r="B13" s="13">
        <v>3690.41</v>
      </c>
      <c r="C13" s="13">
        <v>92.89</v>
      </c>
      <c r="D13" s="13">
        <v>1.6889999999999999E-2</v>
      </c>
      <c r="E13" s="13">
        <v>1.2999999999999999E-4</v>
      </c>
      <c r="F13" s="4">
        <f t="shared" si="0"/>
        <v>1.6759999999999997E-2</v>
      </c>
      <c r="H13" s="102" t="s">
        <v>17</v>
      </c>
      <c r="I13" s="61">
        <v>26.39</v>
      </c>
      <c r="K13" s="5">
        <v>11</v>
      </c>
      <c r="L13" s="5">
        <v>3959.0549999999998</v>
      </c>
      <c r="M13" s="5">
        <v>99.65</v>
      </c>
      <c r="N13" s="5">
        <v>0.83333000000000002</v>
      </c>
      <c r="O13" s="5">
        <v>1.3999999999999999E-4</v>
      </c>
      <c r="P13" s="4">
        <f t="shared" si="1"/>
        <v>0.83318999999999999</v>
      </c>
      <c r="R13" s="56" t="s">
        <v>17</v>
      </c>
      <c r="S13" s="64">
        <v>146.2285</v>
      </c>
    </row>
    <row r="14" spans="1:19" x14ac:dyDescent="0.3">
      <c r="A14" s="13">
        <v>12</v>
      </c>
      <c r="B14" s="13">
        <v>3653.2719999999999</v>
      </c>
      <c r="C14" s="13">
        <v>91.95</v>
      </c>
      <c r="D14" s="13">
        <v>1.444E-2</v>
      </c>
      <c r="E14" s="13">
        <v>1.2E-4</v>
      </c>
      <c r="F14" s="4">
        <f t="shared" si="0"/>
        <v>1.4319999999999999E-2</v>
      </c>
      <c r="H14" s="103" t="s">
        <v>31</v>
      </c>
      <c r="I14" s="63">
        <v>3.9871999999999998E-4</v>
      </c>
      <c r="K14" s="5">
        <v>12</v>
      </c>
      <c r="L14" s="5">
        <v>3968.3609999999999</v>
      </c>
      <c r="M14" s="5">
        <v>99.88</v>
      </c>
      <c r="N14" s="5">
        <v>0.83333000000000002</v>
      </c>
      <c r="O14" s="5">
        <v>1.1E-4</v>
      </c>
      <c r="P14" s="4">
        <f t="shared" si="1"/>
        <v>0.83321999999999996</v>
      </c>
      <c r="R14" s="57" t="s">
        <v>31</v>
      </c>
      <c r="S14" s="70">
        <v>5.365E-3</v>
      </c>
    </row>
    <row r="15" spans="1:19" ht="15" thickBot="1" x14ac:dyDescent="0.35">
      <c r="A15" s="13">
        <v>13</v>
      </c>
      <c r="B15" s="13">
        <v>3592.6869999999999</v>
      </c>
      <c r="C15" s="13">
        <v>90.43</v>
      </c>
      <c r="D15" s="13">
        <v>1.7520000000000001E-2</v>
      </c>
      <c r="E15" s="13">
        <v>1.1E-4</v>
      </c>
      <c r="F15" s="4">
        <f t="shared" si="0"/>
        <v>1.7410000000000002E-2</v>
      </c>
      <c r="H15" s="104" t="s">
        <v>32</v>
      </c>
      <c r="I15" s="60">
        <v>0.72060999999999997</v>
      </c>
      <c r="K15" s="5">
        <v>13</v>
      </c>
      <c r="L15" s="5">
        <v>3972.9960000000001</v>
      </c>
      <c r="M15" s="5">
        <v>100</v>
      </c>
      <c r="N15" s="5">
        <v>0.83333000000000002</v>
      </c>
      <c r="O15" s="5">
        <v>1.4999999999999999E-4</v>
      </c>
      <c r="P15" s="4">
        <f t="shared" si="1"/>
        <v>0.83318000000000003</v>
      </c>
      <c r="R15" s="58" t="s">
        <v>32</v>
      </c>
      <c r="S15" s="71">
        <v>5.9253</v>
      </c>
    </row>
    <row r="16" spans="1:19" x14ac:dyDescent="0.3">
      <c r="A16" s="13">
        <v>14</v>
      </c>
      <c r="B16" s="13">
        <v>3547.8719999999998</v>
      </c>
      <c r="C16" s="13">
        <v>89.3</v>
      </c>
      <c r="D16" s="13">
        <v>1.9769999999999999E-2</v>
      </c>
      <c r="E16" s="13">
        <v>1.1E-4</v>
      </c>
      <c r="F16" s="4">
        <f t="shared" si="0"/>
        <v>1.966E-2</v>
      </c>
      <c r="K16" s="5">
        <v>14</v>
      </c>
      <c r="L16" s="5">
        <v>3968.3609999999999</v>
      </c>
      <c r="M16" s="5">
        <v>99.88</v>
      </c>
      <c r="N16" s="5">
        <v>0.83333000000000002</v>
      </c>
      <c r="O16" s="5">
        <v>1.1E-4</v>
      </c>
      <c r="P16" s="4">
        <f t="shared" si="1"/>
        <v>0.83321999999999996</v>
      </c>
    </row>
    <row r="17" spans="1:16" x14ac:dyDescent="0.3">
      <c r="A17" s="13">
        <v>15</v>
      </c>
      <c r="B17" s="13">
        <v>3539.2649999999999</v>
      </c>
      <c r="C17" s="13">
        <v>89.08</v>
      </c>
      <c r="D17" s="13">
        <v>1.8089999999999998E-2</v>
      </c>
      <c r="E17" s="13">
        <v>1.1E-4</v>
      </c>
      <c r="F17" s="4">
        <f t="shared" si="0"/>
        <v>1.7979999999999999E-2</v>
      </c>
      <c r="K17" s="5">
        <v>15</v>
      </c>
      <c r="L17" s="5">
        <v>3970.0880000000002</v>
      </c>
      <c r="M17" s="5">
        <v>99.93</v>
      </c>
      <c r="N17" s="5">
        <v>0.83333000000000002</v>
      </c>
      <c r="O17" s="5">
        <v>1.3999999999999999E-4</v>
      </c>
      <c r="P17" s="4">
        <f t="shared" si="1"/>
        <v>0.83318999999999999</v>
      </c>
    </row>
    <row r="18" spans="1:16" x14ac:dyDescent="0.3">
      <c r="A18" s="13">
        <v>16</v>
      </c>
      <c r="B18" s="13">
        <v>3599.7449999999999</v>
      </c>
      <c r="C18" s="13">
        <v>90.6</v>
      </c>
      <c r="D18" s="13">
        <v>1.6959999999999999E-2</v>
      </c>
      <c r="E18" s="13">
        <v>1.1E-4</v>
      </c>
      <c r="F18" s="4">
        <f t="shared" si="0"/>
        <v>1.685E-2</v>
      </c>
      <c r="K18" s="5">
        <v>16</v>
      </c>
      <c r="L18" s="5">
        <v>3972.4969999999998</v>
      </c>
      <c r="M18" s="5">
        <v>99.99</v>
      </c>
      <c r="N18" s="5">
        <v>0.83333000000000002</v>
      </c>
      <c r="O18" s="5">
        <v>1.2E-4</v>
      </c>
      <c r="P18" s="4">
        <f t="shared" si="1"/>
        <v>0.83321000000000001</v>
      </c>
    </row>
    <row r="19" spans="1:16" x14ac:dyDescent="0.3">
      <c r="A19" s="13">
        <v>17</v>
      </c>
      <c r="B19" s="13">
        <v>3500.8339999999998</v>
      </c>
      <c r="C19" s="13">
        <v>88.12</v>
      </c>
      <c r="D19" s="13">
        <v>1.8499999999999999E-2</v>
      </c>
      <c r="E19" s="13">
        <v>1.3999999999999999E-4</v>
      </c>
      <c r="F19" s="4">
        <f t="shared" si="0"/>
        <v>1.8359999999999998E-2</v>
      </c>
      <c r="K19" s="5">
        <v>17</v>
      </c>
      <c r="L19" s="5">
        <v>3972.9960000000001</v>
      </c>
      <c r="M19" s="5">
        <v>100</v>
      </c>
      <c r="N19" s="5">
        <v>0.83333000000000002</v>
      </c>
      <c r="O19" s="5">
        <v>1.1E-4</v>
      </c>
      <c r="P19" s="4">
        <f t="shared" si="1"/>
        <v>0.83321999999999996</v>
      </c>
    </row>
    <row r="20" spans="1:16" x14ac:dyDescent="0.3">
      <c r="A20" s="13">
        <v>18</v>
      </c>
      <c r="B20" s="13">
        <v>3515.7179999999998</v>
      </c>
      <c r="C20" s="13">
        <v>88.49</v>
      </c>
      <c r="D20" s="13">
        <v>1.7999999999999999E-2</v>
      </c>
      <c r="E20" s="13">
        <v>1E-4</v>
      </c>
      <c r="F20" s="4">
        <f t="shared" si="0"/>
        <v>1.7899999999999999E-2</v>
      </c>
      <c r="K20" s="5">
        <v>18</v>
      </c>
      <c r="L20" s="5">
        <v>3970.0880000000002</v>
      </c>
      <c r="M20" s="5">
        <v>99.93</v>
      </c>
      <c r="N20" s="5">
        <v>0.83333000000000002</v>
      </c>
      <c r="O20" s="5">
        <v>1E-4</v>
      </c>
      <c r="P20" s="4">
        <f t="shared" si="1"/>
        <v>0.83323000000000003</v>
      </c>
    </row>
    <row r="21" spans="1:16" x14ac:dyDescent="0.3">
      <c r="A21" s="13">
        <v>19</v>
      </c>
      <c r="B21" s="13">
        <v>3623.05</v>
      </c>
      <c r="C21" s="13">
        <v>91.19</v>
      </c>
      <c r="D21" s="13">
        <v>1.789E-2</v>
      </c>
      <c r="E21" s="13">
        <v>1.1E-4</v>
      </c>
      <c r="F21" s="4">
        <f t="shared" si="0"/>
        <v>1.7780000000000001E-2</v>
      </c>
      <c r="K21" s="5">
        <v>19</v>
      </c>
      <c r="L21" s="5">
        <v>3969.1179999999999</v>
      </c>
      <c r="M21" s="5">
        <v>99.9</v>
      </c>
      <c r="N21" s="5">
        <v>0.83333000000000002</v>
      </c>
      <c r="O21" s="5">
        <v>1.3999999999999999E-4</v>
      </c>
      <c r="P21" s="4">
        <f t="shared" si="1"/>
        <v>0.83318999999999999</v>
      </c>
    </row>
    <row r="22" spans="1:16" x14ac:dyDescent="0.3">
      <c r="A22" s="13">
        <v>20</v>
      </c>
      <c r="B22" s="13">
        <v>3735.59</v>
      </c>
      <c r="C22" s="13">
        <v>94.02</v>
      </c>
      <c r="D22" s="13">
        <v>1.558E-2</v>
      </c>
      <c r="E22" s="13">
        <v>1.1E-4</v>
      </c>
      <c r="F22" s="4">
        <f t="shared" si="0"/>
        <v>1.5469999999999999E-2</v>
      </c>
      <c r="K22" s="5">
        <v>20</v>
      </c>
      <c r="L22" s="5">
        <v>3972.027</v>
      </c>
      <c r="M22" s="5">
        <v>99.98</v>
      </c>
      <c r="N22" s="5">
        <v>0.83333000000000002</v>
      </c>
      <c r="O22" s="5">
        <v>1.2E-4</v>
      </c>
      <c r="P22" s="4">
        <f t="shared" si="1"/>
        <v>0.83321000000000001</v>
      </c>
    </row>
    <row r="23" spans="1:16" x14ac:dyDescent="0.3">
      <c r="A23" s="13">
        <v>21</v>
      </c>
      <c r="B23" s="13">
        <v>3628.0720000000001</v>
      </c>
      <c r="C23" s="13">
        <v>91.32</v>
      </c>
      <c r="D23" s="13">
        <v>1.8880000000000001E-2</v>
      </c>
      <c r="E23" s="13">
        <v>1.2E-4</v>
      </c>
      <c r="F23" s="4">
        <f t="shared" si="0"/>
        <v>1.8760000000000002E-2</v>
      </c>
      <c r="K23" s="5">
        <v>21</v>
      </c>
      <c r="L23" s="5">
        <v>3759.384</v>
      </c>
      <c r="M23" s="5">
        <v>94.62</v>
      </c>
      <c r="N23" s="5">
        <v>0.83333000000000002</v>
      </c>
      <c r="O23" s="5">
        <v>1.1E-4</v>
      </c>
      <c r="P23" s="4">
        <f t="shared" si="1"/>
        <v>0.83321999999999996</v>
      </c>
    </row>
    <row r="24" spans="1:16" x14ac:dyDescent="0.3">
      <c r="A24" s="13">
        <v>22</v>
      </c>
      <c r="B24" s="13">
        <v>3769.9589999999998</v>
      </c>
      <c r="C24" s="13">
        <v>94.89</v>
      </c>
      <c r="D24" s="13">
        <v>1.728E-2</v>
      </c>
      <c r="E24" s="13">
        <v>1E-4</v>
      </c>
      <c r="F24" s="4">
        <f t="shared" si="0"/>
        <v>1.7180000000000001E-2</v>
      </c>
      <c r="K24" s="5">
        <v>22</v>
      </c>
      <c r="L24" s="5">
        <v>3968.8780000000002</v>
      </c>
      <c r="M24" s="5">
        <v>99.9</v>
      </c>
      <c r="N24" s="5">
        <v>0.83333000000000002</v>
      </c>
      <c r="O24" s="5">
        <v>1.2E-4</v>
      </c>
      <c r="P24" s="4">
        <f t="shared" si="1"/>
        <v>0.83321000000000001</v>
      </c>
    </row>
    <row r="25" spans="1:16" x14ac:dyDescent="0.3">
      <c r="A25" s="13">
        <v>23</v>
      </c>
      <c r="B25" s="13">
        <v>3465.5540000000001</v>
      </c>
      <c r="C25" s="13">
        <v>87.23</v>
      </c>
      <c r="D25" s="13">
        <v>1.95E-2</v>
      </c>
      <c r="E25" s="13">
        <v>1.4999999999999999E-4</v>
      </c>
      <c r="F25" s="4">
        <f t="shared" si="0"/>
        <v>1.9349999999999999E-2</v>
      </c>
      <c r="K25" s="5">
        <v>23</v>
      </c>
      <c r="L25" s="5">
        <v>3971.4630000000002</v>
      </c>
      <c r="M25" s="5">
        <v>99.96</v>
      </c>
      <c r="N25" s="5">
        <v>0.83333000000000002</v>
      </c>
      <c r="O25" s="5">
        <v>1E-4</v>
      </c>
      <c r="P25" s="4">
        <f t="shared" si="1"/>
        <v>0.83323000000000003</v>
      </c>
    </row>
    <row r="26" spans="1:16" x14ac:dyDescent="0.3">
      <c r="A26" s="13">
        <v>24</v>
      </c>
      <c r="B26" s="13">
        <v>3554.136</v>
      </c>
      <c r="C26" s="13">
        <v>89.46</v>
      </c>
      <c r="D26" s="13">
        <v>1.8540000000000001E-2</v>
      </c>
      <c r="E26" s="13">
        <v>1.2E-4</v>
      </c>
      <c r="F26" s="4">
        <f t="shared" si="0"/>
        <v>1.8420000000000002E-2</v>
      </c>
      <c r="K26" s="5">
        <v>24</v>
      </c>
      <c r="L26" s="5">
        <v>3964.7420000000002</v>
      </c>
      <c r="M26" s="5">
        <v>99.79</v>
      </c>
      <c r="N26" s="5">
        <v>0.83333000000000002</v>
      </c>
      <c r="O26" s="5">
        <v>1.1E-4</v>
      </c>
      <c r="P26" s="4">
        <f t="shared" si="1"/>
        <v>0.83321999999999996</v>
      </c>
    </row>
    <row r="27" spans="1:16" x14ac:dyDescent="0.3">
      <c r="A27" s="13">
        <v>25</v>
      </c>
      <c r="B27" s="13">
        <v>3698.701</v>
      </c>
      <c r="C27" s="13">
        <v>93.1</v>
      </c>
      <c r="D27" s="13">
        <v>1.5679999999999999E-2</v>
      </c>
      <c r="E27" s="13">
        <v>1.2E-4</v>
      </c>
      <c r="F27" s="4">
        <f t="shared" si="0"/>
        <v>1.5559999999999999E-2</v>
      </c>
      <c r="K27" s="5">
        <v>25</v>
      </c>
      <c r="L27" s="5">
        <v>3972.6729999999998</v>
      </c>
      <c r="M27" s="5">
        <v>99.99</v>
      </c>
      <c r="N27" s="5">
        <v>0.83333000000000002</v>
      </c>
      <c r="O27" s="5">
        <v>1.1E-4</v>
      </c>
      <c r="P27" s="4">
        <f t="shared" si="1"/>
        <v>0.83321999999999996</v>
      </c>
    </row>
    <row r="28" spans="1:16" x14ac:dyDescent="0.3">
      <c r="A28" s="13">
        <v>26</v>
      </c>
      <c r="B28" s="13">
        <v>3824.6439999999998</v>
      </c>
      <c r="C28" s="13">
        <v>96.27</v>
      </c>
      <c r="D28" s="13">
        <v>1.506E-2</v>
      </c>
      <c r="E28" s="13">
        <v>1.2999999999999999E-4</v>
      </c>
      <c r="F28" s="4">
        <f t="shared" si="0"/>
        <v>1.4930000000000001E-2</v>
      </c>
      <c r="K28" s="5">
        <v>26</v>
      </c>
      <c r="L28" s="5">
        <v>3959.4229999999998</v>
      </c>
      <c r="M28" s="5">
        <v>99.66</v>
      </c>
      <c r="N28" s="5">
        <v>0.83333000000000002</v>
      </c>
      <c r="O28" s="5">
        <v>1.2999999999999999E-4</v>
      </c>
      <c r="P28" s="4">
        <f t="shared" si="1"/>
        <v>0.83320000000000005</v>
      </c>
    </row>
    <row r="29" spans="1:16" x14ac:dyDescent="0.3">
      <c r="A29" s="13">
        <v>27</v>
      </c>
      <c r="B29" s="13">
        <v>3765.9580000000001</v>
      </c>
      <c r="C29" s="13">
        <v>94.79</v>
      </c>
      <c r="D29" s="13">
        <v>1.512E-2</v>
      </c>
      <c r="E29" s="13">
        <v>1.2E-4</v>
      </c>
      <c r="F29" s="4">
        <f t="shared" si="0"/>
        <v>1.4999999999999999E-2</v>
      </c>
      <c r="K29" s="5">
        <v>27</v>
      </c>
      <c r="L29" s="5">
        <v>3912.8870000000002</v>
      </c>
      <c r="M29" s="5">
        <v>98.49</v>
      </c>
      <c r="N29" s="5">
        <v>0.83333000000000002</v>
      </c>
      <c r="O29" s="5">
        <v>1.1E-4</v>
      </c>
      <c r="P29" s="4">
        <f t="shared" si="1"/>
        <v>0.83321999999999996</v>
      </c>
    </row>
    <row r="30" spans="1:16" x14ac:dyDescent="0.3">
      <c r="A30" s="13">
        <v>28</v>
      </c>
      <c r="B30" s="13">
        <v>3666.5720000000001</v>
      </c>
      <c r="C30" s="13">
        <v>92.29</v>
      </c>
      <c r="D30" s="13">
        <v>1.9060000000000001E-2</v>
      </c>
      <c r="E30" s="13">
        <v>1E-4</v>
      </c>
      <c r="F30" s="4">
        <f t="shared" si="0"/>
        <v>1.8960000000000001E-2</v>
      </c>
      <c r="K30" s="5">
        <v>28</v>
      </c>
      <c r="L30" s="5">
        <v>3972.4969999999998</v>
      </c>
      <c r="M30" s="5">
        <v>99.99</v>
      </c>
      <c r="N30" s="5">
        <v>0.83333000000000002</v>
      </c>
      <c r="O30" s="5">
        <v>1.3999999999999999E-4</v>
      </c>
      <c r="P30" s="4">
        <f t="shared" si="1"/>
        <v>0.83318999999999999</v>
      </c>
    </row>
    <row r="31" spans="1:16" x14ac:dyDescent="0.3">
      <c r="A31" s="13">
        <v>29</v>
      </c>
      <c r="B31" s="13">
        <v>3566.2240000000002</v>
      </c>
      <c r="C31" s="13">
        <v>89.76</v>
      </c>
      <c r="D31" s="13">
        <v>1.951E-2</v>
      </c>
      <c r="E31" s="13">
        <v>1.1E-4</v>
      </c>
      <c r="F31" s="4">
        <f t="shared" si="0"/>
        <v>1.9400000000000001E-2</v>
      </c>
      <c r="K31" s="5">
        <v>29</v>
      </c>
      <c r="L31" s="5">
        <v>3972.9960000000001</v>
      </c>
      <c r="M31" s="5">
        <v>100</v>
      </c>
      <c r="N31" s="5">
        <v>0.83333000000000002</v>
      </c>
      <c r="O31" s="5">
        <v>1.2E-4</v>
      </c>
      <c r="P31" s="4">
        <f t="shared" si="1"/>
        <v>0.83321000000000001</v>
      </c>
    </row>
    <row r="32" spans="1:16" x14ac:dyDescent="0.3">
      <c r="A32" s="13">
        <v>30</v>
      </c>
      <c r="B32" s="13">
        <v>3823.5189999999998</v>
      </c>
      <c r="C32" s="13">
        <v>96.24</v>
      </c>
      <c r="D32" s="13">
        <v>1.7239999999999998E-2</v>
      </c>
      <c r="E32" s="13">
        <v>1.2999999999999999E-4</v>
      </c>
      <c r="F32" s="4">
        <f t="shared" si="0"/>
        <v>1.7109999999999997E-2</v>
      </c>
      <c r="K32" s="5">
        <v>30</v>
      </c>
      <c r="L32" s="5">
        <v>3968.3609999999999</v>
      </c>
      <c r="M32" s="5">
        <v>99.88</v>
      </c>
      <c r="N32" s="5">
        <v>0.83333000000000002</v>
      </c>
      <c r="O32" s="5">
        <v>1.1E-4</v>
      </c>
      <c r="P32" s="4">
        <f t="shared" si="1"/>
        <v>0.83321999999999996</v>
      </c>
    </row>
    <row r="33" spans="1:16" x14ac:dyDescent="0.3">
      <c r="A33" s="13">
        <v>31</v>
      </c>
      <c r="B33" s="13">
        <v>3903.335</v>
      </c>
      <c r="C33" s="13">
        <v>98.25</v>
      </c>
      <c r="D33" s="13">
        <v>1.61E-2</v>
      </c>
      <c r="E33" s="13">
        <v>1.1E-4</v>
      </c>
      <c r="F33" s="4">
        <f t="shared" si="0"/>
        <v>1.5990000000000001E-2</v>
      </c>
      <c r="K33" s="5">
        <v>31</v>
      </c>
      <c r="L33" s="5">
        <v>3972.35</v>
      </c>
      <c r="M33" s="5">
        <v>99.98</v>
      </c>
      <c r="N33" s="5">
        <v>0.83333000000000002</v>
      </c>
      <c r="O33" s="5">
        <v>1E-4</v>
      </c>
      <c r="P33" s="4">
        <f t="shared" si="1"/>
        <v>0.83323000000000003</v>
      </c>
    </row>
    <row r="34" spans="1:16" x14ac:dyDescent="0.3">
      <c r="A34" s="13">
        <v>32</v>
      </c>
      <c r="B34" s="13">
        <v>3776.6030000000001</v>
      </c>
      <c r="C34" s="13">
        <v>95.06</v>
      </c>
      <c r="D34" s="13">
        <v>1.453E-2</v>
      </c>
      <c r="E34" s="13">
        <v>1E-4</v>
      </c>
      <c r="F34" s="4">
        <f t="shared" si="0"/>
        <v>1.443E-2</v>
      </c>
      <c r="K34" s="5">
        <v>32</v>
      </c>
      <c r="L34" s="5">
        <v>3972.9960000000001</v>
      </c>
      <c r="M34" s="5">
        <v>100</v>
      </c>
      <c r="N34" s="5">
        <v>0.83333000000000002</v>
      </c>
      <c r="O34" s="5">
        <v>1E-4</v>
      </c>
      <c r="P34" s="4">
        <f t="shared" si="1"/>
        <v>0.83323000000000003</v>
      </c>
    </row>
    <row r="35" spans="1:16" x14ac:dyDescent="0.3">
      <c r="A35" s="13">
        <v>33</v>
      </c>
      <c r="B35" s="13">
        <v>3473.1410000000001</v>
      </c>
      <c r="C35" s="13">
        <v>87.42</v>
      </c>
      <c r="D35" s="13">
        <v>1.753E-2</v>
      </c>
      <c r="E35" s="13">
        <v>1.1E-4</v>
      </c>
      <c r="F35" s="4">
        <f t="shared" si="0"/>
        <v>1.7420000000000001E-2</v>
      </c>
      <c r="K35" s="5">
        <v>33</v>
      </c>
      <c r="L35" s="5">
        <v>3969.7640000000001</v>
      </c>
      <c r="M35" s="5">
        <v>99.92</v>
      </c>
      <c r="N35" s="5">
        <v>0.83333000000000002</v>
      </c>
      <c r="O35" s="5">
        <v>1.2E-4</v>
      </c>
      <c r="P35" s="4">
        <f t="shared" si="1"/>
        <v>0.83321000000000001</v>
      </c>
    </row>
    <row r="36" spans="1:16" x14ac:dyDescent="0.3">
      <c r="A36" s="13">
        <v>34</v>
      </c>
      <c r="B36" s="13">
        <v>3674.9430000000002</v>
      </c>
      <c r="C36" s="13">
        <v>92.5</v>
      </c>
      <c r="D36" s="13">
        <v>1.6650000000000002E-2</v>
      </c>
      <c r="E36" s="13">
        <v>1.1E-4</v>
      </c>
      <c r="F36" s="4">
        <f t="shared" si="0"/>
        <v>1.6540000000000003E-2</v>
      </c>
      <c r="K36" s="5">
        <v>34</v>
      </c>
      <c r="L36" s="5">
        <v>3972.35</v>
      </c>
      <c r="M36" s="5">
        <v>99.98</v>
      </c>
      <c r="N36" s="5">
        <v>0.83333000000000002</v>
      </c>
      <c r="O36" s="5">
        <v>1.1E-4</v>
      </c>
      <c r="P36" s="4">
        <f t="shared" si="1"/>
        <v>0.83321999999999996</v>
      </c>
    </row>
    <row r="37" spans="1:16" x14ac:dyDescent="0.3">
      <c r="A37" s="13">
        <v>35</v>
      </c>
      <c r="B37" s="13">
        <v>3694.9160000000002</v>
      </c>
      <c r="C37" s="13">
        <v>93</v>
      </c>
      <c r="D37" s="13">
        <v>1.7389999999999999E-2</v>
      </c>
      <c r="E37" s="13">
        <v>1.1E-4</v>
      </c>
      <c r="F37" s="4">
        <f t="shared" si="0"/>
        <v>1.728E-2</v>
      </c>
      <c r="K37" s="5">
        <v>35</v>
      </c>
      <c r="L37" s="5">
        <v>3972.4969999999998</v>
      </c>
      <c r="M37" s="5">
        <v>99.99</v>
      </c>
      <c r="N37" s="5">
        <v>0.83333000000000002</v>
      </c>
      <c r="O37" s="5">
        <v>1.1E-4</v>
      </c>
      <c r="P37" s="4">
        <f t="shared" si="1"/>
        <v>0.83321999999999996</v>
      </c>
    </row>
    <row r="38" spans="1:16" x14ac:dyDescent="0.3">
      <c r="A38" s="13">
        <v>36</v>
      </c>
      <c r="B38" s="13">
        <v>3416.3530000000001</v>
      </c>
      <c r="C38" s="13">
        <v>85.99</v>
      </c>
      <c r="D38" s="13">
        <v>1.652E-2</v>
      </c>
      <c r="E38" s="13">
        <v>1.2999999999999999E-4</v>
      </c>
      <c r="F38" s="4">
        <f t="shared" si="0"/>
        <v>1.6389999999999998E-2</v>
      </c>
      <c r="K38" s="5">
        <v>36</v>
      </c>
      <c r="L38" s="5">
        <v>3967.8440000000001</v>
      </c>
      <c r="M38" s="5">
        <v>99.87</v>
      </c>
      <c r="N38" s="5">
        <v>0.83333000000000002</v>
      </c>
      <c r="O38" s="5">
        <v>1E-4</v>
      </c>
      <c r="P38" s="4">
        <f t="shared" si="1"/>
        <v>0.83323000000000003</v>
      </c>
    </row>
    <row r="39" spans="1:16" x14ac:dyDescent="0.3">
      <c r="A39" s="13">
        <v>37</v>
      </c>
      <c r="B39" s="13">
        <v>3767.57</v>
      </c>
      <c r="C39" s="13">
        <v>94.83</v>
      </c>
      <c r="D39" s="13">
        <v>1.9390000000000001E-2</v>
      </c>
      <c r="E39" s="13">
        <v>1.2E-4</v>
      </c>
      <c r="F39" s="4">
        <f t="shared" si="0"/>
        <v>1.9270000000000002E-2</v>
      </c>
      <c r="K39" s="5">
        <v>37</v>
      </c>
      <c r="L39" s="5">
        <v>3969.395</v>
      </c>
      <c r="M39" s="5">
        <v>99.91</v>
      </c>
      <c r="N39" s="5">
        <v>0.83333000000000002</v>
      </c>
      <c r="O39" s="5">
        <v>1.2E-4</v>
      </c>
      <c r="P39" s="4">
        <f t="shared" si="1"/>
        <v>0.83321000000000001</v>
      </c>
    </row>
    <row r="40" spans="1:16" x14ac:dyDescent="0.3">
      <c r="A40" s="13">
        <v>38</v>
      </c>
      <c r="B40" s="13">
        <v>3715.011</v>
      </c>
      <c r="C40" s="13">
        <v>93.51</v>
      </c>
      <c r="D40" s="13">
        <v>1.6969999999999999E-2</v>
      </c>
      <c r="E40" s="13">
        <v>1.3999999999999999E-4</v>
      </c>
      <c r="F40" s="4">
        <f t="shared" si="0"/>
        <v>1.6829999999999998E-2</v>
      </c>
      <c r="K40" s="5">
        <v>38</v>
      </c>
      <c r="L40" s="5">
        <v>3971.98</v>
      </c>
      <c r="M40" s="5">
        <v>99.97</v>
      </c>
      <c r="N40" s="5">
        <v>0.83333000000000002</v>
      </c>
      <c r="O40" s="5">
        <v>1.2999999999999999E-4</v>
      </c>
      <c r="P40" s="4">
        <f t="shared" si="1"/>
        <v>0.83320000000000005</v>
      </c>
    </row>
    <row r="41" spans="1:16" x14ac:dyDescent="0.3">
      <c r="A41" s="13">
        <v>39</v>
      </c>
      <c r="B41" s="13">
        <v>3613.6570000000002</v>
      </c>
      <c r="C41" s="13">
        <v>90.96</v>
      </c>
      <c r="D41" s="13">
        <v>1.7899999999999999E-2</v>
      </c>
      <c r="E41" s="13">
        <v>1E-4</v>
      </c>
      <c r="F41" s="4">
        <f t="shared" si="0"/>
        <v>1.78E-2</v>
      </c>
      <c r="K41" s="5">
        <v>39</v>
      </c>
      <c r="L41" s="5">
        <v>3972.4969999999998</v>
      </c>
      <c r="M41" s="5">
        <v>99.99</v>
      </c>
      <c r="N41" s="5">
        <v>0.83333000000000002</v>
      </c>
      <c r="O41" s="5">
        <v>1E-4</v>
      </c>
      <c r="P41" s="4">
        <f t="shared" si="1"/>
        <v>0.83323000000000003</v>
      </c>
    </row>
    <row r="42" spans="1:16" x14ac:dyDescent="0.3">
      <c r="A42" s="13">
        <v>40</v>
      </c>
      <c r="B42" s="13">
        <v>3749.509</v>
      </c>
      <c r="C42" s="13">
        <v>94.37</v>
      </c>
      <c r="D42" s="13">
        <v>1.7510000000000001E-2</v>
      </c>
      <c r="E42" s="13">
        <v>1.1E-4</v>
      </c>
      <c r="F42" s="4">
        <f t="shared" si="0"/>
        <v>1.7400000000000002E-2</v>
      </c>
      <c r="K42" s="5">
        <v>40</v>
      </c>
      <c r="L42" s="5">
        <v>3967.1790000000001</v>
      </c>
      <c r="M42" s="5">
        <v>99.85</v>
      </c>
      <c r="N42" s="5">
        <v>0.83333000000000002</v>
      </c>
      <c r="O42" s="5">
        <v>1.1E-4</v>
      </c>
      <c r="P42" s="4">
        <f t="shared" si="1"/>
        <v>0.83321999999999996</v>
      </c>
    </row>
    <row r="43" spans="1:16" x14ac:dyDescent="0.3">
      <c r="A43" s="13">
        <v>41</v>
      </c>
      <c r="B43" s="13">
        <v>3529.681</v>
      </c>
      <c r="C43" s="13">
        <v>88.84</v>
      </c>
      <c r="D43" s="13">
        <v>2.0580000000000001E-2</v>
      </c>
      <c r="E43" s="13">
        <v>1.1E-4</v>
      </c>
      <c r="F43" s="4">
        <f t="shared" si="0"/>
        <v>2.0470000000000002E-2</v>
      </c>
      <c r="K43" s="5">
        <v>41</v>
      </c>
      <c r="L43" s="5">
        <v>3972.9960000000001</v>
      </c>
      <c r="M43" s="5">
        <v>100</v>
      </c>
      <c r="N43" s="5">
        <v>0.83333000000000002</v>
      </c>
      <c r="O43" s="5">
        <v>1.2E-4</v>
      </c>
      <c r="P43" s="4">
        <f t="shared" si="1"/>
        <v>0.83321000000000001</v>
      </c>
    </row>
    <row r="44" spans="1:16" x14ac:dyDescent="0.3">
      <c r="A44" s="13">
        <v>42</v>
      </c>
      <c r="B44" s="13">
        <v>3557.0880000000002</v>
      </c>
      <c r="C44" s="13">
        <v>89.53</v>
      </c>
      <c r="D44" s="13">
        <v>1.8120000000000001E-2</v>
      </c>
      <c r="E44" s="13">
        <v>1.2E-4</v>
      </c>
      <c r="F44" s="4">
        <f t="shared" si="0"/>
        <v>1.8000000000000002E-2</v>
      </c>
      <c r="K44" s="5">
        <v>42</v>
      </c>
      <c r="L44" s="5">
        <v>3968.8780000000002</v>
      </c>
      <c r="M44" s="5">
        <v>99.9</v>
      </c>
      <c r="N44" s="5">
        <v>0.83333000000000002</v>
      </c>
      <c r="O44" s="5">
        <v>1.2999999999999999E-4</v>
      </c>
      <c r="P44" s="4">
        <f t="shared" si="1"/>
        <v>0.83320000000000005</v>
      </c>
    </row>
    <row r="45" spans="1:16" x14ac:dyDescent="0.3">
      <c r="A45" s="13">
        <v>43</v>
      </c>
      <c r="B45" s="13">
        <v>3686.5819999999999</v>
      </c>
      <c r="C45" s="13">
        <v>92.79</v>
      </c>
      <c r="D45" s="13">
        <v>1.9009999999999999E-2</v>
      </c>
      <c r="E45" s="13">
        <v>1E-4</v>
      </c>
      <c r="F45" s="4">
        <f t="shared" si="0"/>
        <v>1.891E-2</v>
      </c>
      <c r="K45" s="5">
        <v>43</v>
      </c>
      <c r="L45" s="5">
        <v>3972.35</v>
      </c>
      <c r="M45" s="5">
        <v>99.98</v>
      </c>
      <c r="N45" s="5">
        <v>0.83333000000000002</v>
      </c>
      <c r="O45" s="5">
        <v>1.2E-4</v>
      </c>
      <c r="P45" s="4">
        <f t="shared" si="1"/>
        <v>0.83321000000000001</v>
      </c>
    </row>
    <row r="46" spans="1:16" x14ac:dyDescent="0.3">
      <c r="A46" s="13">
        <v>44</v>
      </c>
      <c r="B46" s="13">
        <v>3717.1019999999999</v>
      </c>
      <c r="C46" s="13">
        <v>93.56</v>
      </c>
      <c r="D46" s="13">
        <v>1.6590000000000001E-2</v>
      </c>
      <c r="E46" s="13">
        <v>1.2E-4</v>
      </c>
      <c r="F46" s="4">
        <f t="shared" si="0"/>
        <v>1.6470000000000002E-2</v>
      </c>
      <c r="K46" s="5">
        <v>44</v>
      </c>
      <c r="L46" s="5">
        <v>3961.0650000000001</v>
      </c>
      <c r="M46" s="5">
        <v>99.7</v>
      </c>
      <c r="N46" s="5">
        <v>0.83333000000000002</v>
      </c>
      <c r="O46" s="5">
        <v>1.2E-4</v>
      </c>
      <c r="P46" s="4">
        <f t="shared" si="1"/>
        <v>0.83321000000000001</v>
      </c>
    </row>
    <row r="47" spans="1:16" x14ac:dyDescent="0.3">
      <c r="A47" s="13">
        <v>45</v>
      </c>
      <c r="B47" s="13">
        <v>3301.8890000000001</v>
      </c>
      <c r="C47" s="13">
        <v>83.11</v>
      </c>
      <c r="D47" s="13">
        <v>2.18E-2</v>
      </c>
      <c r="E47" s="13">
        <v>1.3999999999999999E-4</v>
      </c>
      <c r="F47" s="4">
        <f t="shared" si="0"/>
        <v>2.1659999999999999E-2</v>
      </c>
      <c r="K47" s="5">
        <v>45</v>
      </c>
      <c r="L47" s="5">
        <v>3972.35</v>
      </c>
      <c r="M47" s="5">
        <v>99.98</v>
      </c>
      <c r="N47" s="5">
        <v>0.83333000000000002</v>
      </c>
      <c r="O47" s="5">
        <v>1.1E-4</v>
      </c>
      <c r="P47" s="4">
        <f t="shared" si="1"/>
        <v>0.83321999999999996</v>
      </c>
    </row>
    <row r="48" spans="1:16" x14ac:dyDescent="0.3">
      <c r="A48" s="13">
        <v>46</v>
      </c>
      <c r="B48" s="13">
        <v>3716.585</v>
      </c>
      <c r="C48" s="13">
        <v>93.55</v>
      </c>
      <c r="D48" s="13">
        <v>1.8530000000000001E-2</v>
      </c>
      <c r="E48" s="13">
        <v>1.2999999999999999E-4</v>
      </c>
      <c r="F48" s="4">
        <f t="shared" si="0"/>
        <v>1.84E-2</v>
      </c>
      <c r="K48" s="5">
        <v>46</v>
      </c>
      <c r="L48" s="5">
        <v>3972.6729999999998</v>
      </c>
      <c r="M48" s="5">
        <v>99.99</v>
      </c>
      <c r="N48" s="5">
        <v>0.83333000000000002</v>
      </c>
      <c r="O48" s="5">
        <v>1E-4</v>
      </c>
      <c r="P48" s="4">
        <f t="shared" si="1"/>
        <v>0.83323000000000003</v>
      </c>
    </row>
    <row r="49" spans="1:16" x14ac:dyDescent="0.3">
      <c r="A49" s="13">
        <v>47</v>
      </c>
      <c r="B49" s="13">
        <v>3707.9810000000002</v>
      </c>
      <c r="C49" s="13">
        <v>93.33</v>
      </c>
      <c r="D49" s="13">
        <v>1.7649999999999999E-2</v>
      </c>
      <c r="E49" s="13">
        <v>1.1E-4</v>
      </c>
      <c r="F49" s="4">
        <f t="shared" si="0"/>
        <v>1.754E-2</v>
      </c>
      <c r="K49" s="5">
        <v>47</v>
      </c>
      <c r="L49" s="5">
        <v>3972.35</v>
      </c>
      <c r="M49" s="5">
        <v>99.98</v>
      </c>
      <c r="N49" s="5">
        <v>0.83333000000000002</v>
      </c>
      <c r="O49" s="5">
        <v>1.1E-4</v>
      </c>
      <c r="P49" s="4">
        <f t="shared" si="1"/>
        <v>0.83321999999999996</v>
      </c>
    </row>
    <row r="50" spans="1:16" x14ac:dyDescent="0.3">
      <c r="A50" s="13">
        <v>48</v>
      </c>
      <c r="B50" s="13">
        <v>3538.5309999999999</v>
      </c>
      <c r="C50" s="13">
        <v>89.06</v>
      </c>
      <c r="D50" s="13">
        <v>1.8290000000000001E-2</v>
      </c>
      <c r="E50" s="13">
        <v>1.4999999999999999E-4</v>
      </c>
      <c r="F50" s="4">
        <f t="shared" si="0"/>
        <v>1.814E-2</v>
      </c>
      <c r="K50" s="5">
        <v>48</v>
      </c>
      <c r="L50" s="5">
        <v>3937.3409999999999</v>
      </c>
      <c r="M50" s="5">
        <v>99.1</v>
      </c>
      <c r="N50" s="5">
        <v>0.83333000000000002</v>
      </c>
      <c r="O50" s="5">
        <v>1.1E-4</v>
      </c>
      <c r="P50" s="4">
        <f t="shared" si="1"/>
        <v>0.83321999999999996</v>
      </c>
    </row>
    <row r="51" spans="1:16" x14ac:dyDescent="0.3">
      <c r="A51" s="13">
        <v>49</v>
      </c>
      <c r="B51" s="13">
        <v>3851.93</v>
      </c>
      <c r="C51" s="13">
        <v>96.95</v>
      </c>
      <c r="D51" s="13">
        <v>1.7899999999999999E-2</v>
      </c>
      <c r="E51" s="13">
        <v>1E-4</v>
      </c>
      <c r="F51" s="4">
        <f t="shared" si="0"/>
        <v>1.78E-2</v>
      </c>
      <c r="K51" s="5">
        <v>49</v>
      </c>
      <c r="L51" s="5">
        <v>3958.777</v>
      </c>
      <c r="M51" s="5">
        <v>99.64</v>
      </c>
      <c r="N51" s="5">
        <v>0.83333000000000002</v>
      </c>
      <c r="O51" s="5">
        <v>1.1E-4</v>
      </c>
      <c r="P51" s="4">
        <f t="shared" si="1"/>
        <v>0.83321999999999996</v>
      </c>
    </row>
    <row r="52" spans="1:16" x14ac:dyDescent="0.3">
      <c r="A52" s="13">
        <v>50</v>
      </c>
      <c r="B52" s="13">
        <v>3453.8009999999999</v>
      </c>
      <c r="C52" s="13">
        <v>86.93</v>
      </c>
      <c r="D52" s="13">
        <v>1.942E-2</v>
      </c>
      <c r="E52" s="13">
        <v>1.4999999999999999E-4</v>
      </c>
      <c r="F52" s="4">
        <f t="shared" si="0"/>
        <v>1.9269999999999999E-2</v>
      </c>
      <c r="K52" s="5">
        <v>50</v>
      </c>
      <c r="L52" s="5">
        <v>3971.4630000000002</v>
      </c>
      <c r="M52" s="5">
        <v>99.96</v>
      </c>
      <c r="N52" s="5">
        <v>0.83333000000000002</v>
      </c>
      <c r="O52" s="5">
        <v>1.2E-4</v>
      </c>
      <c r="P52" s="4">
        <f t="shared" si="1"/>
        <v>0.83321000000000001</v>
      </c>
    </row>
    <row r="53" spans="1:16" x14ac:dyDescent="0.3">
      <c r="A53" s="13">
        <v>51</v>
      </c>
      <c r="B53" s="13">
        <v>3730.4059999999999</v>
      </c>
      <c r="C53" s="13">
        <v>93.89</v>
      </c>
      <c r="D53" s="13">
        <v>1.951E-2</v>
      </c>
      <c r="E53" s="13">
        <v>1.1E-4</v>
      </c>
      <c r="F53" s="4">
        <f t="shared" si="0"/>
        <v>1.9400000000000001E-2</v>
      </c>
      <c r="K53" s="5">
        <v>51</v>
      </c>
      <c r="L53" s="5">
        <v>3966.5329999999999</v>
      </c>
      <c r="M53" s="5">
        <v>99.84</v>
      </c>
      <c r="N53" s="5">
        <v>0.83333000000000002</v>
      </c>
      <c r="O53" s="5">
        <v>1E-4</v>
      </c>
      <c r="P53" s="4">
        <f t="shared" si="1"/>
        <v>0.83323000000000003</v>
      </c>
    </row>
    <row r="54" spans="1:16" x14ac:dyDescent="0.3">
      <c r="A54" s="13">
        <v>52</v>
      </c>
      <c r="B54" s="13">
        <v>3630.37</v>
      </c>
      <c r="C54" s="13">
        <v>91.38</v>
      </c>
      <c r="D54" s="13">
        <v>1.6979999999999999E-2</v>
      </c>
      <c r="E54" s="13">
        <v>1.1E-4</v>
      </c>
      <c r="F54" s="4">
        <f t="shared" si="0"/>
        <v>1.687E-2</v>
      </c>
      <c r="K54" s="5">
        <v>52</v>
      </c>
      <c r="L54" s="5">
        <v>3972.9960000000001</v>
      </c>
      <c r="M54" s="5">
        <v>100</v>
      </c>
      <c r="N54" s="5">
        <v>0.83333000000000002</v>
      </c>
      <c r="O54" s="5">
        <v>1.2999999999999999E-4</v>
      </c>
      <c r="P54" s="4">
        <f t="shared" si="1"/>
        <v>0.83320000000000005</v>
      </c>
    </row>
    <row r="55" spans="1:16" x14ac:dyDescent="0.3">
      <c r="A55" s="13">
        <v>53</v>
      </c>
      <c r="B55" s="13">
        <v>3628.3069999999998</v>
      </c>
      <c r="C55" s="13">
        <v>91.32</v>
      </c>
      <c r="D55" s="13">
        <v>1.8159999999999999E-2</v>
      </c>
      <c r="E55" s="13">
        <v>1.4999999999999999E-4</v>
      </c>
      <c r="F55" s="4">
        <f t="shared" si="0"/>
        <v>1.8009999999999998E-2</v>
      </c>
      <c r="K55" s="5">
        <v>53</v>
      </c>
      <c r="L55" s="5">
        <v>3973.0140000000001</v>
      </c>
      <c r="M55" s="5">
        <v>100</v>
      </c>
      <c r="N55" s="5">
        <v>0.83333000000000002</v>
      </c>
      <c r="O55" s="5">
        <v>1.1E-4</v>
      </c>
      <c r="P55" s="4">
        <f t="shared" si="1"/>
        <v>0.83321999999999996</v>
      </c>
    </row>
    <row r="56" spans="1:16" x14ac:dyDescent="0.3">
      <c r="A56" s="13">
        <v>54</v>
      </c>
      <c r="B56" s="13">
        <v>3789.5230000000001</v>
      </c>
      <c r="C56" s="13">
        <v>95.38</v>
      </c>
      <c r="D56" s="13">
        <v>1.6490000000000001E-2</v>
      </c>
      <c r="E56" s="13">
        <v>1.2E-4</v>
      </c>
      <c r="F56" s="4">
        <f t="shared" si="0"/>
        <v>1.6370000000000003E-2</v>
      </c>
      <c r="K56" s="5">
        <v>54</v>
      </c>
      <c r="L56" s="5">
        <v>3968.3609999999999</v>
      </c>
      <c r="M56" s="5">
        <v>99.88</v>
      </c>
      <c r="N56" s="5">
        <v>0.83333000000000002</v>
      </c>
      <c r="O56" s="5">
        <v>1.2E-4</v>
      </c>
      <c r="P56" s="4">
        <f t="shared" si="1"/>
        <v>0.83321000000000001</v>
      </c>
    </row>
    <row r="57" spans="1:16" x14ac:dyDescent="0.3">
      <c r="A57" s="13">
        <v>55</v>
      </c>
      <c r="B57" s="13">
        <v>3773.6489999999999</v>
      </c>
      <c r="C57" s="13">
        <v>94.98</v>
      </c>
      <c r="D57" s="13">
        <v>1.8790000000000001E-2</v>
      </c>
      <c r="E57" s="13">
        <v>1.2E-4</v>
      </c>
      <c r="F57" s="4">
        <f t="shared" si="0"/>
        <v>1.8670000000000003E-2</v>
      </c>
      <c r="K57" s="5">
        <v>55</v>
      </c>
      <c r="L57" s="5">
        <v>3972.4969999999998</v>
      </c>
      <c r="M57" s="5">
        <v>99.99</v>
      </c>
      <c r="N57" s="5">
        <v>0.83333000000000002</v>
      </c>
      <c r="O57" s="5">
        <v>1.2999999999999999E-4</v>
      </c>
      <c r="P57" s="4">
        <f t="shared" si="1"/>
        <v>0.83320000000000005</v>
      </c>
    </row>
    <row r="58" spans="1:16" x14ac:dyDescent="0.3">
      <c r="A58" s="13">
        <v>56</v>
      </c>
      <c r="B58" s="13">
        <v>3482.0160000000001</v>
      </c>
      <c r="C58" s="13">
        <v>87.64</v>
      </c>
      <c r="D58" s="13">
        <v>1.704E-2</v>
      </c>
      <c r="E58" s="13">
        <v>1.1E-4</v>
      </c>
      <c r="F58" s="4">
        <f t="shared" si="0"/>
        <v>1.6930000000000001E-2</v>
      </c>
      <c r="K58" s="5">
        <v>56</v>
      </c>
      <c r="L58" s="5">
        <v>3972.35</v>
      </c>
      <c r="M58" s="5">
        <v>99.98</v>
      </c>
      <c r="N58" s="5">
        <v>0.83333000000000002</v>
      </c>
      <c r="O58" s="5">
        <v>1.1E-4</v>
      </c>
      <c r="P58" s="4">
        <f t="shared" si="1"/>
        <v>0.83321999999999996</v>
      </c>
    </row>
    <row r="59" spans="1:16" x14ac:dyDescent="0.3">
      <c r="A59" s="13">
        <v>57</v>
      </c>
      <c r="B59" s="13">
        <v>3597.5889999999999</v>
      </c>
      <c r="C59" s="13">
        <v>90.55</v>
      </c>
      <c r="D59" s="13">
        <v>2.0160000000000001E-2</v>
      </c>
      <c r="E59" s="13">
        <v>1.1E-4</v>
      </c>
      <c r="F59" s="4">
        <f t="shared" si="0"/>
        <v>2.0050000000000002E-2</v>
      </c>
      <c r="K59" s="5">
        <v>57</v>
      </c>
      <c r="L59" s="5">
        <v>3939.71</v>
      </c>
      <c r="M59" s="5">
        <v>99.16</v>
      </c>
      <c r="N59" s="5">
        <v>0.83333000000000002</v>
      </c>
      <c r="O59" s="5">
        <v>1E-4</v>
      </c>
      <c r="P59" s="4">
        <f t="shared" si="1"/>
        <v>0.83323000000000003</v>
      </c>
    </row>
    <row r="60" spans="1:16" x14ac:dyDescent="0.3">
      <c r="A60" s="13">
        <v>58</v>
      </c>
      <c r="B60" s="13">
        <v>3795.2809999999999</v>
      </c>
      <c r="C60" s="13">
        <v>95.53</v>
      </c>
      <c r="D60" s="13">
        <v>1.7899999999999999E-2</v>
      </c>
      <c r="E60" s="13">
        <v>1E-4</v>
      </c>
      <c r="F60" s="4">
        <f t="shared" si="0"/>
        <v>1.78E-2</v>
      </c>
      <c r="K60" s="5">
        <v>58</v>
      </c>
      <c r="L60" s="5">
        <v>3970.4110000000001</v>
      </c>
      <c r="M60" s="5">
        <v>99.93</v>
      </c>
      <c r="N60" s="5">
        <v>0.83333000000000002</v>
      </c>
      <c r="O60" s="5">
        <v>1.1E-4</v>
      </c>
      <c r="P60" s="4">
        <f t="shared" si="1"/>
        <v>0.83321999999999996</v>
      </c>
    </row>
    <row r="61" spans="1:16" x14ac:dyDescent="0.3">
      <c r="A61" s="13">
        <v>59</v>
      </c>
      <c r="B61" s="13">
        <v>3754.75</v>
      </c>
      <c r="C61" s="13">
        <v>94.51</v>
      </c>
      <c r="D61" s="13">
        <v>1.8419999999999999E-2</v>
      </c>
      <c r="E61" s="13">
        <v>1.2999999999999999E-4</v>
      </c>
      <c r="F61" s="4">
        <f t="shared" si="0"/>
        <v>1.8289999999999997E-2</v>
      </c>
      <c r="K61" s="5">
        <v>59</v>
      </c>
      <c r="L61" s="5">
        <v>3964.9169999999999</v>
      </c>
      <c r="M61" s="5">
        <v>99.8</v>
      </c>
      <c r="N61" s="5">
        <v>0.83333000000000002</v>
      </c>
      <c r="O61" s="5">
        <v>1.2E-4</v>
      </c>
      <c r="P61" s="4">
        <f t="shared" si="1"/>
        <v>0.83321000000000001</v>
      </c>
    </row>
    <row r="62" spans="1:16" x14ac:dyDescent="0.3">
      <c r="A62" s="13">
        <v>60</v>
      </c>
      <c r="B62" s="13">
        <v>3612.5210000000002</v>
      </c>
      <c r="C62" s="13">
        <v>90.93</v>
      </c>
      <c r="D62" s="13">
        <v>1.8350000000000002E-2</v>
      </c>
      <c r="E62" s="13">
        <v>1.2999999999999999E-4</v>
      </c>
      <c r="F62" s="4">
        <f t="shared" si="0"/>
        <v>1.822E-2</v>
      </c>
      <c r="K62" s="5">
        <v>60</v>
      </c>
      <c r="L62" s="5">
        <v>3972.35</v>
      </c>
      <c r="M62" s="5">
        <v>99.98</v>
      </c>
      <c r="N62" s="5">
        <v>0.83333000000000002</v>
      </c>
      <c r="O62" s="5">
        <v>1.2999999999999999E-4</v>
      </c>
      <c r="P62" s="4">
        <f t="shared" si="1"/>
        <v>0.83320000000000005</v>
      </c>
    </row>
    <row r="63" spans="1:16" x14ac:dyDescent="0.3">
      <c r="A63" s="13">
        <v>61</v>
      </c>
      <c r="B63" s="13">
        <v>3668.616</v>
      </c>
      <c r="C63" s="13">
        <v>92.34</v>
      </c>
      <c r="D63" s="13">
        <v>1.5990000000000001E-2</v>
      </c>
      <c r="E63" s="13">
        <v>1.1E-4</v>
      </c>
      <c r="F63" s="4">
        <f t="shared" si="0"/>
        <v>1.5880000000000002E-2</v>
      </c>
      <c r="K63" s="5">
        <v>61</v>
      </c>
      <c r="L63" s="5">
        <v>3947.7890000000002</v>
      </c>
      <c r="M63" s="5">
        <v>99.37</v>
      </c>
      <c r="N63" s="5">
        <v>0.83333000000000002</v>
      </c>
      <c r="O63" s="5">
        <v>1E-4</v>
      </c>
      <c r="P63" s="4">
        <f t="shared" si="1"/>
        <v>0.83323000000000003</v>
      </c>
    </row>
    <row r="64" spans="1:16" x14ac:dyDescent="0.3">
      <c r="A64" s="13">
        <v>62</v>
      </c>
      <c r="B64" s="13">
        <v>3563.8069999999998</v>
      </c>
      <c r="C64" s="13">
        <v>89.7</v>
      </c>
      <c r="D64" s="13">
        <v>1.9939999999999999E-2</v>
      </c>
      <c r="E64" s="13">
        <v>1.4999999999999999E-4</v>
      </c>
      <c r="F64" s="4">
        <f t="shared" si="0"/>
        <v>1.9789999999999999E-2</v>
      </c>
      <c r="K64" s="5">
        <v>62</v>
      </c>
      <c r="L64" s="5">
        <v>3972.35</v>
      </c>
      <c r="M64" s="5">
        <v>99.98</v>
      </c>
      <c r="N64" s="5">
        <v>0.83333000000000002</v>
      </c>
      <c r="O64" s="5">
        <v>1.2E-4</v>
      </c>
      <c r="P64" s="4">
        <f t="shared" si="1"/>
        <v>0.83321000000000001</v>
      </c>
    </row>
    <row r="65" spans="1:16" x14ac:dyDescent="0.3">
      <c r="A65" s="13">
        <v>63</v>
      </c>
      <c r="B65" s="13">
        <v>3830.8960000000002</v>
      </c>
      <c r="C65" s="13">
        <v>96.42</v>
      </c>
      <c r="D65" s="13">
        <v>1.8419999999999999E-2</v>
      </c>
      <c r="E65" s="13">
        <v>1.1E-4</v>
      </c>
      <c r="F65" s="4">
        <f t="shared" si="0"/>
        <v>1.831E-2</v>
      </c>
      <c r="K65" s="5">
        <v>63</v>
      </c>
      <c r="L65" s="5">
        <v>3972.027</v>
      </c>
      <c r="M65" s="5">
        <v>99.98</v>
      </c>
      <c r="N65" s="5">
        <v>0.83333000000000002</v>
      </c>
      <c r="O65" s="5">
        <v>1.3999999999999999E-4</v>
      </c>
      <c r="P65" s="4">
        <f t="shared" si="1"/>
        <v>0.83318999999999999</v>
      </c>
    </row>
    <row r="66" spans="1:16" x14ac:dyDescent="0.3">
      <c r="A66" s="13">
        <v>64</v>
      </c>
      <c r="B66" s="13">
        <v>3750.19</v>
      </c>
      <c r="C66" s="13">
        <v>94.39</v>
      </c>
      <c r="D66" s="13">
        <v>1.8870000000000001E-2</v>
      </c>
      <c r="E66" s="13">
        <v>1.2E-4</v>
      </c>
      <c r="F66" s="4">
        <f t="shared" si="0"/>
        <v>1.8750000000000003E-2</v>
      </c>
      <c r="K66" s="5">
        <v>64</v>
      </c>
      <c r="L66" s="5">
        <v>3949.7489999999998</v>
      </c>
      <c r="M66" s="5">
        <v>99.41</v>
      </c>
      <c r="N66" s="5">
        <v>0.83333000000000002</v>
      </c>
      <c r="O66" s="5">
        <v>1.2999999999999999E-4</v>
      </c>
      <c r="P66" s="4">
        <f t="shared" si="1"/>
        <v>0.83320000000000005</v>
      </c>
    </row>
    <row r="67" spans="1:16" x14ac:dyDescent="0.3">
      <c r="A67" s="13">
        <v>65</v>
      </c>
      <c r="B67" s="13">
        <v>3757.91</v>
      </c>
      <c r="C67" s="13">
        <v>94.59</v>
      </c>
      <c r="D67" s="13">
        <v>1.5869999999999999E-2</v>
      </c>
      <c r="E67" s="13">
        <v>1.1E-4</v>
      </c>
      <c r="F67" s="4">
        <f t="shared" si="0"/>
        <v>1.576E-2</v>
      </c>
      <c r="K67" s="5">
        <v>65</v>
      </c>
      <c r="L67" s="5">
        <v>3972.6729999999998</v>
      </c>
      <c r="M67" s="5">
        <v>99.99</v>
      </c>
      <c r="N67" s="5">
        <v>0.83333000000000002</v>
      </c>
      <c r="O67" s="5">
        <v>1.2E-4</v>
      </c>
      <c r="P67" s="4">
        <f t="shared" si="1"/>
        <v>0.83321000000000001</v>
      </c>
    </row>
    <row r="68" spans="1:16" x14ac:dyDescent="0.3">
      <c r="A68" s="13">
        <v>66</v>
      </c>
      <c r="B68" s="13">
        <v>3599.1579999999999</v>
      </c>
      <c r="C68" s="13">
        <v>90.59</v>
      </c>
      <c r="D68" s="13">
        <v>1.8270000000000002E-2</v>
      </c>
      <c r="E68" s="13">
        <v>1.4999999999999999E-4</v>
      </c>
      <c r="F68" s="4">
        <f t="shared" ref="F68:F131" si="2">D68-E68</f>
        <v>1.8120000000000001E-2</v>
      </c>
      <c r="K68" s="5">
        <v>66</v>
      </c>
      <c r="L68" s="5">
        <v>3961.0390000000002</v>
      </c>
      <c r="M68" s="5">
        <v>99.7</v>
      </c>
      <c r="N68" s="5">
        <v>0.83333000000000002</v>
      </c>
      <c r="O68" s="5">
        <v>1.1E-4</v>
      </c>
      <c r="P68" s="4">
        <f t="shared" ref="P68:P131" si="3">N68-O68</f>
        <v>0.83321999999999996</v>
      </c>
    </row>
    <row r="69" spans="1:16" x14ac:dyDescent="0.3">
      <c r="A69" s="13">
        <v>67</v>
      </c>
      <c r="B69" s="13">
        <v>3766.2170000000001</v>
      </c>
      <c r="C69" s="13">
        <v>94.8</v>
      </c>
      <c r="D69" s="13">
        <v>1.6709999999999999E-2</v>
      </c>
      <c r="E69" s="13">
        <v>1.1E-4</v>
      </c>
      <c r="F69" s="4">
        <f t="shared" si="2"/>
        <v>1.66E-2</v>
      </c>
      <c r="K69" s="5">
        <v>67</v>
      </c>
      <c r="L69" s="5">
        <v>3971.0569999999998</v>
      </c>
      <c r="M69" s="5">
        <v>99.95</v>
      </c>
      <c r="N69" s="5">
        <v>0.83333000000000002</v>
      </c>
      <c r="O69" s="5">
        <v>1.2E-4</v>
      </c>
      <c r="P69" s="4">
        <f t="shared" si="3"/>
        <v>0.83321000000000001</v>
      </c>
    </row>
    <row r="70" spans="1:16" x14ac:dyDescent="0.3">
      <c r="A70" s="13">
        <v>68</v>
      </c>
      <c r="B70" s="13">
        <v>3304.1750000000002</v>
      </c>
      <c r="C70" s="13">
        <v>83.17</v>
      </c>
      <c r="D70" s="13">
        <v>1.951E-2</v>
      </c>
      <c r="E70" s="13">
        <v>1.3999999999999999E-4</v>
      </c>
      <c r="F70" s="4">
        <f t="shared" si="2"/>
        <v>1.9369999999999998E-2</v>
      </c>
      <c r="K70" s="5">
        <v>68</v>
      </c>
      <c r="L70" s="5">
        <v>3920.643</v>
      </c>
      <c r="M70" s="5">
        <v>98.68</v>
      </c>
      <c r="N70" s="5">
        <v>0.83333000000000002</v>
      </c>
      <c r="O70" s="5">
        <v>1.1E-4</v>
      </c>
      <c r="P70" s="4">
        <f t="shared" si="3"/>
        <v>0.83321999999999996</v>
      </c>
    </row>
    <row r="71" spans="1:16" x14ac:dyDescent="0.3">
      <c r="A71" s="13">
        <v>69</v>
      </c>
      <c r="B71" s="13">
        <v>3549.1239999999998</v>
      </c>
      <c r="C71" s="13">
        <v>89.33</v>
      </c>
      <c r="D71" s="13">
        <v>1.779E-2</v>
      </c>
      <c r="E71" s="13">
        <v>1.2999999999999999E-4</v>
      </c>
      <c r="F71" s="4">
        <f t="shared" si="2"/>
        <v>1.7659999999999999E-2</v>
      </c>
      <c r="K71" s="5">
        <v>69</v>
      </c>
      <c r="L71" s="5">
        <v>3955.5450000000001</v>
      </c>
      <c r="M71" s="5">
        <v>99.56</v>
      </c>
      <c r="N71" s="5">
        <v>0.83333000000000002</v>
      </c>
      <c r="O71" s="5">
        <v>1.3999999999999999E-4</v>
      </c>
      <c r="P71" s="4">
        <f t="shared" si="3"/>
        <v>0.83318999999999999</v>
      </c>
    </row>
    <row r="72" spans="1:16" x14ac:dyDescent="0.3">
      <c r="A72" s="13">
        <v>70</v>
      </c>
      <c r="B72" s="13">
        <v>3669.5419999999999</v>
      </c>
      <c r="C72" s="13">
        <v>92.36</v>
      </c>
      <c r="D72" s="13">
        <v>1.5630000000000002E-2</v>
      </c>
      <c r="E72" s="13">
        <v>1.3999999999999999E-4</v>
      </c>
      <c r="F72" s="4">
        <f t="shared" si="2"/>
        <v>1.5490000000000002E-2</v>
      </c>
      <c r="K72" s="5">
        <v>70</v>
      </c>
      <c r="L72" s="5">
        <v>3932.924</v>
      </c>
      <c r="M72" s="5">
        <v>98.99</v>
      </c>
      <c r="N72" s="5">
        <v>0.83333000000000002</v>
      </c>
      <c r="O72" s="5">
        <v>1.2999999999999999E-4</v>
      </c>
      <c r="P72" s="4">
        <f t="shared" si="3"/>
        <v>0.83320000000000005</v>
      </c>
    </row>
    <row r="73" spans="1:16" x14ac:dyDescent="0.3">
      <c r="A73" s="13">
        <v>71</v>
      </c>
      <c r="B73" s="13">
        <v>3263.0140000000001</v>
      </c>
      <c r="C73" s="13">
        <v>82.13</v>
      </c>
      <c r="D73" s="13">
        <v>1.864E-2</v>
      </c>
      <c r="E73" s="13">
        <v>1.6000000000000001E-4</v>
      </c>
      <c r="F73" s="4">
        <f t="shared" si="2"/>
        <v>1.848E-2</v>
      </c>
      <c r="K73" s="5">
        <v>71</v>
      </c>
      <c r="L73" s="5">
        <v>3969.1179999999999</v>
      </c>
      <c r="M73" s="5">
        <v>99.9</v>
      </c>
      <c r="N73" s="5">
        <v>0.83333000000000002</v>
      </c>
      <c r="O73" s="5">
        <v>1E-4</v>
      </c>
      <c r="P73" s="4">
        <f t="shared" si="3"/>
        <v>0.83323000000000003</v>
      </c>
    </row>
    <row r="74" spans="1:16" x14ac:dyDescent="0.3">
      <c r="A74" s="13">
        <v>72</v>
      </c>
      <c r="B74" s="13">
        <v>3764.6210000000001</v>
      </c>
      <c r="C74" s="13">
        <v>94.75</v>
      </c>
      <c r="D74" s="13">
        <v>1.5429999999999999E-2</v>
      </c>
      <c r="E74" s="13">
        <v>1E-4</v>
      </c>
      <c r="F74" s="4">
        <f t="shared" si="2"/>
        <v>1.533E-2</v>
      </c>
      <c r="K74" s="5">
        <v>72</v>
      </c>
      <c r="L74" s="5">
        <v>3972.9960000000001</v>
      </c>
      <c r="M74" s="5">
        <v>100</v>
      </c>
      <c r="N74" s="5">
        <v>0.83333000000000002</v>
      </c>
      <c r="O74" s="5">
        <v>1.2999999999999999E-4</v>
      </c>
      <c r="P74" s="4">
        <f t="shared" si="3"/>
        <v>0.83320000000000005</v>
      </c>
    </row>
    <row r="75" spans="1:16" x14ac:dyDescent="0.3">
      <c r="A75" s="13">
        <v>73</v>
      </c>
      <c r="B75" s="13">
        <v>3583.86</v>
      </c>
      <c r="C75" s="13">
        <v>90.21</v>
      </c>
      <c r="D75" s="13">
        <v>1.5440000000000001E-2</v>
      </c>
      <c r="E75" s="13">
        <v>1E-4</v>
      </c>
      <c r="F75" s="4">
        <f t="shared" si="2"/>
        <v>1.5340000000000001E-2</v>
      </c>
      <c r="K75" s="5">
        <v>73</v>
      </c>
      <c r="L75" s="5">
        <v>3929.0459999999998</v>
      </c>
      <c r="M75" s="5">
        <v>98.89</v>
      </c>
      <c r="N75" s="5">
        <v>0.83333000000000002</v>
      </c>
      <c r="O75" s="5">
        <v>1E-4</v>
      </c>
      <c r="P75" s="4">
        <f t="shared" si="3"/>
        <v>0.83323000000000003</v>
      </c>
    </row>
    <row r="76" spans="1:16" x14ac:dyDescent="0.3">
      <c r="A76" s="13">
        <v>74</v>
      </c>
      <c r="B76" s="13">
        <v>3773.2359999999999</v>
      </c>
      <c r="C76" s="13">
        <v>94.97</v>
      </c>
      <c r="D76" s="13">
        <v>1.8689999999999998E-2</v>
      </c>
      <c r="E76" s="13">
        <v>1.2E-4</v>
      </c>
      <c r="F76" s="4">
        <f t="shared" si="2"/>
        <v>1.857E-2</v>
      </c>
      <c r="K76" s="5">
        <v>74</v>
      </c>
      <c r="L76" s="5">
        <v>3967.502</v>
      </c>
      <c r="M76" s="5">
        <v>99.86</v>
      </c>
      <c r="N76" s="5">
        <v>0.83333000000000002</v>
      </c>
      <c r="O76" s="5">
        <v>1.2999999999999999E-4</v>
      </c>
      <c r="P76" s="4">
        <f t="shared" si="3"/>
        <v>0.83320000000000005</v>
      </c>
    </row>
    <row r="77" spans="1:16" x14ac:dyDescent="0.3">
      <c r="A77" s="13">
        <v>75</v>
      </c>
      <c r="B77" s="13">
        <v>3565.9270000000001</v>
      </c>
      <c r="C77" s="13">
        <v>89.75</v>
      </c>
      <c r="D77" s="13">
        <v>1.6480000000000002E-2</v>
      </c>
      <c r="E77" s="13">
        <v>1.3999999999999999E-4</v>
      </c>
      <c r="F77" s="4">
        <f t="shared" si="2"/>
        <v>1.634E-2</v>
      </c>
      <c r="K77" s="5">
        <v>75</v>
      </c>
      <c r="L77" s="5">
        <v>3965.259</v>
      </c>
      <c r="M77" s="5">
        <v>99.8</v>
      </c>
      <c r="N77" s="5">
        <v>0.83333000000000002</v>
      </c>
      <c r="O77" s="5">
        <v>1.2E-4</v>
      </c>
      <c r="P77" s="4">
        <f t="shared" si="3"/>
        <v>0.83321000000000001</v>
      </c>
    </row>
    <row r="78" spans="1:16" x14ac:dyDescent="0.3">
      <c r="A78" s="13">
        <v>76</v>
      </c>
      <c r="B78" s="13">
        <v>3790.1</v>
      </c>
      <c r="C78" s="13">
        <v>95.4</v>
      </c>
      <c r="D78" s="13">
        <v>1.6840000000000001E-2</v>
      </c>
      <c r="E78" s="13">
        <v>9.0000000000000006E-5</v>
      </c>
      <c r="F78" s="4">
        <f t="shared" si="2"/>
        <v>1.6750000000000001E-2</v>
      </c>
      <c r="K78" s="5">
        <v>76</v>
      </c>
      <c r="L78" s="5">
        <v>3969.1179999999999</v>
      </c>
      <c r="M78" s="5">
        <v>99.9</v>
      </c>
      <c r="N78" s="5">
        <v>0.83333000000000002</v>
      </c>
      <c r="O78" s="5">
        <v>9.0000000000000006E-5</v>
      </c>
      <c r="P78" s="4">
        <f t="shared" si="3"/>
        <v>0.83323999999999998</v>
      </c>
    </row>
    <row r="79" spans="1:16" x14ac:dyDescent="0.3">
      <c r="A79" s="13">
        <v>77</v>
      </c>
      <c r="B79" s="13">
        <v>3687.24</v>
      </c>
      <c r="C79" s="13">
        <v>92.81</v>
      </c>
      <c r="D79" s="13">
        <v>1.9140000000000001E-2</v>
      </c>
      <c r="E79" s="13">
        <v>1.2999999999999999E-4</v>
      </c>
      <c r="F79" s="4">
        <f t="shared" si="2"/>
        <v>1.9009999999999999E-2</v>
      </c>
      <c r="K79" s="5">
        <v>77</v>
      </c>
      <c r="L79" s="5">
        <v>3971.98</v>
      </c>
      <c r="M79" s="5">
        <v>99.97</v>
      </c>
      <c r="N79" s="5">
        <v>0.83333000000000002</v>
      </c>
      <c r="O79" s="5">
        <v>1.3999999999999999E-4</v>
      </c>
      <c r="P79" s="4">
        <f t="shared" si="3"/>
        <v>0.83318999999999999</v>
      </c>
    </row>
    <row r="80" spans="1:16" x14ac:dyDescent="0.3">
      <c r="A80" s="13">
        <v>78</v>
      </c>
      <c r="B80" s="13">
        <v>3798.2959999999998</v>
      </c>
      <c r="C80" s="13">
        <v>95.6</v>
      </c>
      <c r="D80" s="13">
        <v>1.8149999999999999E-2</v>
      </c>
      <c r="E80" s="13">
        <v>1.2E-4</v>
      </c>
      <c r="F80" s="4">
        <f t="shared" si="2"/>
        <v>1.8030000000000001E-2</v>
      </c>
      <c r="K80" s="5">
        <v>78</v>
      </c>
      <c r="L80" s="5">
        <v>3971.98</v>
      </c>
      <c r="M80" s="5">
        <v>99.97</v>
      </c>
      <c r="N80" s="5">
        <v>0.83333000000000002</v>
      </c>
      <c r="O80" s="5">
        <v>1.2E-4</v>
      </c>
      <c r="P80" s="4">
        <f t="shared" si="3"/>
        <v>0.83321000000000001</v>
      </c>
    </row>
    <row r="81" spans="1:16" x14ac:dyDescent="0.3">
      <c r="A81" s="13">
        <v>79</v>
      </c>
      <c r="B81" s="13">
        <v>3603.152</v>
      </c>
      <c r="C81" s="13">
        <v>90.69</v>
      </c>
      <c r="D81" s="13">
        <v>1.7559999999999999E-2</v>
      </c>
      <c r="E81" s="13">
        <v>1.2999999999999999E-4</v>
      </c>
      <c r="F81" s="4">
        <f t="shared" si="2"/>
        <v>1.7429999999999998E-2</v>
      </c>
      <c r="K81" s="5">
        <v>79</v>
      </c>
      <c r="L81" s="5">
        <v>3972.35</v>
      </c>
      <c r="M81" s="5">
        <v>99.98</v>
      </c>
      <c r="N81" s="5">
        <v>0.83333000000000002</v>
      </c>
      <c r="O81" s="5">
        <v>1E-4</v>
      </c>
      <c r="P81" s="4">
        <f t="shared" si="3"/>
        <v>0.83323000000000003</v>
      </c>
    </row>
    <row r="82" spans="1:16" x14ac:dyDescent="0.3">
      <c r="A82" s="13">
        <v>80</v>
      </c>
      <c r="B82" s="13">
        <v>3513.9229999999998</v>
      </c>
      <c r="C82" s="13">
        <v>88.44</v>
      </c>
      <c r="D82" s="13">
        <v>2.018E-2</v>
      </c>
      <c r="E82" s="13">
        <v>1.4999999999999999E-4</v>
      </c>
      <c r="F82" s="4">
        <f t="shared" si="2"/>
        <v>2.0029999999999999E-2</v>
      </c>
      <c r="K82" s="5">
        <v>80</v>
      </c>
      <c r="L82" s="5">
        <v>3972.6729999999998</v>
      </c>
      <c r="M82" s="5">
        <v>99.99</v>
      </c>
      <c r="N82" s="5">
        <v>0.83333000000000002</v>
      </c>
      <c r="O82" s="5">
        <v>1.1E-4</v>
      </c>
      <c r="P82" s="4">
        <f t="shared" si="3"/>
        <v>0.83321999999999996</v>
      </c>
    </row>
    <row r="83" spans="1:16" x14ac:dyDescent="0.3">
      <c r="A83" s="13">
        <v>81</v>
      </c>
      <c r="B83" s="13">
        <v>3635.0729999999999</v>
      </c>
      <c r="C83" s="13">
        <v>91.49</v>
      </c>
      <c r="D83" s="13">
        <v>1.7950000000000001E-2</v>
      </c>
      <c r="E83" s="13">
        <v>1E-4</v>
      </c>
      <c r="F83" s="4">
        <f t="shared" si="2"/>
        <v>1.7850000000000001E-2</v>
      </c>
      <c r="K83" s="5">
        <v>81</v>
      </c>
      <c r="L83" s="5">
        <v>3972.35</v>
      </c>
      <c r="M83" s="5">
        <v>99.98</v>
      </c>
      <c r="N83" s="5">
        <v>0.83333000000000002</v>
      </c>
      <c r="O83" s="5">
        <v>1.1E-4</v>
      </c>
      <c r="P83" s="4">
        <f t="shared" si="3"/>
        <v>0.83321999999999996</v>
      </c>
    </row>
    <row r="84" spans="1:16" x14ac:dyDescent="0.3">
      <c r="A84" s="13">
        <v>82</v>
      </c>
      <c r="B84" s="13">
        <v>3689.4479999999999</v>
      </c>
      <c r="C84" s="13">
        <v>92.86</v>
      </c>
      <c r="D84" s="13">
        <v>2.0219999999999998E-2</v>
      </c>
      <c r="E84" s="13">
        <v>1.2E-4</v>
      </c>
      <c r="F84" s="4">
        <f t="shared" si="2"/>
        <v>2.01E-2</v>
      </c>
      <c r="K84" s="5">
        <v>82</v>
      </c>
      <c r="L84" s="5">
        <v>3901.2530000000002</v>
      </c>
      <c r="M84" s="5">
        <v>98.19</v>
      </c>
      <c r="N84" s="5">
        <v>0.83333000000000002</v>
      </c>
      <c r="O84" s="5">
        <v>1E-4</v>
      </c>
      <c r="P84" s="4">
        <f t="shared" si="3"/>
        <v>0.83323000000000003</v>
      </c>
    </row>
    <row r="85" spans="1:16" x14ac:dyDescent="0.3">
      <c r="A85" s="13">
        <v>83</v>
      </c>
      <c r="B85" s="13">
        <v>3387.5680000000002</v>
      </c>
      <c r="C85" s="13">
        <v>85.26</v>
      </c>
      <c r="D85" s="13">
        <v>2.12E-2</v>
      </c>
      <c r="E85" s="13">
        <v>1.4999999999999999E-4</v>
      </c>
      <c r="F85" s="4">
        <f t="shared" si="2"/>
        <v>2.1049999999999999E-2</v>
      </c>
      <c r="K85" s="5">
        <v>83</v>
      </c>
      <c r="L85" s="5">
        <v>3956.5149999999999</v>
      </c>
      <c r="M85" s="5">
        <v>99.58</v>
      </c>
      <c r="N85" s="5">
        <v>0.83333000000000002</v>
      </c>
      <c r="O85" s="5">
        <v>1.2E-4</v>
      </c>
      <c r="P85" s="4">
        <f t="shared" si="3"/>
        <v>0.83321000000000001</v>
      </c>
    </row>
    <row r="86" spans="1:16" x14ac:dyDescent="0.3">
      <c r="A86" s="13">
        <v>84</v>
      </c>
      <c r="B86" s="13">
        <v>3804.0479999999998</v>
      </c>
      <c r="C86" s="13">
        <v>95.75</v>
      </c>
      <c r="D86" s="13">
        <v>1.566E-2</v>
      </c>
      <c r="E86" s="13">
        <v>1.1E-4</v>
      </c>
      <c r="F86" s="4">
        <f t="shared" si="2"/>
        <v>1.555E-2</v>
      </c>
      <c r="K86" s="5">
        <v>84</v>
      </c>
      <c r="L86" s="5">
        <v>3961.6849999999999</v>
      </c>
      <c r="M86" s="5">
        <v>99.71</v>
      </c>
      <c r="N86" s="5">
        <v>0.83333000000000002</v>
      </c>
      <c r="O86" s="5">
        <v>1.1E-4</v>
      </c>
      <c r="P86" s="4">
        <f t="shared" si="3"/>
        <v>0.83321999999999996</v>
      </c>
    </row>
    <row r="87" spans="1:16" x14ac:dyDescent="0.3">
      <c r="A87" s="13">
        <v>85</v>
      </c>
      <c r="B87" s="13">
        <v>3610.4259999999999</v>
      </c>
      <c r="C87" s="13">
        <v>90.87</v>
      </c>
      <c r="D87" s="13">
        <v>1.6449999999999999E-2</v>
      </c>
      <c r="E87" s="13">
        <v>1.4999999999999999E-4</v>
      </c>
      <c r="F87" s="4">
        <f t="shared" si="2"/>
        <v>1.6299999999999999E-2</v>
      </c>
      <c r="K87" s="5">
        <v>85</v>
      </c>
      <c r="L87" s="5">
        <v>3972.4969999999998</v>
      </c>
      <c r="M87" s="5">
        <v>99.99</v>
      </c>
      <c r="N87" s="5">
        <v>0.83333000000000002</v>
      </c>
      <c r="O87" s="5">
        <v>1.1E-4</v>
      </c>
      <c r="P87" s="4">
        <f t="shared" si="3"/>
        <v>0.83321999999999996</v>
      </c>
    </row>
    <row r="88" spans="1:16" x14ac:dyDescent="0.3">
      <c r="A88" s="13">
        <v>86</v>
      </c>
      <c r="B88" s="13">
        <v>3560.027</v>
      </c>
      <c r="C88" s="13">
        <v>89.61</v>
      </c>
      <c r="D88" s="13">
        <v>1.7940000000000001E-2</v>
      </c>
      <c r="E88" s="13">
        <v>1.2999999999999999E-4</v>
      </c>
      <c r="F88" s="4">
        <f t="shared" si="2"/>
        <v>1.7809999999999999E-2</v>
      </c>
      <c r="K88" s="5">
        <v>86</v>
      </c>
      <c r="L88" s="5">
        <v>3972.9960000000001</v>
      </c>
      <c r="M88" s="5">
        <v>100</v>
      </c>
      <c r="N88" s="5">
        <v>0.83333000000000002</v>
      </c>
      <c r="O88" s="5">
        <v>1.2E-4</v>
      </c>
      <c r="P88" s="4">
        <f t="shared" si="3"/>
        <v>0.83321000000000001</v>
      </c>
    </row>
    <row r="89" spans="1:16" x14ac:dyDescent="0.3">
      <c r="A89" s="13">
        <v>87</v>
      </c>
      <c r="B89" s="13">
        <v>3904.7710000000002</v>
      </c>
      <c r="C89" s="13">
        <v>98.28</v>
      </c>
      <c r="D89" s="13">
        <v>1.848E-2</v>
      </c>
      <c r="E89" s="13">
        <v>1E-4</v>
      </c>
      <c r="F89" s="4">
        <f t="shared" si="2"/>
        <v>1.8380000000000001E-2</v>
      </c>
      <c r="K89" s="5">
        <v>87</v>
      </c>
      <c r="L89" s="5">
        <v>3970.4110000000001</v>
      </c>
      <c r="M89" s="5">
        <v>99.93</v>
      </c>
      <c r="N89" s="5">
        <v>0.83333000000000002</v>
      </c>
      <c r="O89" s="5">
        <v>1.2999999999999999E-4</v>
      </c>
      <c r="P89" s="4">
        <f t="shared" si="3"/>
        <v>0.83320000000000005</v>
      </c>
    </row>
    <row r="90" spans="1:16" x14ac:dyDescent="0.3">
      <c r="A90" s="13">
        <v>88</v>
      </c>
      <c r="B90" s="13">
        <v>3749.6729999999998</v>
      </c>
      <c r="C90" s="13">
        <v>94.38</v>
      </c>
      <c r="D90" s="13">
        <v>1.7340000000000001E-2</v>
      </c>
      <c r="E90" s="13">
        <v>1.1E-4</v>
      </c>
      <c r="F90" s="4">
        <f t="shared" si="2"/>
        <v>1.7230000000000002E-2</v>
      </c>
      <c r="K90" s="5">
        <v>88</v>
      </c>
      <c r="L90" s="5">
        <v>3967.1790000000001</v>
      </c>
      <c r="M90" s="5">
        <v>99.85</v>
      </c>
      <c r="N90" s="5">
        <v>0.83333000000000002</v>
      </c>
      <c r="O90" s="5">
        <v>1.1E-4</v>
      </c>
      <c r="P90" s="4">
        <f t="shared" si="3"/>
        <v>0.83321999999999996</v>
      </c>
    </row>
    <row r="91" spans="1:16" x14ac:dyDescent="0.3">
      <c r="A91" s="13">
        <v>89</v>
      </c>
      <c r="B91" s="13">
        <v>3881.6320000000001</v>
      </c>
      <c r="C91" s="13">
        <v>97.7</v>
      </c>
      <c r="D91" s="13">
        <v>1.643E-2</v>
      </c>
      <c r="E91" s="13">
        <v>1.1E-4</v>
      </c>
      <c r="F91" s="4">
        <f t="shared" si="2"/>
        <v>1.6320000000000001E-2</v>
      </c>
      <c r="K91" s="5">
        <v>89</v>
      </c>
      <c r="L91" s="5">
        <v>3956.47</v>
      </c>
      <c r="M91" s="5">
        <v>99.58</v>
      </c>
      <c r="N91" s="5">
        <v>0.83333000000000002</v>
      </c>
      <c r="O91" s="5">
        <v>1.2E-4</v>
      </c>
      <c r="P91" s="4">
        <f t="shared" si="3"/>
        <v>0.83321000000000001</v>
      </c>
    </row>
    <row r="92" spans="1:16" x14ac:dyDescent="0.3">
      <c r="A92" s="13">
        <v>90</v>
      </c>
      <c r="B92" s="13">
        <v>3765.7</v>
      </c>
      <c r="C92" s="13">
        <v>94.78</v>
      </c>
      <c r="D92" s="13">
        <v>1.6150000000000001E-2</v>
      </c>
      <c r="E92" s="13">
        <v>1.2E-4</v>
      </c>
      <c r="F92" s="4">
        <f t="shared" si="2"/>
        <v>1.6030000000000003E-2</v>
      </c>
      <c r="K92" s="5">
        <v>90</v>
      </c>
      <c r="L92" s="5">
        <v>3968.3609999999999</v>
      </c>
      <c r="M92" s="5">
        <v>99.88</v>
      </c>
      <c r="N92" s="5">
        <v>0.83333000000000002</v>
      </c>
      <c r="O92" s="5">
        <v>1E-4</v>
      </c>
      <c r="P92" s="4">
        <f t="shared" si="3"/>
        <v>0.83323000000000003</v>
      </c>
    </row>
    <row r="93" spans="1:16" x14ac:dyDescent="0.3">
      <c r="A93" s="13">
        <v>91</v>
      </c>
      <c r="B93" s="13">
        <v>3653.1550000000002</v>
      </c>
      <c r="C93" s="13">
        <v>91.95</v>
      </c>
      <c r="D93" s="13">
        <v>1.5949999999999999E-2</v>
      </c>
      <c r="E93" s="13">
        <v>1.1E-4</v>
      </c>
      <c r="F93" s="4">
        <f t="shared" si="2"/>
        <v>1.584E-2</v>
      </c>
      <c r="K93" s="5">
        <v>91</v>
      </c>
      <c r="L93" s="5">
        <v>3972.35</v>
      </c>
      <c r="M93" s="5">
        <v>99.98</v>
      </c>
      <c r="N93" s="5">
        <v>0.83333000000000002</v>
      </c>
      <c r="O93" s="5">
        <v>1.1E-4</v>
      </c>
      <c r="P93" s="4">
        <f t="shared" si="3"/>
        <v>0.83321999999999996</v>
      </c>
    </row>
    <row r="94" spans="1:16" x14ac:dyDescent="0.3">
      <c r="A94" s="13">
        <v>92</v>
      </c>
      <c r="B94" s="13">
        <v>3597.723</v>
      </c>
      <c r="C94" s="13">
        <v>90.55</v>
      </c>
      <c r="D94" s="13">
        <v>1.9199999999999998E-2</v>
      </c>
      <c r="E94" s="13">
        <v>1.2999999999999999E-4</v>
      </c>
      <c r="F94" s="4">
        <f t="shared" si="2"/>
        <v>1.9069999999999997E-2</v>
      </c>
      <c r="K94" s="5">
        <v>92</v>
      </c>
      <c r="L94" s="5">
        <v>3968.4720000000002</v>
      </c>
      <c r="M94" s="5">
        <v>99.89</v>
      </c>
      <c r="N94" s="5">
        <v>0.83333000000000002</v>
      </c>
      <c r="O94" s="5">
        <v>1.2999999999999999E-4</v>
      </c>
      <c r="P94" s="4">
        <f t="shared" si="3"/>
        <v>0.83320000000000005</v>
      </c>
    </row>
    <row r="95" spans="1:16" x14ac:dyDescent="0.3">
      <c r="A95" s="13">
        <v>93</v>
      </c>
      <c r="B95" s="13">
        <v>3831.567</v>
      </c>
      <c r="C95" s="13">
        <v>96.44</v>
      </c>
      <c r="D95" s="13">
        <v>1.477E-2</v>
      </c>
      <c r="E95" s="13">
        <v>1.2E-4</v>
      </c>
      <c r="F95" s="4">
        <f t="shared" si="2"/>
        <v>1.465E-2</v>
      </c>
      <c r="K95" s="5">
        <v>93</v>
      </c>
      <c r="L95" s="5">
        <v>3972.35</v>
      </c>
      <c r="M95" s="5">
        <v>99.98</v>
      </c>
      <c r="N95" s="5">
        <v>0.83333000000000002</v>
      </c>
      <c r="O95" s="5">
        <v>1.2E-4</v>
      </c>
      <c r="P95" s="4">
        <f t="shared" si="3"/>
        <v>0.83321000000000001</v>
      </c>
    </row>
    <row r="96" spans="1:16" x14ac:dyDescent="0.3">
      <c r="A96" s="13">
        <v>94</v>
      </c>
      <c r="B96" s="13">
        <v>3654.6410000000001</v>
      </c>
      <c r="C96" s="13">
        <v>91.99</v>
      </c>
      <c r="D96" s="13">
        <v>1.813E-2</v>
      </c>
      <c r="E96" s="13">
        <v>1.3999999999999999E-4</v>
      </c>
      <c r="F96" s="4">
        <f t="shared" si="2"/>
        <v>1.7989999999999999E-2</v>
      </c>
      <c r="K96" s="5">
        <v>94</v>
      </c>
      <c r="L96" s="5">
        <v>3790.4079999999999</v>
      </c>
      <c r="M96" s="5">
        <v>95.4</v>
      </c>
      <c r="N96" s="5">
        <v>0.83333000000000002</v>
      </c>
      <c r="O96" s="5">
        <v>9.0000000000000006E-5</v>
      </c>
      <c r="P96" s="4">
        <f t="shared" si="3"/>
        <v>0.83323999999999998</v>
      </c>
    </row>
    <row r="97" spans="1:16" x14ac:dyDescent="0.3">
      <c r="A97" s="13">
        <v>95</v>
      </c>
      <c r="B97" s="13">
        <v>3776.663</v>
      </c>
      <c r="C97" s="13">
        <v>95.06</v>
      </c>
      <c r="D97" s="13">
        <v>1.8530000000000001E-2</v>
      </c>
      <c r="E97" s="13">
        <v>1.2999999999999999E-4</v>
      </c>
      <c r="F97" s="4">
        <f t="shared" si="2"/>
        <v>1.84E-2</v>
      </c>
      <c r="K97" s="5">
        <v>95</v>
      </c>
      <c r="L97" s="5">
        <v>3972.6729999999998</v>
      </c>
      <c r="M97" s="5">
        <v>99.99</v>
      </c>
      <c r="N97" s="5">
        <v>0.83333000000000002</v>
      </c>
      <c r="O97" s="5">
        <v>1E-4</v>
      </c>
      <c r="P97" s="4">
        <f t="shared" si="3"/>
        <v>0.83323000000000003</v>
      </c>
    </row>
    <row r="98" spans="1:16" x14ac:dyDescent="0.3">
      <c r="A98" s="13">
        <v>96</v>
      </c>
      <c r="B98" s="13">
        <v>3580.8359999999998</v>
      </c>
      <c r="C98" s="13">
        <v>90.13</v>
      </c>
      <c r="D98" s="13">
        <v>1.8409999999999999E-2</v>
      </c>
      <c r="E98" s="13">
        <v>1.2E-4</v>
      </c>
      <c r="F98" s="4">
        <f t="shared" si="2"/>
        <v>1.8290000000000001E-2</v>
      </c>
      <c r="K98" s="5">
        <v>96</v>
      </c>
      <c r="L98" s="5">
        <v>3972.9960000000001</v>
      </c>
      <c r="M98" s="5">
        <v>100</v>
      </c>
      <c r="N98" s="5">
        <v>0.83333000000000002</v>
      </c>
      <c r="O98" s="5">
        <v>1.2999999999999999E-4</v>
      </c>
      <c r="P98" s="4">
        <f t="shared" si="3"/>
        <v>0.83320000000000005</v>
      </c>
    </row>
    <row r="99" spans="1:16" x14ac:dyDescent="0.3">
      <c r="A99" s="13">
        <v>97</v>
      </c>
      <c r="B99" s="13">
        <v>3293.1619999999998</v>
      </c>
      <c r="C99" s="13">
        <v>82.89</v>
      </c>
      <c r="D99" s="13">
        <v>2.1129999999999999E-2</v>
      </c>
      <c r="E99" s="13">
        <v>1.2999999999999999E-4</v>
      </c>
      <c r="F99" s="4">
        <f t="shared" si="2"/>
        <v>2.0999999999999998E-2</v>
      </c>
      <c r="K99" s="5">
        <v>97</v>
      </c>
      <c r="L99" s="5">
        <v>3972.9960000000001</v>
      </c>
      <c r="M99" s="5">
        <v>100</v>
      </c>
      <c r="N99" s="5">
        <v>0.83333000000000002</v>
      </c>
      <c r="O99" s="5">
        <v>1.2E-4</v>
      </c>
      <c r="P99" s="4">
        <f t="shared" si="3"/>
        <v>0.83321000000000001</v>
      </c>
    </row>
    <row r="100" spans="1:16" x14ac:dyDescent="0.3">
      <c r="A100" s="13">
        <v>98</v>
      </c>
      <c r="B100" s="13">
        <v>3704.24</v>
      </c>
      <c r="C100" s="13">
        <v>93.24</v>
      </c>
      <c r="D100" s="13">
        <v>1.7850000000000001E-2</v>
      </c>
      <c r="E100" s="13">
        <v>1.1E-4</v>
      </c>
      <c r="F100" s="4">
        <f t="shared" si="2"/>
        <v>1.7740000000000002E-2</v>
      </c>
      <c r="K100" s="5">
        <v>98</v>
      </c>
      <c r="L100" s="5">
        <v>3876.047</v>
      </c>
      <c r="M100" s="5">
        <v>97.56</v>
      </c>
      <c r="N100" s="5">
        <v>0.83333000000000002</v>
      </c>
      <c r="O100" s="5">
        <v>9.0000000000000006E-5</v>
      </c>
      <c r="P100" s="4">
        <f t="shared" si="3"/>
        <v>0.83323999999999998</v>
      </c>
    </row>
    <row r="101" spans="1:16" x14ac:dyDescent="0.3">
      <c r="A101" s="13">
        <v>99</v>
      </c>
      <c r="B101" s="13">
        <v>3843.2420000000002</v>
      </c>
      <c r="C101" s="13">
        <v>96.73</v>
      </c>
      <c r="D101" s="13">
        <v>1.7440000000000001E-2</v>
      </c>
      <c r="E101" s="13">
        <v>1.2E-4</v>
      </c>
      <c r="F101" s="4">
        <f t="shared" si="2"/>
        <v>1.7320000000000002E-2</v>
      </c>
      <c r="K101" s="5">
        <v>99</v>
      </c>
      <c r="L101" s="5">
        <v>3972.027</v>
      </c>
      <c r="M101" s="5">
        <v>99.98</v>
      </c>
      <c r="N101" s="5">
        <v>0.83333000000000002</v>
      </c>
      <c r="O101" s="5">
        <v>1.2E-4</v>
      </c>
      <c r="P101" s="4">
        <f t="shared" si="3"/>
        <v>0.83321000000000001</v>
      </c>
    </row>
    <row r="102" spans="1:16" x14ac:dyDescent="0.3">
      <c r="A102" s="13">
        <v>100</v>
      </c>
      <c r="B102" s="13">
        <v>3342.0160000000001</v>
      </c>
      <c r="C102" s="13">
        <v>84.12</v>
      </c>
      <c r="D102" s="13">
        <v>1.9970000000000002E-2</v>
      </c>
      <c r="E102" s="13">
        <v>1.2999999999999999E-4</v>
      </c>
      <c r="F102" s="4">
        <f t="shared" si="2"/>
        <v>1.984E-2</v>
      </c>
      <c r="K102" s="5">
        <v>100</v>
      </c>
      <c r="L102" s="5">
        <v>3972.9960000000001</v>
      </c>
      <c r="M102" s="5">
        <v>100</v>
      </c>
      <c r="N102" s="5">
        <v>0.83333000000000002</v>
      </c>
      <c r="O102" s="5">
        <v>1.1E-4</v>
      </c>
      <c r="P102" s="4">
        <f t="shared" si="3"/>
        <v>0.83321999999999996</v>
      </c>
    </row>
    <row r="103" spans="1:16" x14ac:dyDescent="0.3">
      <c r="A103" s="13">
        <v>101</v>
      </c>
      <c r="B103" s="13">
        <v>3696.6120000000001</v>
      </c>
      <c r="C103" s="13">
        <v>93.04</v>
      </c>
      <c r="D103" s="13">
        <v>1.67E-2</v>
      </c>
      <c r="E103" s="13">
        <v>1.3999999999999999E-4</v>
      </c>
      <c r="F103" s="4">
        <f t="shared" si="2"/>
        <v>1.6559999999999998E-2</v>
      </c>
      <c r="K103" s="5">
        <v>101</v>
      </c>
      <c r="L103" s="5">
        <v>3968.4720000000002</v>
      </c>
      <c r="M103" s="5">
        <v>99.89</v>
      </c>
      <c r="N103" s="5">
        <v>0.83333000000000002</v>
      </c>
      <c r="O103" s="5">
        <v>1.2999999999999999E-4</v>
      </c>
      <c r="P103" s="4">
        <f t="shared" si="3"/>
        <v>0.83320000000000005</v>
      </c>
    </row>
    <row r="104" spans="1:16" x14ac:dyDescent="0.3">
      <c r="A104" s="13">
        <v>102</v>
      </c>
      <c r="B104" s="13">
        <v>3593.453</v>
      </c>
      <c r="C104" s="13">
        <v>90.45</v>
      </c>
      <c r="D104" s="13">
        <v>1.525E-2</v>
      </c>
      <c r="E104" s="13">
        <v>1.1E-4</v>
      </c>
      <c r="F104" s="4">
        <f t="shared" si="2"/>
        <v>1.5139999999999999E-2</v>
      </c>
      <c r="K104" s="5">
        <v>102</v>
      </c>
      <c r="L104" s="5">
        <v>3971.4630000000002</v>
      </c>
      <c r="M104" s="5">
        <v>99.96</v>
      </c>
      <c r="N104" s="5">
        <v>0.83333000000000002</v>
      </c>
      <c r="O104" s="5">
        <v>1.2E-4</v>
      </c>
      <c r="P104" s="4">
        <f t="shared" si="3"/>
        <v>0.83321000000000001</v>
      </c>
    </row>
    <row r="105" spans="1:16" x14ac:dyDescent="0.3">
      <c r="A105" s="13">
        <v>103</v>
      </c>
      <c r="B105" s="13">
        <v>3705.0680000000002</v>
      </c>
      <c r="C105" s="13">
        <v>93.26</v>
      </c>
      <c r="D105" s="13">
        <v>1.8769999999999998E-2</v>
      </c>
      <c r="E105" s="13">
        <v>1.2E-4</v>
      </c>
      <c r="F105" s="4">
        <f t="shared" si="2"/>
        <v>1.865E-2</v>
      </c>
      <c r="K105" s="5">
        <v>103</v>
      </c>
      <c r="L105" s="5">
        <v>3961.3620000000001</v>
      </c>
      <c r="M105" s="5">
        <v>99.71</v>
      </c>
      <c r="N105" s="5">
        <v>0.83333000000000002</v>
      </c>
      <c r="O105" s="5">
        <v>1.2E-4</v>
      </c>
      <c r="P105" s="4">
        <f t="shared" si="3"/>
        <v>0.83321000000000001</v>
      </c>
    </row>
    <row r="106" spans="1:16" x14ac:dyDescent="0.3">
      <c r="A106" s="13">
        <v>104</v>
      </c>
      <c r="B106" s="13">
        <v>3937.8580000000002</v>
      </c>
      <c r="C106" s="13">
        <v>99.12</v>
      </c>
      <c r="D106" s="13">
        <v>1.4670000000000001E-2</v>
      </c>
      <c r="E106" s="13">
        <v>1.1E-4</v>
      </c>
      <c r="F106" s="4">
        <f t="shared" si="2"/>
        <v>1.456E-2</v>
      </c>
      <c r="K106" s="5">
        <v>104</v>
      </c>
      <c r="L106" s="5">
        <v>3963.7080000000001</v>
      </c>
      <c r="M106" s="5">
        <v>99.77</v>
      </c>
      <c r="N106" s="5">
        <v>0.83333000000000002</v>
      </c>
      <c r="O106" s="5">
        <v>1.1E-4</v>
      </c>
      <c r="P106" s="4">
        <f t="shared" si="3"/>
        <v>0.83321999999999996</v>
      </c>
    </row>
    <row r="107" spans="1:16" x14ac:dyDescent="0.3">
      <c r="A107" s="13">
        <v>105</v>
      </c>
      <c r="B107" s="13">
        <v>3707.2190000000001</v>
      </c>
      <c r="C107" s="13">
        <v>93.31</v>
      </c>
      <c r="D107" s="13">
        <v>1.6369999999999999E-2</v>
      </c>
      <c r="E107" s="13">
        <v>1.2999999999999999E-4</v>
      </c>
      <c r="F107" s="4">
        <f t="shared" si="2"/>
        <v>1.6239999999999997E-2</v>
      </c>
      <c r="K107" s="5">
        <v>105</v>
      </c>
      <c r="L107" s="5">
        <v>3970.9459999999999</v>
      </c>
      <c r="M107" s="5">
        <v>99.95</v>
      </c>
      <c r="N107" s="5">
        <v>0.83333000000000002</v>
      </c>
      <c r="O107" s="5">
        <v>1.1E-4</v>
      </c>
      <c r="P107" s="4">
        <f t="shared" si="3"/>
        <v>0.83321999999999996</v>
      </c>
    </row>
    <row r="108" spans="1:16" x14ac:dyDescent="0.3">
      <c r="A108" s="13">
        <v>106</v>
      </c>
      <c r="B108" s="13">
        <v>3523.136</v>
      </c>
      <c r="C108" s="13">
        <v>88.68</v>
      </c>
      <c r="D108" s="13">
        <v>1.9869999999999999E-2</v>
      </c>
      <c r="E108" s="13">
        <v>1.1E-4</v>
      </c>
      <c r="F108" s="4">
        <f t="shared" si="2"/>
        <v>1.976E-2</v>
      </c>
      <c r="K108" s="5">
        <v>106</v>
      </c>
      <c r="L108" s="5">
        <v>3972.35</v>
      </c>
      <c r="M108" s="5">
        <v>99.98</v>
      </c>
      <c r="N108" s="5">
        <v>0.83333000000000002</v>
      </c>
      <c r="O108" s="5">
        <v>1.2E-4</v>
      </c>
      <c r="P108" s="4">
        <f t="shared" si="3"/>
        <v>0.83321000000000001</v>
      </c>
    </row>
    <row r="109" spans="1:16" x14ac:dyDescent="0.3">
      <c r="A109" s="13">
        <v>107</v>
      </c>
      <c r="B109" s="13">
        <v>3845.7759999999998</v>
      </c>
      <c r="C109" s="13">
        <v>96.8</v>
      </c>
      <c r="D109" s="13">
        <v>1.7860000000000001E-2</v>
      </c>
      <c r="E109" s="13">
        <v>1E-4</v>
      </c>
      <c r="F109" s="4">
        <f t="shared" si="2"/>
        <v>1.7760000000000001E-2</v>
      </c>
      <c r="K109" s="5">
        <v>107</v>
      </c>
      <c r="L109" s="5">
        <v>3970.4110000000001</v>
      </c>
      <c r="M109" s="5">
        <v>99.93</v>
      </c>
      <c r="N109" s="5">
        <v>0.83333000000000002</v>
      </c>
      <c r="O109" s="5">
        <v>1.2E-4</v>
      </c>
      <c r="P109" s="4">
        <f t="shared" si="3"/>
        <v>0.83321000000000001</v>
      </c>
    </row>
    <row r="110" spans="1:16" x14ac:dyDescent="0.3">
      <c r="A110" s="13">
        <v>108</v>
      </c>
      <c r="B110" s="13">
        <v>3662.7629999999999</v>
      </c>
      <c r="C110" s="13">
        <v>92.19</v>
      </c>
      <c r="D110" s="13">
        <v>1.7049999999999999E-2</v>
      </c>
      <c r="E110" s="13">
        <v>1.2999999999999999E-4</v>
      </c>
      <c r="F110" s="4">
        <f t="shared" si="2"/>
        <v>1.6919999999999998E-2</v>
      </c>
      <c r="K110" s="5">
        <v>108</v>
      </c>
      <c r="L110" s="5">
        <v>3939.71</v>
      </c>
      <c r="M110" s="5">
        <v>99.16</v>
      </c>
      <c r="N110" s="5">
        <v>0.83333000000000002</v>
      </c>
      <c r="O110" s="5">
        <v>1E-4</v>
      </c>
      <c r="P110" s="4">
        <f t="shared" si="3"/>
        <v>0.83323000000000003</v>
      </c>
    </row>
    <row r="111" spans="1:16" x14ac:dyDescent="0.3">
      <c r="A111" s="13">
        <v>109</v>
      </c>
      <c r="B111" s="13">
        <v>3517.009</v>
      </c>
      <c r="C111" s="13">
        <v>88.52</v>
      </c>
      <c r="D111" s="13">
        <v>1.7049999999999999E-2</v>
      </c>
      <c r="E111" s="13">
        <v>1.3999999999999999E-4</v>
      </c>
      <c r="F111" s="4">
        <f t="shared" si="2"/>
        <v>1.6909999999999998E-2</v>
      </c>
      <c r="K111" s="5">
        <v>109</v>
      </c>
      <c r="L111" s="5">
        <v>3972.027</v>
      </c>
      <c r="M111" s="5">
        <v>99.98</v>
      </c>
      <c r="N111" s="5">
        <v>0.83333000000000002</v>
      </c>
      <c r="O111" s="5">
        <v>1.1E-4</v>
      </c>
      <c r="P111" s="4">
        <f t="shared" si="3"/>
        <v>0.83321999999999996</v>
      </c>
    </row>
    <row r="112" spans="1:16" x14ac:dyDescent="0.3">
      <c r="A112" s="13">
        <v>110</v>
      </c>
      <c r="B112" s="13">
        <v>3653.8739999999998</v>
      </c>
      <c r="C112" s="13">
        <v>91.97</v>
      </c>
      <c r="D112" s="13">
        <v>1.7149999999999999E-2</v>
      </c>
      <c r="E112" s="13">
        <v>1.2E-4</v>
      </c>
      <c r="F112" s="4">
        <f t="shared" si="2"/>
        <v>1.703E-2</v>
      </c>
      <c r="K112" s="5">
        <v>110</v>
      </c>
      <c r="L112" s="5">
        <v>3966.8560000000002</v>
      </c>
      <c r="M112" s="5">
        <v>99.85</v>
      </c>
      <c r="N112" s="5">
        <v>0.83333000000000002</v>
      </c>
      <c r="O112" s="5">
        <v>1.2999999999999999E-4</v>
      </c>
      <c r="P112" s="4">
        <f t="shared" si="3"/>
        <v>0.83320000000000005</v>
      </c>
    </row>
    <row r="113" spans="1:16" x14ac:dyDescent="0.3">
      <c r="A113" s="13">
        <v>111</v>
      </c>
      <c r="B113" s="13">
        <v>3650.18</v>
      </c>
      <c r="C113" s="13">
        <v>91.87</v>
      </c>
      <c r="D113" s="13">
        <v>1.8419999999999999E-2</v>
      </c>
      <c r="E113" s="13">
        <v>1.1E-4</v>
      </c>
      <c r="F113" s="4">
        <f t="shared" si="2"/>
        <v>1.831E-2</v>
      </c>
      <c r="K113" s="5">
        <v>111</v>
      </c>
      <c r="L113" s="5">
        <v>3972.6729999999998</v>
      </c>
      <c r="M113" s="5">
        <v>99.99</v>
      </c>
      <c r="N113" s="5">
        <v>0.83333000000000002</v>
      </c>
      <c r="O113" s="5">
        <v>1.2E-4</v>
      </c>
      <c r="P113" s="4">
        <f t="shared" si="3"/>
        <v>0.83321000000000001</v>
      </c>
    </row>
    <row r="114" spans="1:16" x14ac:dyDescent="0.3">
      <c r="A114" s="13">
        <v>112</v>
      </c>
      <c r="B114" s="13">
        <v>3781.0929999999998</v>
      </c>
      <c r="C114" s="13">
        <v>95.17</v>
      </c>
      <c r="D114" s="13">
        <v>1.643E-2</v>
      </c>
      <c r="E114" s="13">
        <v>1.2999999999999999E-4</v>
      </c>
      <c r="F114" s="4">
        <f t="shared" si="2"/>
        <v>1.6299999999999999E-2</v>
      </c>
      <c r="K114" s="5">
        <v>112</v>
      </c>
      <c r="L114" s="5">
        <v>3949.7280000000001</v>
      </c>
      <c r="M114" s="5">
        <v>99.41</v>
      </c>
      <c r="N114" s="5">
        <v>0.83333000000000002</v>
      </c>
      <c r="O114" s="5">
        <v>1.1E-4</v>
      </c>
      <c r="P114" s="4">
        <f t="shared" si="3"/>
        <v>0.83321999999999996</v>
      </c>
    </row>
    <row r="115" spans="1:16" x14ac:dyDescent="0.3">
      <c r="A115" s="13">
        <v>113</v>
      </c>
      <c r="B115" s="13">
        <v>3876.2950000000001</v>
      </c>
      <c r="C115" s="13">
        <v>97.57</v>
      </c>
      <c r="D115" s="13">
        <v>1.8710000000000001E-2</v>
      </c>
      <c r="E115" s="13">
        <v>1.1E-4</v>
      </c>
      <c r="F115" s="4">
        <f t="shared" si="2"/>
        <v>1.8600000000000002E-2</v>
      </c>
      <c r="K115" s="5">
        <v>113</v>
      </c>
      <c r="L115" s="5">
        <v>3970.4110000000001</v>
      </c>
      <c r="M115" s="5">
        <v>99.93</v>
      </c>
      <c r="N115" s="5">
        <v>0.83333000000000002</v>
      </c>
      <c r="O115" s="5">
        <v>1E-4</v>
      </c>
      <c r="P115" s="4">
        <f t="shared" si="3"/>
        <v>0.83323000000000003</v>
      </c>
    </row>
    <row r="116" spans="1:16" x14ac:dyDescent="0.3">
      <c r="A116" s="13">
        <v>114</v>
      </c>
      <c r="B116" s="13">
        <v>3811.5859999999998</v>
      </c>
      <c r="C116" s="13">
        <v>95.94</v>
      </c>
      <c r="D116" s="13">
        <v>1.7309999999999999E-2</v>
      </c>
      <c r="E116" s="13">
        <v>1.2E-4</v>
      </c>
      <c r="F116" s="4">
        <f t="shared" si="2"/>
        <v>1.719E-2</v>
      </c>
      <c r="K116" s="5">
        <v>114</v>
      </c>
      <c r="L116" s="5">
        <v>3973.0140000000001</v>
      </c>
      <c r="M116" s="5">
        <v>100</v>
      </c>
      <c r="N116" s="5">
        <v>0.83333000000000002</v>
      </c>
      <c r="O116" s="5">
        <v>1E-4</v>
      </c>
      <c r="P116" s="4">
        <f t="shared" si="3"/>
        <v>0.83323000000000003</v>
      </c>
    </row>
    <row r="117" spans="1:16" x14ac:dyDescent="0.3">
      <c r="A117" s="13">
        <v>115</v>
      </c>
      <c r="B117" s="13">
        <v>3563.0390000000002</v>
      </c>
      <c r="C117" s="13">
        <v>89.68</v>
      </c>
      <c r="D117" s="13">
        <v>1.6539999999999999E-2</v>
      </c>
      <c r="E117" s="13">
        <v>1.2999999999999999E-4</v>
      </c>
      <c r="F117" s="4">
        <f t="shared" si="2"/>
        <v>1.6409999999999998E-2</v>
      </c>
      <c r="K117" s="5">
        <v>115</v>
      </c>
      <c r="L117" s="5">
        <v>3949.4050000000002</v>
      </c>
      <c r="M117" s="5">
        <v>99.41</v>
      </c>
      <c r="N117" s="5">
        <v>0.83333000000000002</v>
      </c>
      <c r="O117" s="5">
        <v>1.1E-4</v>
      </c>
      <c r="P117" s="4">
        <f t="shared" si="3"/>
        <v>0.83321999999999996</v>
      </c>
    </row>
    <row r="118" spans="1:16" x14ac:dyDescent="0.3">
      <c r="A118" s="13">
        <v>116</v>
      </c>
      <c r="B118" s="13">
        <v>3358.1529999999998</v>
      </c>
      <c r="C118" s="13">
        <v>84.52</v>
      </c>
      <c r="D118" s="13">
        <v>1.721E-2</v>
      </c>
      <c r="E118" s="13">
        <v>1.1E-4</v>
      </c>
      <c r="F118" s="4">
        <f t="shared" si="2"/>
        <v>1.7100000000000001E-2</v>
      </c>
      <c r="K118" s="5">
        <v>116</v>
      </c>
      <c r="L118" s="5">
        <v>3972.4969999999998</v>
      </c>
      <c r="M118" s="5">
        <v>99.99</v>
      </c>
      <c r="N118" s="5">
        <v>0.83333000000000002</v>
      </c>
      <c r="O118" s="5">
        <v>1.3999999999999999E-4</v>
      </c>
      <c r="P118" s="4">
        <f t="shared" si="3"/>
        <v>0.83318999999999999</v>
      </c>
    </row>
    <row r="119" spans="1:16" x14ac:dyDescent="0.3">
      <c r="A119" s="13">
        <v>117</v>
      </c>
      <c r="B119" s="13">
        <v>3365.8879999999999</v>
      </c>
      <c r="C119" s="13">
        <v>84.72</v>
      </c>
      <c r="D119" s="13">
        <v>1.7850000000000001E-2</v>
      </c>
      <c r="E119" s="13">
        <v>1.4999999999999999E-4</v>
      </c>
      <c r="F119" s="4">
        <f t="shared" si="2"/>
        <v>1.77E-2</v>
      </c>
      <c r="K119" s="5">
        <v>117</v>
      </c>
      <c r="L119" s="5">
        <v>3926.46</v>
      </c>
      <c r="M119" s="5">
        <v>98.83</v>
      </c>
      <c r="N119" s="5">
        <v>0.83333000000000002</v>
      </c>
      <c r="O119" s="5">
        <v>1.1E-4</v>
      </c>
      <c r="P119" s="4">
        <f t="shared" si="3"/>
        <v>0.83321999999999996</v>
      </c>
    </row>
    <row r="120" spans="1:16" x14ac:dyDescent="0.3">
      <c r="A120" s="13">
        <v>118</v>
      </c>
      <c r="B120" s="13">
        <v>3636.2339999999999</v>
      </c>
      <c r="C120" s="13">
        <v>91.52</v>
      </c>
      <c r="D120" s="13">
        <v>2.077E-2</v>
      </c>
      <c r="E120" s="13">
        <v>1.2E-4</v>
      </c>
      <c r="F120" s="4">
        <f t="shared" si="2"/>
        <v>2.0650000000000002E-2</v>
      </c>
      <c r="K120" s="5">
        <v>118</v>
      </c>
      <c r="L120" s="5">
        <v>3972.9960000000001</v>
      </c>
      <c r="M120" s="5">
        <v>100</v>
      </c>
      <c r="N120" s="5">
        <v>0.83333000000000002</v>
      </c>
      <c r="O120" s="5">
        <v>1.2999999999999999E-4</v>
      </c>
      <c r="P120" s="4">
        <f t="shared" si="3"/>
        <v>0.83320000000000005</v>
      </c>
    </row>
    <row r="121" spans="1:16" x14ac:dyDescent="0.3">
      <c r="A121" s="13">
        <v>119</v>
      </c>
      <c r="B121" s="13">
        <v>3737.1120000000001</v>
      </c>
      <c r="C121" s="13">
        <v>94.06</v>
      </c>
      <c r="D121" s="13">
        <v>1.8249999999999999E-2</v>
      </c>
      <c r="E121" s="13">
        <v>1.2E-4</v>
      </c>
      <c r="F121" s="4">
        <f t="shared" si="2"/>
        <v>1.813E-2</v>
      </c>
      <c r="K121" s="5">
        <v>119</v>
      </c>
      <c r="L121" s="5">
        <v>3972.35</v>
      </c>
      <c r="M121" s="5">
        <v>99.98</v>
      </c>
      <c r="N121" s="5">
        <v>0.83333000000000002</v>
      </c>
      <c r="O121" s="5">
        <v>1E-4</v>
      </c>
      <c r="P121" s="4">
        <f t="shared" si="3"/>
        <v>0.83323000000000003</v>
      </c>
    </row>
    <row r="122" spans="1:16" x14ac:dyDescent="0.3">
      <c r="A122" s="13">
        <v>120</v>
      </c>
      <c r="B122" s="13">
        <v>3605.886</v>
      </c>
      <c r="C122" s="13">
        <v>90.76</v>
      </c>
      <c r="D122" s="13">
        <v>1.7049999999999999E-2</v>
      </c>
      <c r="E122" s="13">
        <v>1.2999999999999999E-4</v>
      </c>
      <c r="F122" s="4">
        <f t="shared" si="2"/>
        <v>1.6919999999999998E-2</v>
      </c>
      <c r="K122" s="5">
        <v>120</v>
      </c>
      <c r="L122" s="5">
        <v>3971.4630000000002</v>
      </c>
      <c r="M122" s="5">
        <v>99.96</v>
      </c>
      <c r="N122" s="5">
        <v>0.83333000000000002</v>
      </c>
      <c r="O122" s="5">
        <v>1.1E-4</v>
      </c>
      <c r="P122" s="4">
        <f t="shared" si="3"/>
        <v>0.83321999999999996</v>
      </c>
    </row>
    <row r="123" spans="1:16" x14ac:dyDescent="0.3">
      <c r="A123" s="13">
        <v>121</v>
      </c>
      <c r="B123" s="13">
        <v>3644.723</v>
      </c>
      <c r="C123" s="13">
        <v>91.74</v>
      </c>
      <c r="D123" s="13">
        <v>1.627E-2</v>
      </c>
      <c r="E123" s="13">
        <v>1.2999999999999999E-4</v>
      </c>
      <c r="F123" s="4">
        <f t="shared" si="2"/>
        <v>1.6139999999999998E-2</v>
      </c>
      <c r="K123" s="5">
        <v>121</v>
      </c>
      <c r="L123" s="5">
        <v>3963.3009999999999</v>
      </c>
      <c r="M123" s="5">
        <v>99.76</v>
      </c>
      <c r="N123" s="5">
        <v>0.83333000000000002</v>
      </c>
      <c r="O123" s="5">
        <v>1E-4</v>
      </c>
      <c r="P123" s="4">
        <f t="shared" si="3"/>
        <v>0.83323000000000003</v>
      </c>
    </row>
    <row r="124" spans="1:16" x14ac:dyDescent="0.3">
      <c r="A124" s="13">
        <v>122</v>
      </c>
      <c r="B124" s="13">
        <v>3523.7159999999999</v>
      </c>
      <c r="C124" s="13">
        <v>88.69</v>
      </c>
      <c r="D124" s="13">
        <v>2.1440000000000001E-2</v>
      </c>
      <c r="E124" s="13">
        <v>1.2E-4</v>
      </c>
      <c r="F124" s="4">
        <f t="shared" si="2"/>
        <v>2.1320000000000002E-2</v>
      </c>
      <c r="K124" s="5">
        <v>122</v>
      </c>
      <c r="L124" s="5">
        <v>3968.3609999999999</v>
      </c>
      <c r="M124" s="5">
        <v>99.88</v>
      </c>
      <c r="N124" s="5">
        <v>0.83333000000000002</v>
      </c>
      <c r="O124" s="5">
        <v>1.2E-4</v>
      </c>
      <c r="P124" s="4">
        <f t="shared" si="3"/>
        <v>0.83321000000000001</v>
      </c>
    </row>
    <row r="125" spans="1:16" x14ac:dyDescent="0.3">
      <c r="A125" s="13">
        <v>123</v>
      </c>
      <c r="B125" s="13">
        <v>3776.0929999999998</v>
      </c>
      <c r="C125" s="13">
        <v>95.04</v>
      </c>
      <c r="D125" s="13">
        <v>1.796E-2</v>
      </c>
      <c r="E125" s="13">
        <v>1.2E-4</v>
      </c>
      <c r="F125" s="4">
        <f t="shared" si="2"/>
        <v>1.7840000000000002E-2</v>
      </c>
      <c r="K125" s="5">
        <v>123</v>
      </c>
      <c r="L125" s="5">
        <v>3972.6729999999998</v>
      </c>
      <c r="M125" s="5">
        <v>99.99</v>
      </c>
      <c r="N125" s="5">
        <v>0.83333000000000002</v>
      </c>
      <c r="O125" s="5">
        <v>1.4999999999999999E-4</v>
      </c>
      <c r="P125" s="4">
        <f t="shared" si="3"/>
        <v>0.83318000000000003</v>
      </c>
    </row>
    <row r="126" spans="1:16" x14ac:dyDescent="0.3">
      <c r="A126" s="13">
        <v>124</v>
      </c>
      <c r="B126" s="13">
        <v>3445.0770000000002</v>
      </c>
      <c r="C126" s="13">
        <v>86.71</v>
      </c>
      <c r="D126" s="13">
        <v>1.881E-2</v>
      </c>
      <c r="E126" s="13">
        <v>1E-4</v>
      </c>
      <c r="F126" s="4">
        <f t="shared" si="2"/>
        <v>1.8710000000000001E-2</v>
      </c>
      <c r="K126" s="5">
        <v>124</v>
      </c>
      <c r="L126" s="5">
        <v>3972.027</v>
      </c>
      <c r="M126" s="5">
        <v>99.98</v>
      </c>
      <c r="N126" s="5">
        <v>0.83333000000000002</v>
      </c>
      <c r="O126" s="5">
        <v>1.2E-4</v>
      </c>
      <c r="P126" s="4">
        <f t="shared" si="3"/>
        <v>0.83321000000000001</v>
      </c>
    </row>
    <row r="127" spans="1:16" x14ac:dyDescent="0.3">
      <c r="A127" s="13">
        <v>125</v>
      </c>
      <c r="B127" s="13">
        <v>3476.3519999999999</v>
      </c>
      <c r="C127" s="13">
        <v>87.5</v>
      </c>
      <c r="D127" s="13">
        <v>1.9480000000000001E-2</v>
      </c>
      <c r="E127" s="13">
        <v>1.2E-4</v>
      </c>
      <c r="F127" s="4">
        <f t="shared" si="2"/>
        <v>1.9360000000000002E-2</v>
      </c>
      <c r="K127" s="5">
        <v>125</v>
      </c>
      <c r="L127" s="5">
        <v>3972.6729999999998</v>
      </c>
      <c r="M127" s="5">
        <v>99.99</v>
      </c>
      <c r="N127" s="5">
        <v>0.83333000000000002</v>
      </c>
      <c r="O127" s="5">
        <v>1.2E-4</v>
      </c>
      <c r="P127" s="4">
        <f t="shared" si="3"/>
        <v>0.83321000000000001</v>
      </c>
    </row>
    <row r="128" spans="1:16" x14ac:dyDescent="0.3">
      <c r="A128" s="13">
        <v>126</v>
      </c>
      <c r="B128" s="13">
        <v>3542.3429999999998</v>
      </c>
      <c r="C128" s="13">
        <v>89.16</v>
      </c>
      <c r="D128" s="13">
        <v>1.498E-2</v>
      </c>
      <c r="E128" s="13">
        <v>1.1E-4</v>
      </c>
      <c r="F128" s="4">
        <f t="shared" si="2"/>
        <v>1.487E-2</v>
      </c>
      <c r="K128" s="5">
        <v>126</v>
      </c>
      <c r="L128" s="5">
        <v>3970.4110000000001</v>
      </c>
      <c r="M128" s="5">
        <v>99.93</v>
      </c>
      <c r="N128" s="5">
        <v>0.83333000000000002</v>
      </c>
      <c r="O128" s="5">
        <v>1.1E-4</v>
      </c>
      <c r="P128" s="4">
        <f t="shared" si="3"/>
        <v>0.83321999999999996</v>
      </c>
    </row>
    <row r="129" spans="1:16" x14ac:dyDescent="0.3">
      <c r="A129" s="13">
        <v>127</v>
      </c>
      <c r="B129" s="13">
        <v>3500.7919999999999</v>
      </c>
      <c r="C129" s="13">
        <v>88.11</v>
      </c>
      <c r="D129" s="13">
        <v>1.7760000000000001E-2</v>
      </c>
      <c r="E129" s="13">
        <v>1.2E-4</v>
      </c>
      <c r="F129" s="4">
        <f t="shared" si="2"/>
        <v>1.7640000000000003E-2</v>
      </c>
      <c r="K129" s="5">
        <v>127</v>
      </c>
      <c r="L129" s="5">
        <v>3970.7339999999999</v>
      </c>
      <c r="M129" s="5">
        <v>99.94</v>
      </c>
      <c r="N129" s="5">
        <v>0.83333000000000002</v>
      </c>
      <c r="O129" s="5">
        <v>1.2E-4</v>
      </c>
      <c r="P129" s="4">
        <f t="shared" si="3"/>
        <v>0.83321000000000001</v>
      </c>
    </row>
    <row r="130" spans="1:16" x14ac:dyDescent="0.3">
      <c r="A130" s="13">
        <v>128</v>
      </c>
      <c r="B130" s="13">
        <v>3804.991</v>
      </c>
      <c r="C130" s="13">
        <v>95.77</v>
      </c>
      <c r="D130" s="13">
        <v>1.6840000000000001E-2</v>
      </c>
      <c r="E130" s="13">
        <v>1.1E-4</v>
      </c>
      <c r="F130" s="4">
        <f t="shared" si="2"/>
        <v>1.6730000000000002E-2</v>
      </c>
      <c r="K130" s="5">
        <v>128</v>
      </c>
      <c r="L130" s="5">
        <v>3970.7339999999999</v>
      </c>
      <c r="M130" s="5">
        <v>99.94</v>
      </c>
      <c r="N130" s="5">
        <v>0.83333000000000002</v>
      </c>
      <c r="O130" s="5">
        <v>1.1E-4</v>
      </c>
      <c r="P130" s="4">
        <f t="shared" si="3"/>
        <v>0.83321999999999996</v>
      </c>
    </row>
    <row r="131" spans="1:16" x14ac:dyDescent="0.3">
      <c r="A131" s="13">
        <v>129</v>
      </c>
      <c r="B131" s="13">
        <v>3568.7249999999999</v>
      </c>
      <c r="C131" s="13">
        <v>89.82</v>
      </c>
      <c r="D131" s="13">
        <v>1.8200000000000001E-2</v>
      </c>
      <c r="E131" s="13">
        <v>1.1E-4</v>
      </c>
      <c r="F131" s="4">
        <f t="shared" si="2"/>
        <v>1.8090000000000002E-2</v>
      </c>
      <c r="K131" s="5">
        <v>129</v>
      </c>
      <c r="L131" s="5">
        <v>3968.3609999999999</v>
      </c>
      <c r="M131" s="5">
        <v>99.88</v>
      </c>
      <c r="N131" s="5">
        <v>0.83333000000000002</v>
      </c>
      <c r="O131" s="5">
        <v>1.2999999999999999E-4</v>
      </c>
      <c r="P131" s="4">
        <f t="shared" si="3"/>
        <v>0.83320000000000005</v>
      </c>
    </row>
    <row r="132" spans="1:16" x14ac:dyDescent="0.3">
      <c r="A132" s="13">
        <v>130</v>
      </c>
      <c r="B132" s="13">
        <v>3580.1170000000002</v>
      </c>
      <c r="C132" s="13">
        <v>90.11</v>
      </c>
      <c r="D132" s="13">
        <v>1.8620000000000001E-2</v>
      </c>
      <c r="E132" s="13">
        <v>1.3999999999999999E-4</v>
      </c>
      <c r="F132" s="4">
        <f t="shared" ref="F132:F195" si="4">D132-E132</f>
        <v>1.848E-2</v>
      </c>
      <c r="K132" s="5">
        <v>130</v>
      </c>
      <c r="L132" s="5">
        <v>3973.0140000000001</v>
      </c>
      <c r="M132" s="5">
        <v>100</v>
      </c>
      <c r="N132" s="5">
        <v>0.83333000000000002</v>
      </c>
      <c r="O132" s="5">
        <v>1.1E-4</v>
      </c>
      <c r="P132" s="4">
        <f t="shared" ref="P132:P195" si="5">N132-O132</f>
        <v>0.83321999999999996</v>
      </c>
    </row>
    <row r="133" spans="1:16" x14ac:dyDescent="0.3">
      <c r="A133" s="13">
        <v>131</v>
      </c>
      <c r="B133" s="13">
        <v>3649.3530000000001</v>
      </c>
      <c r="C133" s="13">
        <v>91.85</v>
      </c>
      <c r="D133" s="13">
        <v>1.559E-2</v>
      </c>
      <c r="E133" s="13">
        <v>1.1E-4</v>
      </c>
      <c r="F133" s="4">
        <f t="shared" si="4"/>
        <v>1.5479999999999999E-2</v>
      </c>
      <c r="K133" s="5">
        <v>131</v>
      </c>
      <c r="L133" s="5">
        <v>3961.3620000000001</v>
      </c>
      <c r="M133" s="5">
        <v>99.71</v>
      </c>
      <c r="N133" s="5">
        <v>0.83333000000000002</v>
      </c>
      <c r="O133" s="5">
        <v>1.2999999999999999E-4</v>
      </c>
      <c r="P133" s="4">
        <f t="shared" si="5"/>
        <v>0.83320000000000005</v>
      </c>
    </row>
    <row r="134" spans="1:16" x14ac:dyDescent="0.3">
      <c r="A134" s="13">
        <v>132</v>
      </c>
      <c r="B134" s="13">
        <v>3893.1239999999998</v>
      </c>
      <c r="C134" s="13">
        <v>97.99</v>
      </c>
      <c r="D134" s="13">
        <v>1.7809999999999999E-2</v>
      </c>
      <c r="E134" s="13">
        <v>1.2E-4</v>
      </c>
      <c r="F134" s="4">
        <f t="shared" si="4"/>
        <v>1.7690000000000001E-2</v>
      </c>
      <c r="K134" s="5">
        <v>132</v>
      </c>
      <c r="L134" s="5">
        <v>3963.1909999999998</v>
      </c>
      <c r="M134" s="5">
        <v>99.75</v>
      </c>
      <c r="N134" s="5">
        <v>0.83333000000000002</v>
      </c>
      <c r="O134" s="5">
        <v>1.2999999999999999E-4</v>
      </c>
      <c r="P134" s="4">
        <f t="shared" si="5"/>
        <v>0.83320000000000005</v>
      </c>
    </row>
    <row r="135" spans="1:16" x14ac:dyDescent="0.3">
      <c r="A135" s="13">
        <v>133</v>
      </c>
      <c r="B135" s="13">
        <v>3498.2359999999999</v>
      </c>
      <c r="C135" s="13">
        <v>88.05</v>
      </c>
      <c r="D135" s="13">
        <v>1.6840000000000001E-2</v>
      </c>
      <c r="E135" s="13">
        <v>1.2999999999999999E-4</v>
      </c>
      <c r="F135" s="4">
        <f t="shared" si="4"/>
        <v>1.6709999999999999E-2</v>
      </c>
      <c r="K135" s="5">
        <v>133</v>
      </c>
      <c r="L135" s="5">
        <v>3805.5970000000002</v>
      </c>
      <c r="M135" s="5">
        <v>95.79</v>
      </c>
      <c r="N135" s="5">
        <v>0.83333000000000002</v>
      </c>
      <c r="O135" s="5">
        <v>1E-4</v>
      </c>
      <c r="P135" s="4">
        <f t="shared" si="5"/>
        <v>0.83323000000000003</v>
      </c>
    </row>
    <row r="136" spans="1:16" x14ac:dyDescent="0.3">
      <c r="A136" s="13">
        <v>134</v>
      </c>
      <c r="B136" s="13">
        <v>3594.893</v>
      </c>
      <c r="C136" s="13">
        <v>90.48</v>
      </c>
      <c r="D136" s="13">
        <v>1.6410000000000001E-2</v>
      </c>
      <c r="E136" s="13">
        <v>1E-4</v>
      </c>
      <c r="F136" s="4">
        <f t="shared" si="4"/>
        <v>1.6310000000000002E-2</v>
      </c>
      <c r="K136" s="5">
        <v>134</v>
      </c>
      <c r="L136" s="5">
        <v>3972.4969999999998</v>
      </c>
      <c r="M136" s="5">
        <v>99.99</v>
      </c>
      <c r="N136" s="5">
        <v>0.83333000000000002</v>
      </c>
      <c r="O136" s="5">
        <v>1.1E-4</v>
      </c>
      <c r="P136" s="4">
        <f t="shared" si="5"/>
        <v>0.83321999999999996</v>
      </c>
    </row>
    <row r="137" spans="1:16" x14ac:dyDescent="0.3">
      <c r="A137" s="13">
        <v>135</v>
      </c>
      <c r="B137" s="13">
        <v>3831.2330000000002</v>
      </c>
      <c r="C137" s="13">
        <v>96.43</v>
      </c>
      <c r="D137" s="13">
        <v>1.67E-2</v>
      </c>
      <c r="E137" s="13">
        <v>1.2E-4</v>
      </c>
      <c r="F137" s="4">
        <f t="shared" si="4"/>
        <v>1.6580000000000001E-2</v>
      </c>
      <c r="K137" s="5">
        <v>135</v>
      </c>
      <c r="L137" s="5">
        <v>3903.8389999999999</v>
      </c>
      <c r="M137" s="5">
        <v>98.26</v>
      </c>
      <c r="N137" s="5">
        <v>0.83333000000000002</v>
      </c>
      <c r="O137" s="5">
        <v>1.3999999999999999E-4</v>
      </c>
      <c r="P137" s="4">
        <f t="shared" si="5"/>
        <v>0.83318999999999999</v>
      </c>
    </row>
    <row r="138" spans="1:16" x14ac:dyDescent="0.3">
      <c r="A138" s="13">
        <v>136</v>
      </c>
      <c r="B138" s="13">
        <v>3467.8220000000001</v>
      </c>
      <c r="C138" s="13">
        <v>87.28</v>
      </c>
      <c r="D138" s="13">
        <v>1.8620000000000001E-2</v>
      </c>
      <c r="E138" s="13">
        <v>1.4999999999999999E-4</v>
      </c>
      <c r="F138" s="4">
        <f t="shared" si="4"/>
        <v>1.847E-2</v>
      </c>
      <c r="K138" s="5">
        <v>136</v>
      </c>
      <c r="L138" s="5">
        <v>3968.8780000000002</v>
      </c>
      <c r="M138" s="5">
        <v>99.9</v>
      </c>
      <c r="N138" s="5">
        <v>0.83333000000000002</v>
      </c>
      <c r="O138" s="5">
        <v>1.1E-4</v>
      </c>
      <c r="P138" s="4">
        <f t="shared" si="5"/>
        <v>0.83321999999999996</v>
      </c>
    </row>
    <row r="139" spans="1:16" x14ac:dyDescent="0.3">
      <c r="A139" s="13">
        <v>137</v>
      </c>
      <c r="B139" s="13">
        <v>3558.3240000000001</v>
      </c>
      <c r="C139" s="13">
        <v>89.56</v>
      </c>
      <c r="D139" s="13">
        <v>1.8069999999999999E-2</v>
      </c>
      <c r="E139" s="13">
        <v>1.2999999999999999E-4</v>
      </c>
      <c r="F139" s="4">
        <f t="shared" si="4"/>
        <v>1.7939999999999998E-2</v>
      </c>
      <c r="K139" s="5">
        <v>137</v>
      </c>
      <c r="L139" s="5">
        <v>3972.6729999999998</v>
      </c>
      <c r="M139" s="5">
        <v>99.99</v>
      </c>
      <c r="N139" s="5">
        <v>0.83333000000000002</v>
      </c>
      <c r="O139" s="5">
        <v>1.1E-4</v>
      </c>
      <c r="P139" s="4">
        <f t="shared" si="5"/>
        <v>0.83321999999999996</v>
      </c>
    </row>
    <row r="140" spans="1:16" x14ac:dyDescent="0.3">
      <c r="A140" s="13">
        <v>138</v>
      </c>
      <c r="B140" s="13">
        <v>3389.82</v>
      </c>
      <c r="C140" s="13">
        <v>85.32</v>
      </c>
      <c r="D140" s="13">
        <v>2.1520000000000001E-2</v>
      </c>
      <c r="E140" s="13">
        <v>1.6000000000000001E-4</v>
      </c>
      <c r="F140" s="4">
        <f t="shared" si="4"/>
        <v>2.1360000000000001E-2</v>
      </c>
      <c r="K140" s="5">
        <v>138</v>
      </c>
      <c r="L140" s="5">
        <v>3931.748</v>
      </c>
      <c r="M140" s="5">
        <v>98.96</v>
      </c>
      <c r="N140" s="5">
        <v>0.83333000000000002</v>
      </c>
      <c r="O140" s="5">
        <v>1.2E-4</v>
      </c>
      <c r="P140" s="4">
        <f t="shared" si="5"/>
        <v>0.83321000000000001</v>
      </c>
    </row>
    <row r="141" spans="1:16" x14ac:dyDescent="0.3">
      <c r="A141" s="13">
        <v>139</v>
      </c>
      <c r="B141" s="13">
        <v>3609.4960000000001</v>
      </c>
      <c r="C141" s="13">
        <v>90.85</v>
      </c>
      <c r="D141" s="13">
        <v>1.8110000000000001E-2</v>
      </c>
      <c r="E141" s="13">
        <v>1.2999999999999999E-4</v>
      </c>
      <c r="F141" s="4">
        <f t="shared" si="4"/>
        <v>1.7979999999999999E-2</v>
      </c>
      <c r="K141" s="5">
        <v>139</v>
      </c>
      <c r="L141" s="5">
        <v>3972.6729999999998</v>
      </c>
      <c r="M141" s="5">
        <v>99.99</v>
      </c>
      <c r="N141" s="5">
        <v>0.83333000000000002</v>
      </c>
      <c r="O141" s="5">
        <v>1.3999999999999999E-4</v>
      </c>
      <c r="P141" s="4">
        <f t="shared" si="5"/>
        <v>0.83318999999999999</v>
      </c>
    </row>
    <row r="142" spans="1:16" x14ac:dyDescent="0.3">
      <c r="A142" s="13">
        <v>140</v>
      </c>
      <c r="B142" s="13">
        <v>3510.2739999999999</v>
      </c>
      <c r="C142" s="13">
        <v>88.35</v>
      </c>
      <c r="D142" s="13">
        <v>2.2460000000000001E-2</v>
      </c>
      <c r="E142" s="13">
        <v>1.2E-4</v>
      </c>
      <c r="F142" s="4">
        <f t="shared" si="4"/>
        <v>2.2340000000000002E-2</v>
      </c>
      <c r="K142" s="5">
        <v>140</v>
      </c>
      <c r="L142" s="5">
        <v>3970.7339999999999</v>
      </c>
      <c r="M142" s="5">
        <v>99.94</v>
      </c>
      <c r="N142" s="5">
        <v>0.83333000000000002</v>
      </c>
      <c r="O142" s="5">
        <v>1.2999999999999999E-4</v>
      </c>
      <c r="P142" s="4">
        <f t="shared" si="5"/>
        <v>0.83320000000000005</v>
      </c>
    </row>
    <row r="143" spans="1:16" x14ac:dyDescent="0.3">
      <c r="A143" s="13">
        <v>141</v>
      </c>
      <c r="B143" s="13">
        <v>3500.0259999999998</v>
      </c>
      <c r="C143" s="13">
        <v>88.1</v>
      </c>
      <c r="D143" s="13">
        <v>2.0539999999999999E-2</v>
      </c>
      <c r="E143" s="13">
        <v>1E-4</v>
      </c>
      <c r="F143" s="4">
        <f t="shared" si="4"/>
        <v>2.044E-2</v>
      </c>
      <c r="K143" s="5">
        <v>141</v>
      </c>
      <c r="L143" s="5">
        <v>3972.027</v>
      </c>
      <c r="M143" s="5">
        <v>99.98</v>
      </c>
      <c r="N143" s="5">
        <v>0.83333000000000002</v>
      </c>
      <c r="O143" s="5">
        <v>1.1E-4</v>
      </c>
      <c r="P143" s="4">
        <f t="shared" si="5"/>
        <v>0.83321999999999996</v>
      </c>
    </row>
    <row r="144" spans="1:16" x14ac:dyDescent="0.3">
      <c r="A144" s="13">
        <v>142</v>
      </c>
      <c r="B144" s="13">
        <v>3406.5349999999999</v>
      </c>
      <c r="C144" s="13">
        <v>85.74</v>
      </c>
      <c r="D144" s="13">
        <v>1.8630000000000001E-2</v>
      </c>
      <c r="E144" s="13">
        <v>1.2E-4</v>
      </c>
      <c r="F144" s="4">
        <f t="shared" si="4"/>
        <v>1.8510000000000002E-2</v>
      </c>
      <c r="K144" s="5">
        <v>142</v>
      </c>
      <c r="L144" s="5">
        <v>3972.9960000000001</v>
      </c>
      <c r="M144" s="5">
        <v>100</v>
      </c>
      <c r="N144" s="5">
        <v>0.83333000000000002</v>
      </c>
      <c r="O144" s="5">
        <v>1.2E-4</v>
      </c>
      <c r="P144" s="4">
        <f t="shared" si="5"/>
        <v>0.83321000000000001</v>
      </c>
    </row>
    <row r="145" spans="1:16" x14ac:dyDescent="0.3">
      <c r="A145" s="13">
        <v>143</v>
      </c>
      <c r="B145" s="13">
        <v>3537.8110000000001</v>
      </c>
      <c r="C145" s="13">
        <v>89.05</v>
      </c>
      <c r="D145" s="13">
        <v>1.7950000000000001E-2</v>
      </c>
      <c r="E145" s="13">
        <v>1.3999999999999999E-4</v>
      </c>
      <c r="F145" s="4">
        <f t="shared" si="4"/>
        <v>1.7809999999999999E-2</v>
      </c>
      <c r="K145" s="5">
        <v>143</v>
      </c>
      <c r="L145" s="5">
        <v>3972.6729999999998</v>
      </c>
      <c r="M145" s="5">
        <v>99.99</v>
      </c>
      <c r="N145" s="5">
        <v>0.83333000000000002</v>
      </c>
      <c r="O145" s="5">
        <v>1.1E-4</v>
      </c>
      <c r="P145" s="4">
        <f t="shared" si="5"/>
        <v>0.83321999999999996</v>
      </c>
    </row>
    <row r="146" spans="1:16" x14ac:dyDescent="0.3">
      <c r="A146" s="13">
        <v>144</v>
      </c>
      <c r="B146" s="13">
        <v>3631.2280000000001</v>
      </c>
      <c r="C146" s="13">
        <v>91.4</v>
      </c>
      <c r="D146" s="13">
        <v>1.771E-2</v>
      </c>
      <c r="E146" s="13">
        <v>1.4999999999999999E-4</v>
      </c>
      <c r="F146" s="4">
        <f t="shared" si="4"/>
        <v>1.7559999999999999E-2</v>
      </c>
      <c r="K146" s="5">
        <v>144</v>
      </c>
      <c r="L146" s="5">
        <v>3971.4630000000002</v>
      </c>
      <c r="M146" s="5">
        <v>99.96</v>
      </c>
      <c r="N146" s="5">
        <v>0.83333000000000002</v>
      </c>
      <c r="O146" s="5">
        <v>1.1E-4</v>
      </c>
      <c r="P146" s="4">
        <f t="shared" si="5"/>
        <v>0.83321999999999996</v>
      </c>
    </row>
    <row r="147" spans="1:16" x14ac:dyDescent="0.3">
      <c r="A147" s="13">
        <v>145</v>
      </c>
      <c r="B147" s="13">
        <v>3546.3470000000002</v>
      </c>
      <c r="C147" s="13">
        <v>89.26</v>
      </c>
      <c r="D147" s="13">
        <v>1.83E-2</v>
      </c>
      <c r="E147" s="13">
        <v>1.3999999999999999E-4</v>
      </c>
      <c r="F147" s="4">
        <f t="shared" si="4"/>
        <v>1.8159999999999999E-2</v>
      </c>
      <c r="K147" s="5">
        <v>145</v>
      </c>
      <c r="L147" s="5">
        <v>3951.3440000000001</v>
      </c>
      <c r="M147" s="5">
        <v>99.45</v>
      </c>
      <c r="N147" s="5">
        <v>0.83333000000000002</v>
      </c>
      <c r="O147" s="5">
        <v>1E-4</v>
      </c>
      <c r="P147" s="4">
        <f t="shared" si="5"/>
        <v>0.83323000000000003</v>
      </c>
    </row>
    <row r="148" spans="1:16" x14ac:dyDescent="0.3">
      <c r="A148" s="13">
        <v>146</v>
      </c>
      <c r="B148" s="13">
        <v>3571.634</v>
      </c>
      <c r="C148" s="13">
        <v>89.9</v>
      </c>
      <c r="D148" s="13">
        <v>1.7000000000000001E-2</v>
      </c>
      <c r="E148" s="13">
        <v>1E-4</v>
      </c>
      <c r="F148" s="4">
        <f t="shared" si="4"/>
        <v>1.6900000000000002E-2</v>
      </c>
      <c r="K148" s="5">
        <v>146</v>
      </c>
      <c r="L148" s="5">
        <v>3972.6729999999998</v>
      </c>
      <c r="M148" s="5">
        <v>99.99</v>
      </c>
      <c r="N148" s="5">
        <v>0.83333000000000002</v>
      </c>
      <c r="O148" s="5">
        <v>1.2999999999999999E-4</v>
      </c>
      <c r="P148" s="4">
        <f t="shared" si="5"/>
        <v>0.83320000000000005</v>
      </c>
    </row>
    <row r="149" spans="1:16" x14ac:dyDescent="0.3">
      <c r="A149" s="13">
        <v>147</v>
      </c>
      <c r="B149" s="13">
        <v>3653.7</v>
      </c>
      <c r="C149" s="13">
        <v>91.96</v>
      </c>
      <c r="D149" s="13">
        <v>1.627E-2</v>
      </c>
      <c r="E149" s="13">
        <v>1.1E-4</v>
      </c>
      <c r="F149" s="4">
        <f t="shared" si="4"/>
        <v>1.6160000000000001E-2</v>
      </c>
      <c r="K149" s="5">
        <v>147</v>
      </c>
      <c r="L149" s="5">
        <v>3971.98</v>
      </c>
      <c r="M149" s="5">
        <v>99.97</v>
      </c>
      <c r="N149" s="5">
        <v>0.83333000000000002</v>
      </c>
      <c r="O149" s="5">
        <v>1.3999999999999999E-4</v>
      </c>
      <c r="P149" s="4">
        <f t="shared" si="5"/>
        <v>0.83318999999999999</v>
      </c>
    </row>
    <row r="150" spans="1:16" x14ac:dyDescent="0.3">
      <c r="A150" s="13">
        <v>148</v>
      </c>
      <c r="B150" s="13">
        <v>3613.587</v>
      </c>
      <c r="C150" s="13">
        <v>90.95</v>
      </c>
      <c r="D150" s="13">
        <v>1.601E-2</v>
      </c>
      <c r="E150" s="13">
        <v>1E-4</v>
      </c>
      <c r="F150" s="4">
        <f t="shared" si="4"/>
        <v>1.5910000000000001E-2</v>
      </c>
      <c r="K150" s="5">
        <v>148</v>
      </c>
      <c r="L150" s="5">
        <v>3958.13</v>
      </c>
      <c r="M150" s="5">
        <v>99.63</v>
      </c>
      <c r="N150" s="5">
        <v>0.83333000000000002</v>
      </c>
      <c r="O150" s="5">
        <v>1.2999999999999999E-4</v>
      </c>
      <c r="P150" s="4">
        <f t="shared" si="5"/>
        <v>0.83320000000000005</v>
      </c>
    </row>
    <row r="151" spans="1:16" x14ac:dyDescent="0.3">
      <c r="A151" s="13">
        <v>149</v>
      </c>
      <c r="B151" s="13">
        <v>3649.3270000000002</v>
      </c>
      <c r="C151" s="13">
        <v>91.85</v>
      </c>
      <c r="D151" s="13">
        <v>1.7270000000000001E-2</v>
      </c>
      <c r="E151" s="13">
        <v>1E-4</v>
      </c>
      <c r="F151" s="4">
        <f t="shared" si="4"/>
        <v>1.7170000000000001E-2</v>
      </c>
      <c r="K151" s="5">
        <v>149</v>
      </c>
      <c r="L151" s="5">
        <v>3875.4</v>
      </c>
      <c r="M151" s="5">
        <v>97.54</v>
      </c>
      <c r="N151" s="5">
        <v>0.83333000000000002</v>
      </c>
      <c r="O151" s="5">
        <v>1E-4</v>
      </c>
      <c r="P151" s="4">
        <f t="shared" si="5"/>
        <v>0.83323000000000003</v>
      </c>
    </row>
    <row r="152" spans="1:16" x14ac:dyDescent="0.3">
      <c r="A152" s="13">
        <v>150</v>
      </c>
      <c r="B152" s="13">
        <v>3801.8890000000001</v>
      </c>
      <c r="C152" s="13">
        <v>95.69</v>
      </c>
      <c r="D152" s="13">
        <v>1.8200000000000001E-2</v>
      </c>
      <c r="E152" s="13">
        <v>1.2999999999999999E-4</v>
      </c>
      <c r="F152" s="4">
        <f t="shared" si="4"/>
        <v>1.8069999999999999E-2</v>
      </c>
      <c r="K152" s="5">
        <v>150</v>
      </c>
      <c r="L152" s="5">
        <v>3972.35</v>
      </c>
      <c r="M152" s="5">
        <v>99.98</v>
      </c>
      <c r="N152" s="5">
        <v>0.83333000000000002</v>
      </c>
      <c r="O152" s="5">
        <v>1.1E-4</v>
      </c>
      <c r="P152" s="4">
        <f t="shared" si="5"/>
        <v>0.83321999999999996</v>
      </c>
    </row>
    <row r="153" spans="1:16" x14ac:dyDescent="0.3">
      <c r="A153" s="13">
        <v>151</v>
      </c>
      <c r="B153" s="13">
        <v>3660.1559999999999</v>
      </c>
      <c r="C153" s="13">
        <v>92.13</v>
      </c>
      <c r="D153" s="13">
        <v>1.8020000000000001E-2</v>
      </c>
      <c r="E153" s="13">
        <v>1.1E-4</v>
      </c>
      <c r="F153" s="4">
        <f t="shared" si="4"/>
        <v>1.7910000000000002E-2</v>
      </c>
      <c r="K153" s="5">
        <v>151</v>
      </c>
      <c r="L153" s="5">
        <v>3967.502</v>
      </c>
      <c r="M153" s="5">
        <v>99.86</v>
      </c>
      <c r="N153" s="5">
        <v>0.83333000000000002</v>
      </c>
      <c r="O153" s="5">
        <v>1E-4</v>
      </c>
      <c r="P153" s="4">
        <f t="shared" si="5"/>
        <v>0.83323000000000003</v>
      </c>
    </row>
    <row r="154" spans="1:16" x14ac:dyDescent="0.3">
      <c r="A154" s="13">
        <v>152</v>
      </c>
      <c r="B154" s="13">
        <v>3717.6039999999998</v>
      </c>
      <c r="C154" s="13">
        <v>93.57</v>
      </c>
      <c r="D154" s="13">
        <v>1.6129999999999999E-2</v>
      </c>
      <c r="E154" s="13">
        <v>1.2999999999999999E-4</v>
      </c>
      <c r="F154" s="4">
        <f t="shared" si="4"/>
        <v>1.5999999999999997E-2</v>
      </c>
      <c r="K154" s="5">
        <v>152</v>
      </c>
      <c r="L154" s="5">
        <v>3972.6729999999998</v>
      </c>
      <c r="M154" s="5">
        <v>99.99</v>
      </c>
      <c r="N154" s="5">
        <v>0.83333000000000002</v>
      </c>
      <c r="O154" s="5">
        <v>1.2E-4</v>
      </c>
      <c r="P154" s="4">
        <f t="shared" si="5"/>
        <v>0.83321000000000001</v>
      </c>
    </row>
    <row r="155" spans="1:16" x14ac:dyDescent="0.3">
      <c r="A155" s="13">
        <v>153</v>
      </c>
      <c r="B155" s="13">
        <v>3818.95</v>
      </c>
      <c r="C155" s="13">
        <v>96.12</v>
      </c>
      <c r="D155" s="13">
        <v>1.5949999999999999E-2</v>
      </c>
      <c r="E155" s="13">
        <v>1.3999999999999999E-4</v>
      </c>
      <c r="F155" s="4">
        <f t="shared" si="4"/>
        <v>1.5809999999999998E-2</v>
      </c>
      <c r="K155" s="5">
        <v>153</v>
      </c>
      <c r="L155" s="5">
        <v>3972.6729999999998</v>
      </c>
      <c r="M155" s="5">
        <v>99.99</v>
      </c>
      <c r="N155" s="5">
        <v>0.83333000000000002</v>
      </c>
      <c r="O155" s="5">
        <v>1.1E-4</v>
      </c>
      <c r="P155" s="4">
        <f t="shared" si="5"/>
        <v>0.83321999999999996</v>
      </c>
    </row>
    <row r="156" spans="1:16" x14ac:dyDescent="0.3">
      <c r="A156" s="13">
        <v>154</v>
      </c>
      <c r="B156" s="13">
        <v>3525.625</v>
      </c>
      <c r="C156" s="13">
        <v>88.74</v>
      </c>
      <c r="D156" s="13">
        <v>1.6559999999999998E-2</v>
      </c>
      <c r="E156" s="13">
        <v>1E-4</v>
      </c>
      <c r="F156" s="4">
        <f t="shared" si="4"/>
        <v>1.6459999999999999E-2</v>
      </c>
      <c r="K156" s="5">
        <v>154</v>
      </c>
      <c r="L156" s="5">
        <v>3972.35</v>
      </c>
      <c r="M156" s="5">
        <v>99.98</v>
      </c>
      <c r="N156" s="5">
        <v>0.83333000000000002</v>
      </c>
      <c r="O156" s="5">
        <v>1.2E-4</v>
      </c>
      <c r="P156" s="4">
        <f t="shared" si="5"/>
        <v>0.83321000000000001</v>
      </c>
    </row>
    <row r="157" spans="1:16" x14ac:dyDescent="0.3">
      <c r="A157" s="13">
        <v>155</v>
      </c>
      <c r="B157" s="13">
        <v>3505.2539999999999</v>
      </c>
      <c r="C157" s="13">
        <v>88.23</v>
      </c>
      <c r="D157" s="13">
        <v>1.8929999999999999E-2</v>
      </c>
      <c r="E157" s="13">
        <v>1E-4</v>
      </c>
      <c r="F157" s="4">
        <f t="shared" si="4"/>
        <v>1.883E-2</v>
      </c>
      <c r="K157" s="5">
        <v>155</v>
      </c>
      <c r="L157" s="5">
        <v>3970.7339999999999</v>
      </c>
      <c r="M157" s="5">
        <v>99.94</v>
      </c>
      <c r="N157" s="5">
        <v>0.83333000000000002</v>
      </c>
      <c r="O157" s="5">
        <v>1.2E-4</v>
      </c>
      <c r="P157" s="4">
        <f t="shared" si="5"/>
        <v>0.83321000000000001</v>
      </c>
    </row>
    <row r="158" spans="1:16" x14ac:dyDescent="0.3">
      <c r="A158" s="13">
        <v>156</v>
      </c>
      <c r="B158" s="13">
        <v>3670.3330000000001</v>
      </c>
      <c r="C158" s="13">
        <v>92.38</v>
      </c>
      <c r="D158" s="13">
        <v>1.7749999999999998E-2</v>
      </c>
      <c r="E158" s="13">
        <v>1E-4</v>
      </c>
      <c r="F158" s="4">
        <f t="shared" si="4"/>
        <v>1.7649999999999999E-2</v>
      </c>
      <c r="K158" s="5">
        <v>156</v>
      </c>
      <c r="L158" s="5">
        <v>3972.6729999999998</v>
      </c>
      <c r="M158" s="5">
        <v>99.99</v>
      </c>
      <c r="N158" s="5">
        <v>0.83333000000000002</v>
      </c>
      <c r="O158" s="5">
        <v>9.0000000000000006E-5</v>
      </c>
      <c r="P158" s="4">
        <f t="shared" si="5"/>
        <v>0.83323999999999998</v>
      </c>
    </row>
    <row r="159" spans="1:16" x14ac:dyDescent="0.3">
      <c r="A159" s="13">
        <v>157</v>
      </c>
      <c r="B159" s="13">
        <v>3550.3359999999998</v>
      </c>
      <c r="C159" s="13">
        <v>89.36</v>
      </c>
      <c r="D159" s="13">
        <v>1.6990000000000002E-2</v>
      </c>
      <c r="E159" s="13">
        <v>1.2E-4</v>
      </c>
      <c r="F159" s="4">
        <f t="shared" si="4"/>
        <v>1.6870000000000003E-2</v>
      </c>
      <c r="K159" s="5">
        <v>157</v>
      </c>
      <c r="L159" s="5">
        <v>3967.1790000000001</v>
      </c>
      <c r="M159" s="5">
        <v>99.85</v>
      </c>
      <c r="N159" s="5">
        <v>0.83333000000000002</v>
      </c>
      <c r="O159" s="5">
        <v>1.1E-4</v>
      </c>
      <c r="P159" s="4">
        <f t="shared" si="5"/>
        <v>0.83321999999999996</v>
      </c>
    </row>
    <row r="160" spans="1:16" x14ac:dyDescent="0.3">
      <c r="A160" s="13">
        <v>158</v>
      </c>
      <c r="B160" s="13">
        <v>3877.3040000000001</v>
      </c>
      <c r="C160" s="13">
        <v>97.59</v>
      </c>
      <c r="D160" s="13">
        <v>1.38E-2</v>
      </c>
      <c r="E160" s="13">
        <v>1.1E-4</v>
      </c>
      <c r="F160" s="4">
        <f t="shared" si="4"/>
        <v>1.3689999999999999E-2</v>
      </c>
      <c r="K160" s="5">
        <v>158</v>
      </c>
      <c r="L160" s="5">
        <v>3971.0569999999998</v>
      </c>
      <c r="M160" s="5">
        <v>99.95</v>
      </c>
      <c r="N160" s="5">
        <v>0.83333000000000002</v>
      </c>
      <c r="O160" s="5">
        <v>1.2E-4</v>
      </c>
      <c r="P160" s="4">
        <f t="shared" si="5"/>
        <v>0.83321000000000001</v>
      </c>
    </row>
    <row r="161" spans="1:16" x14ac:dyDescent="0.3">
      <c r="A161" s="13">
        <v>159</v>
      </c>
      <c r="B161" s="13">
        <v>3523.9409999999998</v>
      </c>
      <c r="C161" s="13">
        <v>88.7</v>
      </c>
      <c r="D161" s="13">
        <v>2.103E-2</v>
      </c>
      <c r="E161" s="13">
        <v>1.1E-4</v>
      </c>
      <c r="F161" s="4">
        <f t="shared" si="4"/>
        <v>2.0920000000000001E-2</v>
      </c>
      <c r="K161" s="5">
        <v>159</v>
      </c>
      <c r="L161" s="5">
        <v>3967.1790000000001</v>
      </c>
      <c r="M161" s="5">
        <v>99.85</v>
      </c>
      <c r="N161" s="5">
        <v>0.83333000000000002</v>
      </c>
      <c r="O161" s="5">
        <v>1.2E-4</v>
      </c>
      <c r="P161" s="4">
        <f t="shared" si="5"/>
        <v>0.83321000000000001</v>
      </c>
    </row>
    <row r="162" spans="1:16" x14ac:dyDescent="0.3">
      <c r="A162" s="13">
        <v>160</v>
      </c>
      <c r="B162" s="13">
        <v>3751.3960000000002</v>
      </c>
      <c r="C162" s="13">
        <v>94.42</v>
      </c>
      <c r="D162" s="13">
        <v>1.5089999999999999E-2</v>
      </c>
      <c r="E162" s="13">
        <v>9.0000000000000006E-5</v>
      </c>
      <c r="F162" s="4">
        <f t="shared" si="4"/>
        <v>1.4999999999999999E-2</v>
      </c>
      <c r="K162" s="5">
        <v>160</v>
      </c>
      <c r="L162" s="5">
        <v>3946.6469999999999</v>
      </c>
      <c r="M162" s="5">
        <v>99.34</v>
      </c>
      <c r="N162" s="5">
        <v>0.83333000000000002</v>
      </c>
      <c r="O162" s="5">
        <v>1.2999999999999999E-4</v>
      </c>
      <c r="P162" s="4">
        <f t="shared" si="5"/>
        <v>0.83320000000000005</v>
      </c>
    </row>
    <row r="163" spans="1:16" x14ac:dyDescent="0.3">
      <c r="A163" s="13">
        <v>161</v>
      </c>
      <c r="B163" s="13">
        <v>3567.3539999999998</v>
      </c>
      <c r="C163" s="13">
        <v>89.79</v>
      </c>
      <c r="D163" s="13">
        <v>1.8270000000000002E-2</v>
      </c>
      <c r="E163" s="13">
        <v>1.2999999999999999E-4</v>
      </c>
      <c r="F163" s="4">
        <f t="shared" si="4"/>
        <v>1.814E-2</v>
      </c>
      <c r="K163" s="5">
        <v>161</v>
      </c>
      <c r="L163" s="5">
        <v>3972.35</v>
      </c>
      <c r="M163" s="5">
        <v>99.98</v>
      </c>
      <c r="N163" s="5">
        <v>0.83333000000000002</v>
      </c>
      <c r="O163" s="5">
        <v>1.1E-4</v>
      </c>
      <c r="P163" s="4">
        <f t="shared" si="5"/>
        <v>0.83321999999999996</v>
      </c>
    </row>
    <row r="164" spans="1:16" x14ac:dyDescent="0.3">
      <c r="A164" s="13">
        <v>162</v>
      </c>
      <c r="B164" s="13">
        <v>3531.2559999999999</v>
      </c>
      <c r="C164" s="13">
        <v>88.88</v>
      </c>
      <c r="D164" s="13">
        <v>1.737E-2</v>
      </c>
      <c r="E164" s="13">
        <v>1.2999999999999999E-4</v>
      </c>
      <c r="F164" s="4">
        <f t="shared" si="4"/>
        <v>1.7239999999999998E-2</v>
      </c>
      <c r="K164" s="5">
        <v>162</v>
      </c>
      <c r="L164" s="5">
        <v>3972.4969999999998</v>
      </c>
      <c r="M164" s="5">
        <v>99.99</v>
      </c>
      <c r="N164" s="5">
        <v>0.83333000000000002</v>
      </c>
      <c r="O164" s="5">
        <v>1.2E-4</v>
      </c>
      <c r="P164" s="4">
        <f t="shared" si="5"/>
        <v>0.83321000000000001</v>
      </c>
    </row>
    <row r="165" spans="1:16" x14ac:dyDescent="0.3">
      <c r="A165" s="13">
        <v>163</v>
      </c>
      <c r="B165" s="13">
        <v>3706.7649999999999</v>
      </c>
      <c r="C165" s="13">
        <v>93.3</v>
      </c>
      <c r="D165" s="13">
        <v>1.949E-2</v>
      </c>
      <c r="E165" s="13">
        <v>1E-4</v>
      </c>
      <c r="F165" s="4">
        <f t="shared" si="4"/>
        <v>1.9390000000000001E-2</v>
      </c>
      <c r="K165" s="5">
        <v>163</v>
      </c>
      <c r="L165" s="5">
        <v>3972.9960000000001</v>
      </c>
      <c r="M165" s="5">
        <v>100</v>
      </c>
      <c r="N165" s="5">
        <v>0.83333000000000002</v>
      </c>
      <c r="O165" s="5">
        <v>1.2999999999999999E-4</v>
      </c>
      <c r="P165" s="4">
        <f t="shared" si="5"/>
        <v>0.83320000000000005</v>
      </c>
    </row>
    <row r="166" spans="1:16" x14ac:dyDescent="0.3">
      <c r="A166" s="13">
        <v>164</v>
      </c>
      <c r="B166" s="13">
        <v>3308.75</v>
      </c>
      <c r="C166" s="13">
        <v>83.28</v>
      </c>
      <c r="D166" s="13">
        <v>2.1729999999999999E-2</v>
      </c>
      <c r="E166" s="13">
        <v>1.3999999999999999E-4</v>
      </c>
      <c r="F166" s="4">
        <f t="shared" si="4"/>
        <v>2.1589999999999998E-2</v>
      </c>
      <c r="K166" s="5">
        <v>164</v>
      </c>
      <c r="L166" s="5">
        <v>3933.893</v>
      </c>
      <c r="M166" s="5">
        <v>99.02</v>
      </c>
      <c r="N166" s="5">
        <v>0.83333000000000002</v>
      </c>
      <c r="O166" s="5">
        <v>1.2E-4</v>
      </c>
      <c r="P166" s="4">
        <f t="shared" si="5"/>
        <v>0.83321000000000001</v>
      </c>
    </row>
    <row r="167" spans="1:16" x14ac:dyDescent="0.3">
      <c r="A167" s="13">
        <v>165</v>
      </c>
      <c r="B167" s="13">
        <v>3660.9259999999999</v>
      </c>
      <c r="C167" s="13">
        <v>92.14</v>
      </c>
      <c r="D167" s="13">
        <v>1.5740000000000001E-2</v>
      </c>
      <c r="E167" s="13">
        <v>1.3999999999999999E-4</v>
      </c>
      <c r="F167" s="4">
        <f t="shared" si="4"/>
        <v>1.5600000000000001E-2</v>
      </c>
      <c r="K167" s="5">
        <v>165</v>
      </c>
      <c r="L167" s="5">
        <v>3973.0140000000001</v>
      </c>
      <c r="M167" s="5">
        <v>100</v>
      </c>
      <c r="N167" s="5">
        <v>0.83333000000000002</v>
      </c>
      <c r="O167" s="5">
        <v>1.2999999999999999E-4</v>
      </c>
      <c r="P167" s="4">
        <f t="shared" si="5"/>
        <v>0.83320000000000005</v>
      </c>
    </row>
    <row r="168" spans="1:16" x14ac:dyDescent="0.3">
      <c r="A168" s="13">
        <v>166</v>
      </c>
      <c r="B168" s="13">
        <v>3710.38</v>
      </c>
      <c r="C168" s="13">
        <v>93.39</v>
      </c>
      <c r="D168" s="13">
        <v>1.559E-2</v>
      </c>
      <c r="E168" s="13">
        <v>1.1E-4</v>
      </c>
      <c r="F168" s="4">
        <f t="shared" si="4"/>
        <v>1.5479999999999999E-2</v>
      </c>
      <c r="K168" s="5">
        <v>166</v>
      </c>
      <c r="L168" s="5">
        <v>3911.4920000000002</v>
      </c>
      <c r="M168" s="5">
        <v>98.45</v>
      </c>
      <c r="N168" s="5">
        <v>0.83333000000000002</v>
      </c>
      <c r="O168" s="5">
        <v>1.2E-4</v>
      </c>
      <c r="P168" s="4">
        <f t="shared" si="5"/>
        <v>0.83321000000000001</v>
      </c>
    </row>
    <row r="169" spans="1:16" x14ac:dyDescent="0.3">
      <c r="A169" s="13">
        <v>167</v>
      </c>
      <c r="B169" s="13">
        <v>3670.69</v>
      </c>
      <c r="C169" s="13">
        <v>92.39</v>
      </c>
      <c r="D169" s="13">
        <v>1.6500000000000001E-2</v>
      </c>
      <c r="E169" s="13">
        <v>1.2E-4</v>
      </c>
      <c r="F169" s="4">
        <f t="shared" si="4"/>
        <v>1.6380000000000002E-2</v>
      </c>
      <c r="K169" s="5">
        <v>167</v>
      </c>
      <c r="L169" s="5">
        <v>3972.4969999999998</v>
      </c>
      <c r="M169" s="5">
        <v>99.99</v>
      </c>
      <c r="N169" s="5">
        <v>0.83333000000000002</v>
      </c>
      <c r="O169" s="5">
        <v>1.1E-4</v>
      </c>
      <c r="P169" s="4">
        <f t="shared" si="5"/>
        <v>0.83321999999999996</v>
      </c>
    </row>
    <row r="170" spans="1:16" x14ac:dyDescent="0.3">
      <c r="A170" s="13">
        <v>168</v>
      </c>
      <c r="B170" s="13">
        <v>3601.2959999999998</v>
      </c>
      <c r="C170" s="13">
        <v>90.64</v>
      </c>
      <c r="D170" s="13">
        <v>1.7330000000000002E-2</v>
      </c>
      <c r="E170" s="13">
        <v>1.3999999999999999E-4</v>
      </c>
      <c r="F170" s="4">
        <f t="shared" si="4"/>
        <v>1.719E-2</v>
      </c>
      <c r="K170" s="5">
        <v>168</v>
      </c>
      <c r="L170" s="5">
        <v>3964.9169999999999</v>
      </c>
      <c r="M170" s="5">
        <v>99.8</v>
      </c>
      <c r="N170" s="5">
        <v>0.83333000000000002</v>
      </c>
      <c r="O170" s="5">
        <v>1.2E-4</v>
      </c>
      <c r="P170" s="4">
        <f t="shared" si="5"/>
        <v>0.83321000000000001</v>
      </c>
    </row>
    <row r="171" spans="1:16" x14ac:dyDescent="0.3">
      <c r="A171" s="13">
        <v>169</v>
      </c>
      <c r="B171" s="13">
        <v>3496.991</v>
      </c>
      <c r="C171" s="13">
        <v>88.02</v>
      </c>
      <c r="D171" s="13">
        <v>1.9550000000000001E-2</v>
      </c>
      <c r="E171" s="13">
        <v>1.6000000000000001E-4</v>
      </c>
      <c r="F171" s="4">
        <f t="shared" si="4"/>
        <v>1.9390000000000001E-2</v>
      </c>
      <c r="K171" s="5">
        <v>169</v>
      </c>
      <c r="L171" s="5">
        <v>3964.9169999999999</v>
      </c>
      <c r="M171" s="5">
        <v>99.8</v>
      </c>
      <c r="N171" s="5">
        <v>0.83333000000000002</v>
      </c>
      <c r="O171" s="5">
        <v>1.2999999999999999E-4</v>
      </c>
      <c r="P171" s="4">
        <f t="shared" si="5"/>
        <v>0.83320000000000005</v>
      </c>
    </row>
    <row r="172" spans="1:16" x14ac:dyDescent="0.3">
      <c r="A172" s="13">
        <v>170</v>
      </c>
      <c r="B172" s="13">
        <v>3581.08</v>
      </c>
      <c r="C172" s="13">
        <v>90.14</v>
      </c>
      <c r="D172" s="13">
        <v>1.7170000000000001E-2</v>
      </c>
      <c r="E172" s="13">
        <v>1.1E-4</v>
      </c>
      <c r="F172" s="4">
        <f t="shared" si="4"/>
        <v>1.7060000000000002E-2</v>
      </c>
      <c r="K172" s="5">
        <v>170</v>
      </c>
      <c r="L172" s="5">
        <v>3972.6729999999998</v>
      </c>
      <c r="M172" s="5">
        <v>99.99</v>
      </c>
      <c r="N172" s="5">
        <v>0.83333000000000002</v>
      </c>
      <c r="O172" s="5">
        <v>1.2999999999999999E-4</v>
      </c>
      <c r="P172" s="4">
        <f t="shared" si="5"/>
        <v>0.83320000000000005</v>
      </c>
    </row>
    <row r="173" spans="1:16" x14ac:dyDescent="0.3">
      <c r="A173" s="13">
        <v>171</v>
      </c>
      <c r="B173" s="13">
        <v>3707.5160000000001</v>
      </c>
      <c r="C173" s="13">
        <v>93.32</v>
      </c>
      <c r="D173" s="13">
        <v>1.4200000000000001E-2</v>
      </c>
      <c r="E173" s="13">
        <v>1.2E-4</v>
      </c>
      <c r="F173" s="4">
        <f t="shared" si="4"/>
        <v>1.4080000000000001E-2</v>
      </c>
      <c r="K173" s="5">
        <v>171</v>
      </c>
      <c r="L173" s="5">
        <v>3966.21</v>
      </c>
      <c r="M173" s="5">
        <v>99.83</v>
      </c>
      <c r="N173" s="5">
        <v>0.83333000000000002</v>
      </c>
      <c r="O173" s="5">
        <v>1.2999999999999999E-4</v>
      </c>
      <c r="P173" s="4">
        <f t="shared" si="5"/>
        <v>0.83320000000000005</v>
      </c>
    </row>
    <row r="174" spans="1:16" x14ac:dyDescent="0.3">
      <c r="A174" s="13">
        <v>172</v>
      </c>
      <c r="B174" s="13">
        <v>3809.0120000000002</v>
      </c>
      <c r="C174" s="13">
        <v>95.87</v>
      </c>
      <c r="D174" s="13">
        <v>1.67E-2</v>
      </c>
      <c r="E174" s="13">
        <v>1.1E-4</v>
      </c>
      <c r="F174" s="4">
        <f t="shared" si="4"/>
        <v>1.6590000000000001E-2</v>
      </c>
      <c r="K174" s="5">
        <v>172</v>
      </c>
      <c r="L174" s="5">
        <v>3968.7950000000001</v>
      </c>
      <c r="M174" s="5">
        <v>99.89</v>
      </c>
      <c r="N174" s="5">
        <v>0.83333000000000002</v>
      </c>
      <c r="O174" s="5">
        <v>1.1E-4</v>
      </c>
      <c r="P174" s="4">
        <f t="shared" si="5"/>
        <v>0.83321999999999996</v>
      </c>
    </row>
    <row r="175" spans="1:16" x14ac:dyDescent="0.3">
      <c r="A175" s="13">
        <v>173</v>
      </c>
      <c r="B175" s="13">
        <v>3912.59</v>
      </c>
      <c r="C175" s="13">
        <v>98.48</v>
      </c>
      <c r="D175" s="13">
        <v>1.4959999999999999E-2</v>
      </c>
      <c r="E175" s="13">
        <v>9.0000000000000006E-5</v>
      </c>
      <c r="F175" s="4">
        <f t="shared" si="4"/>
        <v>1.487E-2</v>
      </c>
      <c r="K175" s="5">
        <v>173</v>
      </c>
      <c r="L175" s="5">
        <v>3972.9960000000001</v>
      </c>
      <c r="M175" s="5">
        <v>100</v>
      </c>
      <c r="N175" s="5">
        <v>0.83333000000000002</v>
      </c>
      <c r="O175" s="5">
        <v>1.1E-4</v>
      </c>
      <c r="P175" s="4">
        <f t="shared" si="5"/>
        <v>0.83321999999999996</v>
      </c>
    </row>
    <row r="176" spans="1:16" x14ac:dyDescent="0.3">
      <c r="A176" s="13">
        <v>174</v>
      </c>
      <c r="B176" s="13">
        <v>3627.3220000000001</v>
      </c>
      <c r="C176" s="13">
        <v>91.3</v>
      </c>
      <c r="D176" s="13">
        <v>1.6729999999999998E-2</v>
      </c>
      <c r="E176" s="13">
        <v>1.2999999999999999E-4</v>
      </c>
      <c r="F176" s="4">
        <f t="shared" si="4"/>
        <v>1.6599999999999997E-2</v>
      </c>
      <c r="K176" s="5">
        <v>174</v>
      </c>
      <c r="L176" s="5">
        <v>3972.4969999999998</v>
      </c>
      <c r="M176" s="5">
        <v>99.99</v>
      </c>
      <c r="N176" s="5">
        <v>0.83333000000000002</v>
      </c>
      <c r="O176" s="5">
        <v>1E-4</v>
      </c>
      <c r="P176" s="4">
        <f t="shared" si="5"/>
        <v>0.83323000000000003</v>
      </c>
    </row>
    <row r="177" spans="1:16" x14ac:dyDescent="0.3">
      <c r="A177" s="13">
        <v>175</v>
      </c>
      <c r="B177" s="13">
        <v>3556.1129999999998</v>
      </c>
      <c r="C177" s="13">
        <v>89.51</v>
      </c>
      <c r="D177" s="13">
        <v>1.6410000000000001E-2</v>
      </c>
      <c r="E177" s="13">
        <v>1.1E-4</v>
      </c>
      <c r="F177" s="4">
        <f t="shared" si="4"/>
        <v>1.6300000000000002E-2</v>
      </c>
      <c r="K177" s="5">
        <v>175</v>
      </c>
      <c r="L177" s="5">
        <v>3972.027</v>
      </c>
      <c r="M177" s="5">
        <v>99.98</v>
      </c>
      <c r="N177" s="5">
        <v>0.83333000000000002</v>
      </c>
      <c r="O177" s="5">
        <v>1E-4</v>
      </c>
      <c r="P177" s="4">
        <f t="shared" si="5"/>
        <v>0.83323000000000003</v>
      </c>
    </row>
    <row r="178" spans="1:16" x14ac:dyDescent="0.3">
      <c r="A178" s="13">
        <v>176</v>
      </c>
      <c r="B178" s="13">
        <v>3798.902</v>
      </c>
      <c r="C178" s="13">
        <v>95.62</v>
      </c>
      <c r="D178" s="13">
        <v>1.7180000000000001E-2</v>
      </c>
      <c r="E178" s="13">
        <v>1.2E-4</v>
      </c>
      <c r="F178" s="4">
        <f t="shared" si="4"/>
        <v>1.7060000000000002E-2</v>
      </c>
      <c r="K178" s="5">
        <v>176</v>
      </c>
      <c r="L178" s="5">
        <v>3950.2660000000001</v>
      </c>
      <c r="M178" s="5">
        <v>99.43</v>
      </c>
      <c r="N178" s="5">
        <v>0.83333000000000002</v>
      </c>
      <c r="O178" s="5">
        <v>1E-4</v>
      </c>
      <c r="P178" s="4">
        <f t="shared" si="5"/>
        <v>0.83323000000000003</v>
      </c>
    </row>
    <row r="179" spans="1:16" x14ac:dyDescent="0.3">
      <c r="A179" s="13">
        <v>177</v>
      </c>
      <c r="B179" s="13">
        <v>3815.3310000000001</v>
      </c>
      <c r="C179" s="13">
        <v>96.03</v>
      </c>
      <c r="D179" s="13">
        <v>1.468E-2</v>
      </c>
      <c r="E179" s="13">
        <v>1.2E-4</v>
      </c>
      <c r="F179" s="4">
        <f t="shared" si="4"/>
        <v>1.456E-2</v>
      </c>
      <c r="K179" s="5">
        <v>177</v>
      </c>
      <c r="L179" s="5">
        <v>3972.4969999999998</v>
      </c>
      <c r="M179" s="5">
        <v>99.99</v>
      </c>
      <c r="N179" s="5">
        <v>0.83333000000000002</v>
      </c>
      <c r="O179" s="5">
        <v>1.2E-4</v>
      </c>
      <c r="P179" s="4">
        <f t="shared" si="5"/>
        <v>0.83321000000000001</v>
      </c>
    </row>
    <row r="180" spans="1:16" x14ac:dyDescent="0.3">
      <c r="A180" s="13">
        <v>178</v>
      </c>
      <c r="B180" s="13">
        <v>3693.4079999999999</v>
      </c>
      <c r="C180" s="13">
        <v>92.96</v>
      </c>
      <c r="D180" s="13">
        <v>1.5879999999999998E-2</v>
      </c>
      <c r="E180" s="13">
        <v>1E-4</v>
      </c>
      <c r="F180" s="4">
        <f t="shared" si="4"/>
        <v>1.5779999999999999E-2</v>
      </c>
      <c r="K180" s="5">
        <v>178</v>
      </c>
      <c r="L180" s="5">
        <v>3969.1179999999999</v>
      </c>
      <c r="M180" s="5">
        <v>99.9</v>
      </c>
      <c r="N180" s="5">
        <v>0.83333000000000002</v>
      </c>
      <c r="O180" s="5">
        <v>1.3999999999999999E-4</v>
      </c>
      <c r="P180" s="4">
        <f t="shared" si="5"/>
        <v>0.83318999999999999</v>
      </c>
    </row>
    <row r="181" spans="1:16" x14ac:dyDescent="0.3">
      <c r="A181" s="13">
        <v>179</v>
      </c>
      <c r="B181" s="13">
        <v>3561.0309999999999</v>
      </c>
      <c r="C181" s="13">
        <v>89.63</v>
      </c>
      <c r="D181" s="13">
        <v>1.5699999999999999E-2</v>
      </c>
      <c r="E181" s="13">
        <v>1.1E-4</v>
      </c>
      <c r="F181" s="4">
        <f t="shared" si="4"/>
        <v>1.5589999999999998E-2</v>
      </c>
      <c r="K181" s="5">
        <v>179</v>
      </c>
      <c r="L181" s="5">
        <v>3973.0140000000001</v>
      </c>
      <c r="M181" s="5">
        <v>100</v>
      </c>
      <c r="N181" s="5">
        <v>0.83333000000000002</v>
      </c>
      <c r="O181" s="5">
        <v>1.2E-4</v>
      </c>
      <c r="P181" s="4">
        <f t="shared" si="5"/>
        <v>0.83321000000000001</v>
      </c>
    </row>
    <row r="182" spans="1:16" x14ac:dyDescent="0.3">
      <c r="A182" s="13">
        <v>180</v>
      </c>
      <c r="B182" s="13">
        <v>3766.0889999999999</v>
      </c>
      <c r="C182" s="13">
        <v>94.79</v>
      </c>
      <c r="D182" s="13">
        <v>1.763E-2</v>
      </c>
      <c r="E182" s="13">
        <v>1.2E-4</v>
      </c>
      <c r="F182" s="4">
        <f t="shared" si="4"/>
        <v>1.7510000000000001E-2</v>
      </c>
      <c r="K182" s="5">
        <v>180</v>
      </c>
      <c r="L182" s="5">
        <v>3955.8679999999999</v>
      </c>
      <c r="M182" s="5">
        <v>99.57</v>
      </c>
      <c r="N182" s="5">
        <v>0.83333000000000002</v>
      </c>
      <c r="O182" s="5">
        <v>9.0000000000000006E-5</v>
      </c>
      <c r="P182" s="4">
        <f t="shared" si="5"/>
        <v>0.83323999999999998</v>
      </c>
    </row>
    <row r="183" spans="1:16" x14ac:dyDescent="0.3">
      <c r="A183" s="13">
        <v>181</v>
      </c>
      <c r="B183" s="13">
        <v>3666.3330000000001</v>
      </c>
      <c r="C183" s="13">
        <v>92.28</v>
      </c>
      <c r="D183" s="13">
        <v>1.694E-2</v>
      </c>
      <c r="E183" s="13">
        <v>1.2E-4</v>
      </c>
      <c r="F183" s="4">
        <f t="shared" si="4"/>
        <v>1.6820000000000002E-2</v>
      </c>
      <c r="K183" s="5">
        <v>181</v>
      </c>
      <c r="L183" s="5">
        <v>3968.8780000000002</v>
      </c>
      <c r="M183" s="5">
        <v>99.9</v>
      </c>
      <c r="N183" s="5">
        <v>0.83333000000000002</v>
      </c>
      <c r="O183" s="5">
        <v>1.2E-4</v>
      </c>
      <c r="P183" s="4">
        <f t="shared" si="5"/>
        <v>0.83321000000000001</v>
      </c>
    </row>
    <row r="184" spans="1:16" x14ac:dyDescent="0.3">
      <c r="A184" s="13">
        <v>182</v>
      </c>
      <c r="B184" s="13">
        <v>3505.1219999999998</v>
      </c>
      <c r="C184" s="13">
        <v>88.22</v>
      </c>
      <c r="D184" s="13">
        <v>1.8599999999999998E-2</v>
      </c>
      <c r="E184" s="13">
        <v>1.2E-4</v>
      </c>
      <c r="F184" s="4">
        <f t="shared" si="4"/>
        <v>1.848E-2</v>
      </c>
      <c r="K184" s="5">
        <v>182</v>
      </c>
      <c r="L184" s="5">
        <v>3966.8560000000002</v>
      </c>
      <c r="M184" s="5">
        <v>99.85</v>
      </c>
      <c r="N184" s="5">
        <v>0.83333000000000002</v>
      </c>
      <c r="O184" s="5">
        <v>1E-4</v>
      </c>
      <c r="P184" s="4">
        <f t="shared" si="5"/>
        <v>0.83323000000000003</v>
      </c>
    </row>
    <row r="185" spans="1:16" x14ac:dyDescent="0.3">
      <c r="A185" s="13">
        <v>183</v>
      </c>
      <c r="B185" s="13">
        <v>3706.9459999999999</v>
      </c>
      <c r="C185" s="13">
        <v>93.3</v>
      </c>
      <c r="D185" s="13">
        <v>1.668E-2</v>
      </c>
      <c r="E185" s="13">
        <v>1.2E-4</v>
      </c>
      <c r="F185" s="4">
        <f t="shared" si="4"/>
        <v>1.6560000000000002E-2</v>
      </c>
      <c r="K185" s="5">
        <v>183</v>
      </c>
      <c r="L185" s="5">
        <v>3972.6729999999998</v>
      </c>
      <c r="M185" s="5">
        <v>99.99</v>
      </c>
      <c r="N185" s="5">
        <v>0.83333000000000002</v>
      </c>
      <c r="O185" s="5">
        <v>1.2999999999999999E-4</v>
      </c>
      <c r="P185" s="4">
        <f t="shared" si="5"/>
        <v>0.83320000000000005</v>
      </c>
    </row>
    <row r="186" spans="1:16" x14ac:dyDescent="0.3">
      <c r="A186" s="13">
        <v>184</v>
      </c>
      <c r="B186" s="13">
        <v>3623.9110000000001</v>
      </c>
      <c r="C186" s="13">
        <v>91.21</v>
      </c>
      <c r="D186" s="13">
        <v>1.652E-2</v>
      </c>
      <c r="E186" s="13">
        <v>1.2E-4</v>
      </c>
      <c r="F186" s="4">
        <f t="shared" si="4"/>
        <v>1.6400000000000001E-2</v>
      </c>
      <c r="K186" s="5">
        <v>184</v>
      </c>
      <c r="L186" s="5">
        <v>3933.893</v>
      </c>
      <c r="M186" s="5">
        <v>99.02</v>
      </c>
      <c r="N186" s="5">
        <v>0.83333000000000002</v>
      </c>
      <c r="O186" s="5">
        <v>1E-4</v>
      </c>
      <c r="P186" s="4">
        <f t="shared" si="5"/>
        <v>0.83323000000000003</v>
      </c>
    </row>
    <row r="187" spans="1:16" x14ac:dyDescent="0.3">
      <c r="A187" s="13">
        <v>185</v>
      </c>
      <c r="B187" s="13">
        <v>3747.4839999999999</v>
      </c>
      <c r="C187" s="13">
        <v>94.32</v>
      </c>
      <c r="D187" s="13">
        <v>1.8249999999999999E-2</v>
      </c>
      <c r="E187" s="13">
        <v>1.2E-4</v>
      </c>
      <c r="F187" s="4">
        <f t="shared" si="4"/>
        <v>1.813E-2</v>
      </c>
      <c r="K187" s="5">
        <v>185</v>
      </c>
      <c r="L187" s="5">
        <v>3968.8780000000002</v>
      </c>
      <c r="M187" s="5">
        <v>99.9</v>
      </c>
      <c r="N187" s="5">
        <v>0.83333000000000002</v>
      </c>
      <c r="O187" s="5">
        <v>1E-4</v>
      </c>
      <c r="P187" s="4">
        <f t="shared" si="5"/>
        <v>0.83323000000000003</v>
      </c>
    </row>
    <row r="188" spans="1:16" x14ac:dyDescent="0.3">
      <c r="A188" s="13">
        <v>186</v>
      </c>
      <c r="B188" s="13">
        <v>3441.3150000000001</v>
      </c>
      <c r="C188" s="13">
        <v>86.62</v>
      </c>
      <c r="D188" s="13">
        <v>1.7600000000000001E-2</v>
      </c>
      <c r="E188" s="13">
        <v>1.2999999999999999E-4</v>
      </c>
      <c r="F188" s="4">
        <f t="shared" si="4"/>
        <v>1.7469999999999999E-2</v>
      </c>
      <c r="K188" s="5">
        <v>186</v>
      </c>
      <c r="L188" s="5">
        <v>3971.38</v>
      </c>
      <c r="M188" s="5">
        <v>99.96</v>
      </c>
      <c r="N188" s="5">
        <v>0.83333000000000002</v>
      </c>
      <c r="O188" s="5">
        <v>1.2E-4</v>
      </c>
      <c r="P188" s="4">
        <f t="shared" si="5"/>
        <v>0.83321000000000001</v>
      </c>
    </row>
    <row r="189" spans="1:16" x14ac:dyDescent="0.3">
      <c r="A189" s="13">
        <v>187</v>
      </c>
      <c r="B189" s="13">
        <v>3568.3580000000002</v>
      </c>
      <c r="C189" s="13">
        <v>89.81</v>
      </c>
      <c r="D189" s="13">
        <v>1.728E-2</v>
      </c>
      <c r="E189" s="13">
        <v>1.1E-4</v>
      </c>
      <c r="F189" s="4">
        <f t="shared" si="4"/>
        <v>1.7170000000000001E-2</v>
      </c>
      <c r="K189" s="5">
        <v>187</v>
      </c>
      <c r="L189" s="5">
        <v>3972.35</v>
      </c>
      <c r="M189" s="5">
        <v>99.98</v>
      </c>
      <c r="N189" s="5">
        <v>0.83333000000000002</v>
      </c>
      <c r="O189" s="5">
        <v>1.2E-4</v>
      </c>
      <c r="P189" s="4">
        <f t="shared" si="5"/>
        <v>0.83321000000000001</v>
      </c>
    </row>
    <row r="190" spans="1:16" x14ac:dyDescent="0.3">
      <c r="A190" s="13">
        <v>188</v>
      </c>
      <c r="B190" s="13">
        <v>3524.3620000000001</v>
      </c>
      <c r="C190" s="13">
        <v>88.71</v>
      </c>
      <c r="D190" s="13">
        <v>1.9050000000000001E-2</v>
      </c>
      <c r="E190" s="13">
        <v>1.1E-4</v>
      </c>
      <c r="F190" s="4">
        <f t="shared" si="4"/>
        <v>1.8940000000000002E-2</v>
      </c>
      <c r="K190" s="5">
        <v>188</v>
      </c>
      <c r="L190" s="5">
        <v>3964.2249999999999</v>
      </c>
      <c r="M190" s="5">
        <v>99.78</v>
      </c>
      <c r="N190" s="5">
        <v>0.83333000000000002</v>
      </c>
      <c r="O190" s="5">
        <v>1E-4</v>
      </c>
      <c r="P190" s="4">
        <f t="shared" si="5"/>
        <v>0.83323000000000003</v>
      </c>
    </row>
    <row r="191" spans="1:16" x14ac:dyDescent="0.3">
      <c r="A191" s="13">
        <v>189</v>
      </c>
      <c r="B191" s="13">
        <v>3578.0970000000002</v>
      </c>
      <c r="C191" s="13">
        <v>90.06</v>
      </c>
      <c r="D191" s="13">
        <v>1.72E-2</v>
      </c>
      <c r="E191" s="13">
        <v>1.2999999999999999E-4</v>
      </c>
      <c r="F191" s="4">
        <f t="shared" si="4"/>
        <v>1.7069999999999998E-2</v>
      </c>
      <c r="K191" s="5">
        <v>189</v>
      </c>
      <c r="L191" s="5">
        <v>3964.9169999999999</v>
      </c>
      <c r="M191" s="5">
        <v>99.8</v>
      </c>
      <c r="N191" s="5">
        <v>0.83333000000000002</v>
      </c>
      <c r="O191" s="5">
        <v>1.2E-4</v>
      </c>
      <c r="P191" s="4">
        <f t="shared" si="5"/>
        <v>0.83321000000000001</v>
      </c>
    </row>
    <row r="192" spans="1:16" x14ac:dyDescent="0.3">
      <c r="A192" s="13">
        <v>190</v>
      </c>
      <c r="B192" s="13">
        <v>3619.5039999999999</v>
      </c>
      <c r="C192" s="13">
        <v>91.1</v>
      </c>
      <c r="D192" s="13">
        <v>1.7160000000000002E-2</v>
      </c>
      <c r="E192" s="13">
        <v>1.2E-4</v>
      </c>
      <c r="F192" s="4">
        <f t="shared" si="4"/>
        <v>1.7040000000000003E-2</v>
      </c>
      <c r="K192" s="5">
        <v>190</v>
      </c>
      <c r="L192" s="5">
        <v>3972.9960000000001</v>
      </c>
      <c r="M192" s="5">
        <v>100</v>
      </c>
      <c r="N192" s="5">
        <v>0.83333000000000002</v>
      </c>
      <c r="O192" s="5">
        <v>1.2E-4</v>
      </c>
      <c r="P192" s="4">
        <f t="shared" si="5"/>
        <v>0.83321000000000001</v>
      </c>
    </row>
    <row r="193" spans="1:16" x14ac:dyDescent="0.3">
      <c r="A193" s="13">
        <v>191</v>
      </c>
      <c r="B193" s="13">
        <v>3585.6880000000001</v>
      </c>
      <c r="C193" s="13">
        <v>90.25</v>
      </c>
      <c r="D193" s="13">
        <v>1.7600000000000001E-2</v>
      </c>
      <c r="E193" s="13">
        <v>1.1E-4</v>
      </c>
      <c r="F193" s="4">
        <f t="shared" si="4"/>
        <v>1.7490000000000002E-2</v>
      </c>
      <c r="K193" s="5">
        <v>191</v>
      </c>
      <c r="L193" s="5">
        <v>3972.35</v>
      </c>
      <c r="M193" s="5">
        <v>99.98</v>
      </c>
      <c r="N193" s="5">
        <v>0.78983999999999999</v>
      </c>
      <c r="O193" s="5">
        <v>1E-4</v>
      </c>
      <c r="P193" s="4">
        <f t="shared" si="5"/>
        <v>0.78974</v>
      </c>
    </row>
    <row r="194" spans="1:16" x14ac:dyDescent="0.3">
      <c r="A194" s="13">
        <v>192</v>
      </c>
      <c r="B194" s="13">
        <v>3667.4760000000001</v>
      </c>
      <c r="C194" s="13">
        <v>92.31</v>
      </c>
      <c r="D194" s="13">
        <v>1.847E-2</v>
      </c>
      <c r="E194" s="13">
        <v>1.3999999999999999E-4</v>
      </c>
      <c r="F194" s="4">
        <f t="shared" si="4"/>
        <v>1.8329999999999999E-2</v>
      </c>
      <c r="K194" s="5">
        <v>192</v>
      </c>
      <c r="L194" s="5">
        <v>3958.777</v>
      </c>
      <c r="M194" s="5">
        <v>99.64</v>
      </c>
      <c r="N194" s="5">
        <v>0.83333000000000002</v>
      </c>
      <c r="O194" s="5">
        <v>1E-4</v>
      </c>
      <c r="P194" s="4">
        <f t="shared" si="5"/>
        <v>0.83323000000000003</v>
      </c>
    </row>
    <row r="195" spans="1:16" x14ac:dyDescent="0.3">
      <c r="A195" s="13">
        <v>193</v>
      </c>
      <c r="B195" s="13">
        <v>3456.48</v>
      </c>
      <c r="C195" s="13">
        <v>87</v>
      </c>
      <c r="D195" s="13">
        <v>2.3449999999999999E-2</v>
      </c>
      <c r="E195" s="13">
        <v>1.2E-4</v>
      </c>
      <c r="F195" s="4">
        <f t="shared" si="4"/>
        <v>2.333E-2</v>
      </c>
      <c r="K195" s="5">
        <v>193</v>
      </c>
      <c r="L195" s="5">
        <v>3972.9960000000001</v>
      </c>
      <c r="M195" s="5">
        <v>100</v>
      </c>
      <c r="N195" s="5">
        <v>0.83333000000000002</v>
      </c>
      <c r="O195" s="5">
        <v>1.2999999999999999E-4</v>
      </c>
      <c r="P195" s="4">
        <f t="shared" si="5"/>
        <v>0.83320000000000005</v>
      </c>
    </row>
    <row r="196" spans="1:16" x14ac:dyDescent="0.3">
      <c r="A196" s="13">
        <v>194</v>
      </c>
      <c r="B196" s="13">
        <v>3525.1660000000002</v>
      </c>
      <c r="C196" s="13">
        <v>88.73</v>
      </c>
      <c r="D196" s="13">
        <v>1.9019999999999999E-2</v>
      </c>
      <c r="E196" s="13">
        <v>1.3999999999999999E-4</v>
      </c>
      <c r="F196" s="4">
        <f t="shared" ref="F196:F202" si="6">D196-E196</f>
        <v>1.8879999999999997E-2</v>
      </c>
      <c r="K196" s="5">
        <v>194</v>
      </c>
      <c r="L196" s="5">
        <v>3972.6729999999998</v>
      </c>
      <c r="M196" s="5">
        <v>99.99</v>
      </c>
      <c r="N196" s="5">
        <v>0.83333000000000002</v>
      </c>
      <c r="O196" s="5">
        <v>1.2E-4</v>
      </c>
      <c r="P196" s="4">
        <f t="shared" ref="P196:P202" si="7">N196-O196</f>
        <v>0.83321000000000001</v>
      </c>
    </row>
    <row r="197" spans="1:16" x14ac:dyDescent="0.3">
      <c r="A197" s="13">
        <v>195</v>
      </c>
      <c r="B197" s="13">
        <v>3372.97</v>
      </c>
      <c r="C197" s="13">
        <v>84.9</v>
      </c>
      <c r="D197" s="13">
        <v>2.1739999999999999E-2</v>
      </c>
      <c r="E197" s="13">
        <v>1.7000000000000001E-4</v>
      </c>
      <c r="F197" s="4">
        <f t="shared" si="6"/>
        <v>2.1569999999999999E-2</v>
      </c>
      <c r="K197" s="5">
        <v>195</v>
      </c>
      <c r="L197" s="5">
        <v>3959.0549999999998</v>
      </c>
      <c r="M197" s="5">
        <v>99.65</v>
      </c>
      <c r="N197" s="5">
        <v>0.83333000000000002</v>
      </c>
      <c r="O197" s="5">
        <v>1.3999999999999999E-4</v>
      </c>
      <c r="P197" s="4">
        <f t="shared" si="7"/>
        <v>0.83318999999999999</v>
      </c>
    </row>
    <row r="198" spans="1:16" x14ac:dyDescent="0.3">
      <c r="A198" s="13">
        <v>196</v>
      </c>
      <c r="B198" s="13">
        <v>3762.598</v>
      </c>
      <c r="C198" s="13">
        <v>94.7</v>
      </c>
      <c r="D198" s="13">
        <v>1.584E-2</v>
      </c>
      <c r="E198" s="13">
        <v>1.1E-4</v>
      </c>
      <c r="F198" s="4">
        <f t="shared" si="6"/>
        <v>1.5730000000000001E-2</v>
      </c>
      <c r="K198" s="5">
        <v>196</v>
      </c>
      <c r="L198" s="5">
        <v>3970.7339999999999</v>
      </c>
      <c r="M198" s="5">
        <v>99.94</v>
      </c>
      <c r="N198" s="5">
        <v>0.83333000000000002</v>
      </c>
      <c r="O198" s="5">
        <v>1.1E-4</v>
      </c>
      <c r="P198" s="4">
        <f t="shared" si="7"/>
        <v>0.83321999999999996</v>
      </c>
    </row>
    <row r="199" spans="1:16" x14ac:dyDescent="0.3">
      <c r="A199" s="13">
        <v>197</v>
      </c>
      <c r="B199" s="13">
        <v>3562.8009999999999</v>
      </c>
      <c r="C199" s="13">
        <v>89.68</v>
      </c>
      <c r="D199" s="13">
        <v>1.562E-2</v>
      </c>
      <c r="E199" s="13">
        <v>1.1E-4</v>
      </c>
      <c r="F199" s="4">
        <f t="shared" si="6"/>
        <v>1.5509999999999999E-2</v>
      </c>
      <c r="K199" s="5">
        <v>197</v>
      </c>
      <c r="L199" s="5">
        <v>3967.1790000000001</v>
      </c>
      <c r="M199" s="5">
        <v>99.85</v>
      </c>
      <c r="N199" s="5">
        <v>0.83333000000000002</v>
      </c>
      <c r="O199" s="5">
        <v>9.0000000000000006E-5</v>
      </c>
      <c r="P199" s="4">
        <f t="shared" si="7"/>
        <v>0.83323999999999998</v>
      </c>
    </row>
    <row r="200" spans="1:16" x14ac:dyDescent="0.3">
      <c r="A200" s="13">
        <v>198</v>
      </c>
      <c r="B200" s="13">
        <v>3383.777</v>
      </c>
      <c r="C200" s="13">
        <v>85.17</v>
      </c>
      <c r="D200" s="13">
        <v>1.899E-2</v>
      </c>
      <c r="E200" s="13">
        <v>1.2999999999999999E-4</v>
      </c>
      <c r="F200" s="4">
        <f t="shared" si="6"/>
        <v>1.8859999999999998E-2</v>
      </c>
      <c r="K200" s="5">
        <v>198</v>
      </c>
      <c r="L200" s="5">
        <v>3937.7710000000002</v>
      </c>
      <c r="M200" s="5">
        <v>99.11</v>
      </c>
      <c r="N200" s="5">
        <v>0.83333000000000002</v>
      </c>
      <c r="O200" s="5">
        <v>1.1E-4</v>
      </c>
      <c r="P200" s="4">
        <f t="shared" si="7"/>
        <v>0.83321999999999996</v>
      </c>
    </row>
    <row r="201" spans="1:16" x14ac:dyDescent="0.3">
      <c r="A201" s="13">
        <v>199</v>
      </c>
      <c r="B201" s="13">
        <v>3535.752</v>
      </c>
      <c r="C201" s="13">
        <v>88.99</v>
      </c>
      <c r="D201" s="13">
        <v>1.9539999999999998E-2</v>
      </c>
      <c r="E201" s="13">
        <v>1.2999999999999999E-4</v>
      </c>
      <c r="F201" s="4">
        <f t="shared" si="6"/>
        <v>1.9409999999999997E-2</v>
      </c>
      <c r="K201" s="5">
        <v>199</v>
      </c>
      <c r="L201" s="5">
        <v>3971.703</v>
      </c>
      <c r="M201" s="5">
        <v>99.97</v>
      </c>
      <c r="N201" s="5">
        <v>0.83333000000000002</v>
      </c>
      <c r="O201" s="5">
        <v>1.1E-4</v>
      </c>
      <c r="P201" s="4">
        <f t="shared" si="7"/>
        <v>0.83321999999999996</v>
      </c>
    </row>
    <row r="202" spans="1:16" x14ac:dyDescent="0.3">
      <c r="A202" s="13">
        <v>200</v>
      </c>
      <c r="B202" s="13">
        <v>3575.7910000000002</v>
      </c>
      <c r="C202" s="13">
        <v>90</v>
      </c>
      <c r="D202" s="13">
        <v>2.0420000000000001E-2</v>
      </c>
      <c r="E202" s="13">
        <v>1.1E-4</v>
      </c>
      <c r="F202" s="4">
        <f t="shared" si="6"/>
        <v>2.0310000000000002E-2</v>
      </c>
      <c r="K202" s="5">
        <v>200</v>
      </c>
      <c r="L202" s="5">
        <v>3971.4630000000002</v>
      </c>
      <c r="M202" s="5">
        <v>99.96</v>
      </c>
      <c r="N202" s="5">
        <v>0.83333000000000002</v>
      </c>
      <c r="O202" s="5">
        <v>1.2E-4</v>
      </c>
      <c r="P202" s="4">
        <f t="shared" si="7"/>
        <v>0.83321000000000001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workbookViewId="0">
      <selection activeCell="S10" sqref="S10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5" width="8" bestFit="1" customWidth="1"/>
    <col min="6" max="6" width="15.33203125" bestFit="1" customWidth="1"/>
    <col min="8" max="8" width="25.88671875" bestFit="1" customWidth="1"/>
    <col min="9" max="9" width="9.5546875" style="24" bestFit="1" customWidth="1"/>
    <col min="11" max="11" width="4" bestFit="1" customWidth="1"/>
    <col min="12" max="12" width="9" bestFit="1" customWidth="1"/>
    <col min="13" max="13" width="7" bestFit="1" customWidth="1"/>
    <col min="14" max="15" width="8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06" t="s">
        <v>20</v>
      </c>
      <c r="I2" s="62">
        <v>3955.0671000000002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13">
        <v>1</v>
      </c>
      <c r="B3" s="13">
        <v>3422.7890000000002</v>
      </c>
      <c r="C3" s="13">
        <v>86.15</v>
      </c>
      <c r="D3" s="13">
        <v>2.0979999999999999E-2</v>
      </c>
      <c r="E3" s="13">
        <v>1.3999999999999999E-4</v>
      </c>
      <c r="F3" s="4">
        <f>D3-E3</f>
        <v>2.0839999999999997E-2</v>
      </c>
      <c r="H3" s="102" t="s">
        <v>21</v>
      </c>
      <c r="I3" s="61">
        <v>3331.4436000000001</v>
      </c>
      <c r="K3" s="13">
        <v>1</v>
      </c>
      <c r="L3" s="13">
        <v>3953.2829999999999</v>
      </c>
      <c r="M3" s="13">
        <v>99.5</v>
      </c>
      <c r="N3" s="13">
        <v>0.83333000000000002</v>
      </c>
      <c r="O3" s="13">
        <v>1.2999999999999999E-4</v>
      </c>
      <c r="P3" s="4">
        <f>N3-O3</f>
        <v>0.83320000000000005</v>
      </c>
      <c r="R3" s="56" t="s">
        <v>21</v>
      </c>
      <c r="S3" s="64">
        <v>3638.5203999999999</v>
      </c>
    </row>
    <row r="4" spans="1:19" x14ac:dyDescent="0.3">
      <c r="A4" s="13">
        <v>2</v>
      </c>
      <c r="B4" s="13">
        <v>3512.1770000000001</v>
      </c>
      <c r="C4" s="13">
        <v>88.4</v>
      </c>
      <c r="D4" s="13">
        <v>1.8519999999999998E-2</v>
      </c>
      <c r="E4" s="13">
        <v>1.3999999999999999E-4</v>
      </c>
      <c r="F4" s="4">
        <f t="shared" ref="F4:F67" si="0">D4-E4</f>
        <v>1.8379999999999997E-2</v>
      </c>
      <c r="H4" s="102" t="s">
        <v>22</v>
      </c>
      <c r="I4" s="61">
        <v>3636.2550000000001</v>
      </c>
      <c r="K4" s="13">
        <v>2</v>
      </c>
      <c r="L4" s="13">
        <v>3963.7080000000001</v>
      </c>
      <c r="M4" s="13">
        <v>99.77</v>
      </c>
      <c r="N4" s="13">
        <v>0.83333000000000002</v>
      </c>
      <c r="O4" s="13">
        <v>1.1E-4</v>
      </c>
      <c r="P4" s="4">
        <f t="shared" ref="P4:P67" si="1">N4-O4</f>
        <v>0.83321999999999996</v>
      </c>
      <c r="R4" s="56" t="s">
        <v>22</v>
      </c>
      <c r="S4" s="64">
        <v>3958.9133999999999</v>
      </c>
    </row>
    <row r="5" spans="1:19" x14ac:dyDescent="0.3">
      <c r="A5" s="13">
        <v>3</v>
      </c>
      <c r="B5" s="13">
        <v>3625.8969999999999</v>
      </c>
      <c r="C5" s="13">
        <v>91.26</v>
      </c>
      <c r="D5" s="13">
        <v>1.661E-2</v>
      </c>
      <c r="E5" s="13">
        <v>1.2E-4</v>
      </c>
      <c r="F5" s="4">
        <f t="shared" si="0"/>
        <v>1.6490000000000001E-2</v>
      </c>
      <c r="H5" s="102" t="s">
        <v>23</v>
      </c>
      <c r="I5" s="61">
        <v>3636.2550000000001</v>
      </c>
      <c r="K5" s="13">
        <v>3</v>
      </c>
      <c r="L5" s="13">
        <v>3970.0880000000002</v>
      </c>
      <c r="M5" s="13">
        <v>99.93</v>
      </c>
      <c r="N5" s="13">
        <v>0.83333000000000002</v>
      </c>
      <c r="O5" s="13">
        <v>1.3999999999999999E-4</v>
      </c>
      <c r="P5" s="4">
        <f t="shared" si="1"/>
        <v>0.83318999999999999</v>
      </c>
      <c r="R5" s="56" t="s">
        <v>23</v>
      </c>
      <c r="S5" s="64">
        <v>3958.9133999999999</v>
      </c>
    </row>
    <row r="6" spans="1:19" x14ac:dyDescent="0.3">
      <c r="A6" s="13">
        <v>4</v>
      </c>
      <c r="B6" s="13">
        <v>3834.9769999999999</v>
      </c>
      <c r="C6" s="13">
        <v>96.53</v>
      </c>
      <c r="D6" s="13">
        <v>1.677E-2</v>
      </c>
      <c r="E6" s="13">
        <v>1.2999999999999999E-4</v>
      </c>
      <c r="F6" s="4">
        <f t="shared" si="0"/>
        <v>1.6639999999999999E-2</v>
      </c>
      <c r="H6" s="102" t="s">
        <v>24</v>
      </c>
      <c r="I6" s="61">
        <v>132.79830000000001</v>
      </c>
      <c r="K6" s="13">
        <v>4</v>
      </c>
      <c r="L6" s="13">
        <v>3972.6729999999998</v>
      </c>
      <c r="M6" s="13">
        <v>99.99</v>
      </c>
      <c r="N6" s="13">
        <v>0.83333000000000002</v>
      </c>
      <c r="O6" s="13">
        <v>1.1E-4</v>
      </c>
      <c r="P6" s="4">
        <f t="shared" si="1"/>
        <v>0.83321999999999996</v>
      </c>
      <c r="R6" s="56" t="s">
        <v>24</v>
      </c>
      <c r="S6" s="64">
        <v>41.339300000000001</v>
      </c>
    </row>
    <row r="7" spans="1:19" x14ac:dyDescent="0.3">
      <c r="A7" s="13">
        <v>5</v>
      </c>
      <c r="B7" s="13">
        <v>3827.34</v>
      </c>
      <c r="C7" s="13">
        <v>96.33</v>
      </c>
      <c r="D7" s="13">
        <v>1.523E-2</v>
      </c>
      <c r="E7" s="13">
        <v>1.1E-4</v>
      </c>
      <c r="F7" s="4">
        <f t="shared" si="0"/>
        <v>1.512E-2</v>
      </c>
      <c r="H7" s="102" t="s">
        <v>25</v>
      </c>
      <c r="I7" s="61">
        <v>12.21</v>
      </c>
      <c r="K7" s="13">
        <v>5</v>
      </c>
      <c r="L7" s="13">
        <v>3972.35</v>
      </c>
      <c r="M7" s="13">
        <v>99.98</v>
      </c>
      <c r="N7" s="13">
        <v>0.83333000000000002</v>
      </c>
      <c r="O7" s="13">
        <v>1.2E-4</v>
      </c>
      <c r="P7" s="4">
        <f t="shared" si="1"/>
        <v>0.83321000000000001</v>
      </c>
      <c r="R7" s="56" t="s">
        <v>25</v>
      </c>
      <c r="S7" s="64">
        <v>111.66500000000001</v>
      </c>
    </row>
    <row r="8" spans="1:19" x14ac:dyDescent="0.3">
      <c r="A8" s="13">
        <v>6</v>
      </c>
      <c r="B8" s="13">
        <v>3572.2449999999999</v>
      </c>
      <c r="C8" s="13">
        <v>89.91</v>
      </c>
      <c r="D8" s="13">
        <v>1.7250000000000001E-2</v>
      </c>
      <c r="E8" s="13">
        <v>1.4999999999999999E-4</v>
      </c>
      <c r="F8" s="4">
        <f t="shared" si="0"/>
        <v>1.7100000000000001E-2</v>
      </c>
      <c r="H8" s="103" t="s">
        <v>26</v>
      </c>
      <c r="I8" s="63">
        <v>0</v>
      </c>
      <c r="K8" s="13">
        <v>6</v>
      </c>
      <c r="L8" s="13">
        <v>3922.5819999999999</v>
      </c>
      <c r="M8" s="13">
        <v>98.73</v>
      </c>
      <c r="N8" s="13">
        <v>0.83333000000000002</v>
      </c>
      <c r="O8" s="13">
        <v>1.1E-4</v>
      </c>
      <c r="P8" s="4">
        <f t="shared" si="1"/>
        <v>0.83321999999999996</v>
      </c>
      <c r="R8" s="57" t="s">
        <v>26</v>
      </c>
      <c r="S8" s="70">
        <v>60</v>
      </c>
    </row>
    <row r="9" spans="1:19" x14ac:dyDescent="0.3">
      <c r="A9" s="13">
        <v>7</v>
      </c>
      <c r="B9" s="13">
        <v>3594.3310000000001</v>
      </c>
      <c r="C9" s="13">
        <v>90.47</v>
      </c>
      <c r="D9" s="13">
        <v>1.72E-2</v>
      </c>
      <c r="E9" s="13">
        <v>1.2E-4</v>
      </c>
      <c r="F9" s="4">
        <f t="shared" si="0"/>
        <v>1.7080000000000001E-2</v>
      </c>
      <c r="H9" s="103" t="s">
        <v>27</v>
      </c>
      <c r="I9" s="63">
        <v>65535</v>
      </c>
      <c r="K9" s="13">
        <v>7</v>
      </c>
      <c r="L9" s="13">
        <v>3963.3009999999999</v>
      </c>
      <c r="M9" s="13">
        <v>99.76</v>
      </c>
      <c r="N9" s="13">
        <v>0.83333000000000002</v>
      </c>
      <c r="O9" s="13">
        <v>1E-4</v>
      </c>
      <c r="P9" s="4">
        <f t="shared" si="1"/>
        <v>0.83323000000000003</v>
      </c>
      <c r="R9" s="57" t="s">
        <v>27</v>
      </c>
      <c r="S9" s="70">
        <v>186.10830000000001</v>
      </c>
    </row>
    <row r="10" spans="1:19" x14ac:dyDescent="0.3">
      <c r="A10" s="13">
        <v>8</v>
      </c>
      <c r="B10" s="13">
        <v>3689.5169999999998</v>
      </c>
      <c r="C10" s="13">
        <v>92.86</v>
      </c>
      <c r="D10" s="13">
        <v>1.7330000000000002E-2</v>
      </c>
      <c r="E10" s="13">
        <v>1.1E-4</v>
      </c>
      <c r="F10" s="4">
        <f t="shared" si="0"/>
        <v>1.7220000000000003E-2</v>
      </c>
      <c r="H10" s="103" t="s">
        <v>28</v>
      </c>
      <c r="I10" s="113">
        <v>91.523899999999998</v>
      </c>
      <c r="K10" s="13">
        <v>8</v>
      </c>
      <c r="L10" s="13">
        <v>3972.4969999999998</v>
      </c>
      <c r="M10" s="13">
        <v>99.99</v>
      </c>
      <c r="N10" s="13">
        <v>0.83333000000000002</v>
      </c>
      <c r="O10" s="13">
        <v>1E-4</v>
      </c>
      <c r="P10" s="4">
        <f t="shared" si="1"/>
        <v>0.83323000000000003</v>
      </c>
      <c r="R10" s="57" t="s">
        <v>28</v>
      </c>
      <c r="S10" s="113">
        <v>99.645200000000003</v>
      </c>
    </row>
    <row r="11" spans="1:19" x14ac:dyDescent="0.3">
      <c r="A11" s="13">
        <v>9</v>
      </c>
      <c r="B11" s="13">
        <v>3336.0070000000001</v>
      </c>
      <c r="C11" s="13">
        <v>83.97</v>
      </c>
      <c r="D11" s="13">
        <v>2.1049999999999999E-2</v>
      </c>
      <c r="E11" s="13">
        <v>1.6000000000000001E-4</v>
      </c>
      <c r="F11" s="4">
        <f t="shared" si="0"/>
        <v>2.0889999999999999E-2</v>
      </c>
      <c r="H11" s="102" t="s">
        <v>29</v>
      </c>
      <c r="I11" s="61">
        <v>-60.090600000000002</v>
      </c>
      <c r="K11" s="13">
        <v>9</v>
      </c>
      <c r="L11" s="13">
        <v>3965.24</v>
      </c>
      <c r="M11" s="13">
        <v>99.8</v>
      </c>
      <c r="N11" s="13">
        <v>0.83333000000000002</v>
      </c>
      <c r="O11" s="13">
        <v>1.2999999999999999E-4</v>
      </c>
      <c r="P11" s="4">
        <f t="shared" si="1"/>
        <v>0.83320000000000005</v>
      </c>
      <c r="R11" s="56" t="s">
        <v>29</v>
      </c>
      <c r="S11" s="64">
        <v>-487.55840000000001</v>
      </c>
    </row>
    <row r="12" spans="1:19" x14ac:dyDescent="0.3">
      <c r="A12" s="13">
        <v>10</v>
      </c>
      <c r="B12" s="13">
        <v>3804.6680000000001</v>
      </c>
      <c r="C12" s="13">
        <v>95.76</v>
      </c>
      <c r="D12" s="13">
        <v>1.3979999999999999E-2</v>
      </c>
      <c r="E12" s="13">
        <v>1.1E-4</v>
      </c>
      <c r="F12" s="4">
        <f t="shared" si="0"/>
        <v>1.3869999999999999E-2</v>
      </c>
      <c r="H12" s="103" t="s">
        <v>30</v>
      </c>
      <c r="I12" s="112">
        <v>-1</v>
      </c>
      <c r="K12" s="13">
        <v>10</v>
      </c>
      <c r="L12" s="13">
        <v>3972.6729999999998</v>
      </c>
      <c r="M12" s="13">
        <v>99.99</v>
      </c>
      <c r="N12" s="13">
        <v>0.83333000000000002</v>
      </c>
      <c r="O12" s="13">
        <v>1.1E-4</v>
      </c>
      <c r="P12" s="4">
        <f t="shared" si="1"/>
        <v>0.83321999999999996</v>
      </c>
      <c r="R12" s="57" t="s">
        <v>30</v>
      </c>
      <c r="S12" s="70">
        <v>-0.92354999999999998</v>
      </c>
    </row>
    <row r="13" spans="1:19" x14ac:dyDescent="0.3">
      <c r="A13" s="13">
        <v>11</v>
      </c>
      <c r="B13" s="13">
        <v>3496.1849999999999</v>
      </c>
      <c r="C13" s="13">
        <v>88</v>
      </c>
      <c r="D13" s="13">
        <v>1.779E-2</v>
      </c>
      <c r="E13" s="13">
        <v>1.3999999999999999E-4</v>
      </c>
      <c r="F13" s="4">
        <f t="shared" si="0"/>
        <v>1.7649999999999999E-2</v>
      </c>
      <c r="H13" s="102" t="s">
        <v>17</v>
      </c>
      <c r="I13" s="61">
        <v>27.381799999999998</v>
      </c>
      <c r="K13" s="13">
        <v>11</v>
      </c>
      <c r="L13" s="13">
        <v>3972.6729999999998</v>
      </c>
      <c r="M13" s="13">
        <v>99.99</v>
      </c>
      <c r="N13" s="13">
        <v>0.83333000000000002</v>
      </c>
      <c r="O13" s="13">
        <v>1.1E-4</v>
      </c>
      <c r="P13" s="4">
        <f t="shared" si="1"/>
        <v>0.83321999999999996</v>
      </c>
      <c r="R13" s="56" t="s">
        <v>17</v>
      </c>
      <c r="S13" s="64">
        <v>95.766400000000004</v>
      </c>
    </row>
    <row r="14" spans="1:19" x14ac:dyDescent="0.3">
      <c r="A14" s="13">
        <v>12</v>
      </c>
      <c r="B14" s="13">
        <v>3606.7579999999998</v>
      </c>
      <c r="C14" s="13">
        <v>90.78</v>
      </c>
      <c r="D14" s="13">
        <v>1.7100000000000001E-2</v>
      </c>
      <c r="E14" s="13">
        <v>1.2999999999999999E-4</v>
      </c>
      <c r="F14" s="4">
        <f t="shared" si="0"/>
        <v>1.6969999999999999E-2</v>
      </c>
      <c r="H14" s="103" t="s">
        <v>31</v>
      </c>
      <c r="I14" s="63">
        <v>4.0949999999999998E-4</v>
      </c>
      <c r="K14" s="13">
        <v>12</v>
      </c>
      <c r="L14" s="13">
        <v>3969.395</v>
      </c>
      <c r="M14" s="13">
        <v>99.91</v>
      </c>
      <c r="N14" s="13">
        <v>0.83333000000000002</v>
      </c>
      <c r="O14" s="13">
        <v>1.2E-4</v>
      </c>
      <c r="P14" s="4">
        <f t="shared" si="1"/>
        <v>0.83321000000000001</v>
      </c>
      <c r="R14" s="57" t="s">
        <v>31</v>
      </c>
      <c r="S14" s="70">
        <v>5.3731999999999999E-3</v>
      </c>
    </row>
    <row r="15" spans="1:19" ht="15" thickBot="1" x14ac:dyDescent="0.35">
      <c r="A15" s="13">
        <v>13</v>
      </c>
      <c r="B15" s="13">
        <v>3553.2310000000002</v>
      </c>
      <c r="C15" s="13">
        <v>89.43</v>
      </c>
      <c r="D15" s="13">
        <v>1.9519999999999999E-2</v>
      </c>
      <c r="E15" s="13">
        <v>1E-4</v>
      </c>
      <c r="F15" s="4">
        <f t="shared" si="0"/>
        <v>1.942E-2</v>
      </c>
      <c r="H15" s="104" t="s">
        <v>32</v>
      </c>
      <c r="I15" s="60">
        <v>0.69616999999999996</v>
      </c>
      <c r="K15" s="13">
        <v>13</v>
      </c>
      <c r="L15" s="13">
        <v>3972.9960000000001</v>
      </c>
      <c r="M15" s="13">
        <v>100</v>
      </c>
      <c r="N15" s="13">
        <v>0.83333000000000002</v>
      </c>
      <c r="O15" s="13">
        <v>1.2999999999999999E-4</v>
      </c>
      <c r="P15" s="4">
        <f t="shared" si="1"/>
        <v>0.83320000000000005</v>
      </c>
      <c r="R15" s="58" t="s">
        <v>32</v>
      </c>
      <c r="S15" s="71">
        <v>6.2725999999999997</v>
      </c>
    </row>
    <row r="16" spans="1:19" x14ac:dyDescent="0.3">
      <c r="A16" s="13">
        <v>14</v>
      </c>
      <c r="B16" s="13">
        <v>3433.1060000000002</v>
      </c>
      <c r="C16" s="13">
        <v>86.41</v>
      </c>
      <c r="D16" s="13">
        <v>1.5440000000000001E-2</v>
      </c>
      <c r="E16" s="13">
        <v>1.1E-4</v>
      </c>
      <c r="F16" s="4">
        <f t="shared" si="0"/>
        <v>1.533E-2</v>
      </c>
      <c r="K16" s="13">
        <v>14</v>
      </c>
      <c r="L16" s="13">
        <v>3970.4110000000001</v>
      </c>
      <c r="M16" s="13">
        <v>99.93</v>
      </c>
      <c r="N16" s="13">
        <v>0.83333000000000002</v>
      </c>
      <c r="O16" s="13">
        <v>1.2E-4</v>
      </c>
      <c r="P16" s="4">
        <f t="shared" si="1"/>
        <v>0.83321000000000001</v>
      </c>
    </row>
    <row r="17" spans="1:16" x14ac:dyDescent="0.3">
      <c r="A17" s="13">
        <v>15</v>
      </c>
      <c r="B17" s="13">
        <v>3576.1660000000002</v>
      </c>
      <c r="C17" s="13">
        <v>90.01</v>
      </c>
      <c r="D17" s="13">
        <v>1.822E-2</v>
      </c>
      <c r="E17" s="13">
        <v>1.3999999999999999E-4</v>
      </c>
      <c r="F17" s="4">
        <f t="shared" si="0"/>
        <v>1.8079999999999999E-2</v>
      </c>
      <c r="K17" s="13">
        <v>15</v>
      </c>
      <c r="L17" s="13">
        <v>3929.0459999999998</v>
      </c>
      <c r="M17" s="13">
        <v>98.89</v>
      </c>
      <c r="N17" s="13">
        <v>0.83333000000000002</v>
      </c>
      <c r="O17" s="13">
        <v>1.3999999999999999E-4</v>
      </c>
      <c r="P17" s="4">
        <f t="shared" si="1"/>
        <v>0.83318999999999999</v>
      </c>
    </row>
    <row r="18" spans="1:16" x14ac:dyDescent="0.3">
      <c r="A18" s="13">
        <v>16</v>
      </c>
      <c r="B18" s="13">
        <v>3471.529</v>
      </c>
      <c r="C18" s="13">
        <v>87.38</v>
      </c>
      <c r="D18" s="13">
        <v>2.1649999999999999E-2</v>
      </c>
      <c r="E18" s="13">
        <v>1.2E-4</v>
      </c>
      <c r="F18" s="4">
        <f t="shared" si="0"/>
        <v>2.1530000000000001E-2</v>
      </c>
      <c r="K18" s="13">
        <v>16</v>
      </c>
      <c r="L18" s="13">
        <v>3972.6729999999998</v>
      </c>
      <c r="M18" s="13">
        <v>99.99</v>
      </c>
      <c r="N18" s="13">
        <v>0.83333000000000002</v>
      </c>
      <c r="O18" s="13">
        <v>1E-4</v>
      </c>
      <c r="P18" s="4">
        <f t="shared" si="1"/>
        <v>0.83323000000000003</v>
      </c>
    </row>
    <row r="19" spans="1:16" x14ac:dyDescent="0.3">
      <c r="A19" s="13">
        <v>17</v>
      </c>
      <c r="B19" s="13">
        <v>3386.44</v>
      </c>
      <c r="C19" s="13">
        <v>85.24</v>
      </c>
      <c r="D19" s="13">
        <v>1.7430000000000001E-2</v>
      </c>
      <c r="E19" s="13">
        <v>1.4999999999999999E-4</v>
      </c>
      <c r="F19" s="4">
        <f t="shared" si="0"/>
        <v>1.728E-2</v>
      </c>
      <c r="K19" s="13">
        <v>17</v>
      </c>
      <c r="L19" s="13">
        <v>3971.98</v>
      </c>
      <c r="M19" s="13">
        <v>99.97</v>
      </c>
      <c r="N19" s="13">
        <v>0.83333000000000002</v>
      </c>
      <c r="O19" s="13">
        <v>1.1E-4</v>
      </c>
      <c r="P19" s="4">
        <f t="shared" si="1"/>
        <v>0.83321999999999996</v>
      </c>
    </row>
    <row r="20" spans="1:16" x14ac:dyDescent="0.3">
      <c r="A20" s="13">
        <v>18</v>
      </c>
      <c r="B20" s="13">
        <v>3834.0349999999999</v>
      </c>
      <c r="C20" s="13">
        <v>96.5</v>
      </c>
      <c r="D20" s="13">
        <v>1.7489999999999999E-2</v>
      </c>
      <c r="E20" s="13">
        <v>1.2E-4</v>
      </c>
      <c r="F20" s="4">
        <f t="shared" si="0"/>
        <v>1.737E-2</v>
      </c>
      <c r="K20" s="13">
        <v>18</v>
      </c>
      <c r="L20" s="13">
        <v>3972.6729999999998</v>
      </c>
      <c r="M20" s="13">
        <v>99.99</v>
      </c>
      <c r="N20" s="13">
        <v>0.83333000000000002</v>
      </c>
      <c r="O20" s="13">
        <v>1E-4</v>
      </c>
      <c r="P20" s="4">
        <f t="shared" si="1"/>
        <v>0.83323000000000003</v>
      </c>
    </row>
    <row r="21" spans="1:16" x14ac:dyDescent="0.3">
      <c r="A21" s="13">
        <v>19</v>
      </c>
      <c r="B21" s="13">
        <v>3428.1210000000001</v>
      </c>
      <c r="C21" s="13">
        <v>86.29</v>
      </c>
      <c r="D21" s="13">
        <v>2.078E-2</v>
      </c>
      <c r="E21" s="13">
        <v>1.4999999999999999E-4</v>
      </c>
      <c r="F21" s="4">
        <f t="shared" si="0"/>
        <v>2.0629999999999999E-2</v>
      </c>
      <c r="K21" s="13">
        <v>19</v>
      </c>
      <c r="L21" s="13">
        <v>3971.4630000000002</v>
      </c>
      <c r="M21" s="13">
        <v>99.96</v>
      </c>
      <c r="N21" s="13">
        <v>0.83333000000000002</v>
      </c>
      <c r="O21" s="13">
        <v>1.3999999999999999E-4</v>
      </c>
      <c r="P21" s="4">
        <f t="shared" si="1"/>
        <v>0.83318999999999999</v>
      </c>
    </row>
    <row r="22" spans="1:16" x14ac:dyDescent="0.3">
      <c r="A22" s="13">
        <v>20</v>
      </c>
      <c r="B22" s="13">
        <v>3634.03</v>
      </c>
      <c r="C22" s="13">
        <v>91.47</v>
      </c>
      <c r="D22" s="13">
        <v>1.7430000000000001E-2</v>
      </c>
      <c r="E22" s="13">
        <v>1.2999999999999999E-4</v>
      </c>
      <c r="F22" s="4">
        <f t="shared" si="0"/>
        <v>1.7299999999999999E-2</v>
      </c>
      <c r="K22" s="13">
        <v>20</v>
      </c>
      <c r="L22" s="13">
        <v>3971.98</v>
      </c>
      <c r="M22" s="13">
        <v>99.97</v>
      </c>
      <c r="N22" s="13">
        <v>0.83333000000000002</v>
      </c>
      <c r="O22" s="13">
        <v>1.1E-4</v>
      </c>
      <c r="P22" s="4">
        <f t="shared" si="1"/>
        <v>0.83321999999999996</v>
      </c>
    </row>
    <row r="23" spans="1:16" x14ac:dyDescent="0.3">
      <c r="A23" s="13">
        <v>21</v>
      </c>
      <c r="B23" s="13">
        <v>3692.393</v>
      </c>
      <c r="C23" s="13">
        <v>92.94</v>
      </c>
      <c r="D23" s="13">
        <v>2.0279999999999999E-2</v>
      </c>
      <c r="E23" s="13">
        <v>1.2E-4</v>
      </c>
      <c r="F23" s="4">
        <f t="shared" si="0"/>
        <v>2.0160000000000001E-2</v>
      </c>
      <c r="K23" s="13">
        <v>21</v>
      </c>
      <c r="L23" s="13">
        <v>3962.674</v>
      </c>
      <c r="M23" s="13">
        <v>99.74</v>
      </c>
      <c r="N23" s="13">
        <v>0.83333000000000002</v>
      </c>
      <c r="O23" s="13">
        <v>1.2E-4</v>
      </c>
      <c r="P23" s="4">
        <f t="shared" si="1"/>
        <v>0.83321000000000001</v>
      </c>
    </row>
    <row r="24" spans="1:16" x14ac:dyDescent="0.3">
      <c r="A24" s="13">
        <v>22</v>
      </c>
      <c r="B24" s="13">
        <v>3582.645</v>
      </c>
      <c r="C24" s="13">
        <v>90.17</v>
      </c>
      <c r="D24" s="13">
        <v>1.7510000000000001E-2</v>
      </c>
      <c r="E24" s="13">
        <v>1E-4</v>
      </c>
      <c r="F24" s="4">
        <f t="shared" si="0"/>
        <v>1.7410000000000002E-2</v>
      </c>
      <c r="K24" s="13">
        <v>22</v>
      </c>
      <c r="L24" s="13">
        <v>3971.98</v>
      </c>
      <c r="M24" s="13">
        <v>99.97</v>
      </c>
      <c r="N24" s="13">
        <v>0.83333000000000002</v>
      </c>
      <c r="O24" s="13">
        <v>1E-4</v>
      </c>
      <c r="P24" s="4">
        <f t="shared" si="1"/>
        <v>0.83323000000000003</v>
      </c>
    </row>
    <row r="25" spans="1:16" x14ac:dyDescent="0.3">
      <c r="A25" s="13">
        <v>23</v>
      </c>
      <c r="B25" s="13">
        <v>3835.0459999999998</v>
      </c>
      <c r="C25" s="13">
        <v>96.53</v>
      </c>
      <c r="D25" s="13">
        <v>1.528E-2</v>
      </c>
      <c r="E25" s="13">
        <v>1.2999999999999999E-4</v>
      </c>
      <c r="F25" s="4">
        <f t="shared" si="0"/>
        <v>1.515E-2</v>
      </c>
      <c r="K25" s="13">
        <v>23</v>
      </c>
      <c r="L25" s="13">
        <v>3972.9960000000001</v>
      </c>
      <c r="M25" s="13">
        <v>100</v>
      </c>
      <c r="N25" s="13">
        <v>0.83333000000000002</v>
      </c>
      <c r="O25" s="13">
        <v>1.2E-4</v>
      </c>
      <c r="P25" s="4">
        <f t="shared" si="1"/>
        <v>0.83321000000000001</v>
      </c>
    </row>
    <row r="26" spans="1:16" x14ac:dyDescent="0.3">
      <c r="A26" s="13">
        <v>24</v>
      </c>
      <c r="B26" s="13">
        <v>3806.9560000000001</v>
      </c>
      <c r="C26" s="13">
        <v>95.82</v>
      </c>
      <c r="D26" s="13">
        <v>1.542E-2</v>
      </c>
      <c r="E26" s="13">
        <v>1.2E-4</v>
      </c>
      <c r="F26" s="4">
        <f t="shared" si="0"/>
        <v>1.5299999999999999E-2</v>
      </c>
      <c r="K26" s="13">
        <v>24</v>
      </c>
      <c r="L26" s="13">
        <v>3638.52</v>
      </c>
      <c r="M26" s="13">
        <v>91.58</v>
      </c>
      <c r="N26" s="13">
        <v>0.83333000000000002</v>
      </c>
      <c r="O26" s="13">
        <v>1E-4</v>
      </c>
      <c r="P26" s="4">
        <f t="shared" si="1"/>
        <v>0.83323000000000003</v>
      </c>
    </row>
    <row r="27" spans="1:16" x14ac:dyDescent="0.3">
      <c r="A27" s="13">
        <v>25</v>
      </c>
      <c r="B27" s="13">
        <v>3469.5770000000002</v>
      </c>
      <c r="C27" s="13">
        <v>87.33</v>
      </c>
      <c r="D27" s="13">
        <v>2.5020000000000001E-2</v>
      </c>
      <c r="E27" s="13">
        <v>1.2E-4</v>
      </c>
      <c r="F27" s="4">
        <f t="shared" si="0"/>
        <v>2.4900000000000002E-2</v>
      </c>
      <c r="K27" s="13">
        <v>25</v>
      </c>
      <c r="L27" s="13">
        <v>3972.6729999999998</v>
      </c>
      <c r="M27" s="13">
        <v>99.99</v>
      </c>
      <c r="N27" s="13">
        <v>0.83333000000000002</v>
      </c>
      <c r="O27" s="13">
        <v>1.1E-4</v>
      </c>
      <c r="P27" s="4">
        <f t="shared" si="1"/>
        <v>0.83321999999999996</v>
      </c>
    </row>
    <row r="28" spans="1:16" x14ac:dyDescent="0.3">
      <c r="A28" s="13">
        <v>26</v>
      </c>
      <c r="B28" s="13">
        <v>3799.098</v>
      </c>
      <c r="C28" s="13">
        <v>95.62</v>
      </c>
      <c r="D28" s="13">
        <v>1.8429999999999998E-2</v>
      </c>
      <c r="E28" s="13">
        <v>1E-4</v>
      </c>
      <c r="F28" s="4">
        <f t="shared" si="0"/>
        <v>1.8329999999999999E-2</v>
      </c>
      <c r="K28" s="13">
        <v>26</v>
      </c>
      <c r="L28" s="13">
        <v>3914.5030000000002</v>
      </c>
      <c r="M28" s="13">
        <v>98.53</v>
      </c>
      <c r="N28" s="13">
        <v>0.83333000000000002</v>
      </c>
      <c r="O28" s="13">
        <v>1.1E-4</v>
      </c>
      <c r="P28" s="4">
        <f t="shared" si="1"/>
        <v>0.83321999999999996</v>
      </c>
    </row>
    <row r="29" spans="1:16" x14ac:dyDescent="0.3">
      <c r="A29" s="13">
        <v>27</v>
      </c>
      <c r="B29" s="13">
        <v>3777.239</v>
      </c>
      <c r="C29" s="13">
        <v>95.07</v>
      </c>
      <c r="D29" s="13">
        <v>1.6299999999999999E-2</v>
      </c>
      <c r="E29" s="13">
        <v>1.2E-4</v>
      </c>
      <c r="F29" s="4">
        <f t="shared" si="0"/>
        <v>1.618E-2</v>
      </c>
      <c r="K29" s="13">
        <v>27</v>
      </c>
      <c r="L29" s="13">
        <v>3971.0569999999998</v>
      </c>
      <c r="M29" s="13">
        <v>99.95</v>
      </c>
      <c r="N29" s="13">
        <v>0.83333000000000002</v>
      </c>
      <c r="O29" s="13">
        <v>1.2999999999999999E-4</v>
      </c>
      <c r="P29" s="4">
        <f t="shared" si="1"/>
        <v>0.83320000000000005</v>
      </c>
    </row>
    <row r="30" spans="1:16" x14ac:dyDescent="0.3">
      <c r="A30" s="13">
        <v>28</v>
      </c>
      <c r="B30" s="13">
        <v>3733.6889999999999</v>
      </c>
      <c r="C30" s="13">
        <v>93.98</v>
      </c>
      <c r="D30" s="13">
        <v>1.6029999999999999E-2</v>
      </c>
      <c r="E30" s="13">
        <v>1.2E-4</v>
      </c>
      <c r="F30" s="4">
        <f t="shared" si="0"/>
        <v>1.5910000000000001E-2</v>
      </c>
      <c r="K30" s="13">
        <v>28</v>
      </c>
      <c r="L30" s="13">
        <v>3972.6729999999998</v>
      </c>
      <c r="M30" s="13">
        <v>99.99</v>
      </c>
      <c r="N30" s="13">
        <v>0.83333000000000002</v>
      </c>
      <c r="O30" s="13">
        <v>1.1E-4</v>
      </c>
      <c r="P30" s="4">
        <f t="shared" si="1"/>
        <v>0.83321999999999996</v>
      </c>
    </row>
    <row r="31" spans="1:16" x14ac:dyDescent="0.3">
      <c r="A31" s="13">
        <v>29</v>
      </c>
      <c r="B31" s="13">
        <v>3561.6410000000001</v>
      </c>
      <c r="C31" s="13">
        <v>89.65</v>
      </c>
      <c r="D31" s="13">
        <v>2.1940000000000001E-2</v>
      </c>
      <c r="E31" s="13">
        <v>1.6000000000000001E-4</v>
      </c>
      <c r="F31" s="4">
        <f t="shared" si="0"/>
        <v>2.1780000000000001E-2</v>
      </c>
      <c r="K31" s="13">
        <v>29</v>
      </c>
      <c r="L31" s="13">
        <v>3957.1610000000001</v>
      </c>
      <c r="M31" s="13">
        <v>99.6</v>
      </c>
      <c r="N31" s="13">
        <v>0.83333000000000002</v>
      </c>
      <c r="O31" s="13">
        <v>1.1E-4</v>
      </c>
      <c r="P31" s="4">
        <f t="shared" si="1"/>
        <v>0.83321999999999996</v>
      </c>
    </row>
    <row r="32" spans="1:16" x14ac:dyDescent="0.3">
      <c r="A32" s="13">
        <v>30</v>
      </c>
      <c r="B32" s="13">
        <v>3331.444</v>
      </c>
      <c r="C32" s="13">
        <v>83.85</v>
      </c>
      <c r="D32" s="13">
        <v>1.976E-2</v>
      </c>
      <c r="E32" s="13">
        <v>1.4999999999999999E-4</v>
      </c>
      <c r="F32" s="4">
        <f t="shared" si="0"/>
        <v>1.9609999999999999E-2</v>
      </c>
      <c r="K32" s="13">
        <v>30</v>
      </c>
      <c r="L32" s="13">
        <v>3972.35</v>
      </c>
      <c r="M32" s="13">
        <v>99.98</v>
      </c>
      <c r="N32" s="13">
        <v>0.83333000000000002</v>
      </c>
      <c r="O32" s="13">
        <v>1.1E-4</v>
      </c>
      <c r="P32" s="4">
        <f t="shared" si="1"/>
        <v>0.83321999999999996</v>
      </c>
    </row>
    <row r="33" spans="1:16" x14ac:dyDescent="0.3">
      <c r="A33" s="13">
        <v>31</v>
      </c>
      <c r="B33" s="13">
        <v>3548.5630000000001</v>
      </c>
      <c r="C33" s="13">
        <v>89.32</v>
      </c>
      <c r="D33" s="13">
        <v>1.898E-2</v>
      </c>
      <c r="E33" s="13">
        <v>1.6000000000000001E-4</v>
      </c>
      <c r="F33" s="4">
        <f t="shared" si="0"/>
        <v>1.882E-2</v>
      </c>
      <c r="K33" s="13">
        <v>31</v>
      </c>
      <c r="L33" s="13">
        <v>3971.0569999999998</v>
      </c>
      <c r="M33" s="13">
        <v>99.95</v>
      </c>
      <c r="N33" s="13">
        <v>0.83333000000000002</v>
      </c>
      <c r="O33" s="13">
        <v>1.1E-4</v>
      </c>
      <c r="P33" s="4">
        <f t="shared" si="1"/>
        <v>0.83321999999999996</v>
      </c>
    </row>
    <row r="34" spans="1:16" x14ac:dyDescent="0.3">
      <c r="A34" s="13">
        <v>32</v>
      </c>
      <c r="B34" s="13">
        <v>3826.5520000000001</v>
      </c>
      <c r="C34" s="13">
        <v>96.31</v>
      </c>
      <c r="D34" s="13">
        <v>1.7569999999999999E-2</v>
      </c>
      <c r="E34" s="13">
        <v>1.2E-4</v>
      </c>
      <c r="F34" s="4">
        <f t="shared" si="0"/>
        <v>1.745E-2</v>
      </c>
      <c r="K34" s="13">
        <v>32</v>
      </c>
      <c r="L34" s="13">
        <v>3972.6729999999998</v>
      </c>
      <c r="M34" s="13">
        <v>99.99</v>
      </c>
      <c r="N34" s="13">
        <v>0.83333000000000002</v>
      </c>
      <c r="O34" s="13">
        <v>1.1E-4</v>
      </c>
      <c r="P34" s="4">
        <f t="shared" si="1"/>
        <v>0.83321999999999996</v>
      </c>
    </row>
    <row r="35" spans="1:16" x14ac:dyDescent="0.3">
      <c r="A35" s="13">
        <v>33</v>
      </c>
      <c r="B35" s="13">
        <v>3886.9850000000001</v>
      </c>
      <c r="C35" s="13">
        <v>97.83</v>
      </c>
      <c r="D35" s="13">
        <v>1.694E-2</v>
      </c>
      <c r="E35" s="13">
        <v>1.2E-4</v>
      </c>
      <c r="F35" s="4">
        <f t="shared" si="0"/>
        <v>1.6820000000000002E-2</v>
      </c>
      <c r="K35" s="13">
        <v>33</v>
      </c>
      <c r="L35" s="13">
        <v>3972.6729999999998</v>
      </c>
      <c r="M35" s="13">
        <v>99.99</v>
      </c>
      <c r="N35" s="13">
        <v>0.83333000000000002</v>
      </c>
      <c r="O35" s="13">
        <v>1.2E-4</v>
      </c>
      <c r="P35" s="4">
        <f t="shared" si="1"/>
        <v>0.83321000000000001</v>
      </c>
    </row>
    <row r="36" spans="1:16" x14ac:dyDescent="0.3">
      <c r="A36" s="13">
        <v>34</v>
      </c>
      <c r="B36" s="13">
        <v>3711.9319999999998</v>
      </c>
      <c r="C36" s="13">
        <v>93.43</v>
      </c>
      <c r="D36" s="13">
        <v>1.7100000000000001E-2</v>
      </c>
      <c r="E36" s="13">
        <v>1.1E-4</v>
      </c>
      <c r="F36" s="4">
        <f t="shared" si="0"/>
        <v>1.6990000000000002E-2</v>
      </c>
      <c r="K36" s="13">
        <v>34</v>
      </c>
      <c r="L36" s="13">
        <v>3965.24</v>
      </c>
      <c r="M36" s="13">
        <v>99.8</v>
      </c>
      <c r="N36" s="13">
        <v>0.83333000000000002</v>
      </c>
      <c r="O36" s="13">
        <v>1.2999999999999999E-4</v>
      </c>
      <c r="P36" s="4">
        <f t="shared" si="1"/>
        <v>0.83320000000000005</v>
      </c>
    </row>
    <row r="37" spans="1:16" x14ac:dyDescent="0.3">
      <c r="A37" s="13">
        <v>35</v>
      </c>
      <c r="B37" s="13">
        <v>3688.471</v>
      </c>
      <c r="C37" s="13">
        <v>92.84</v>
      </c>
      <c r="D37" s="13">
        <v>1.789E-2</v>
      </c>
      <c r="E37" s="13">
        <v>1.2E-4</v>
      </c>
      <c r="F37" s="4">
        <f t="shared" si="0"/>
        <v>1.7770000000000001E-2</v>
      </c>
      <c r="K37" s="13">
        <v>35</v>
      </c>
      <c r="L37" s="13">
        <v>3971.4630000000002</v>
      </c>
      <c r="M37" s="13">
        <v>99.96</v>
      </c>
      <c r="N37" s="13">
        <v>0.83333000000000002</v>
      </c>
      <c r="O37" s="13">
        <v>1.2E-4</v>
      </c>
      <c r="P37" s="4">
        <f t="shared" si="1"/>
        <v>0.83321000000000001</v>
      </c>
    </row>
    <row r="38" spans="1:16" x14ac:dyDescent="0.3">
      <c r="A38" s="13">
        <v>36</v>
      </c>
      <c r="B38" s="13">
        <v>3718.136</v>
      </c>
      <c r="C38" s="13">
        <v>93.58</v>
      </c>
      <c r="D38" s="13">
        <v>1.6570000000000001E-2</v>
      </c>
      <c r="E38" s="13">
        <v>1.2999999999999999E-4</v>
      </c>
      <c r="F38" s="4">
        <f t="shared" si="0"/>
        <v>1.644E-2</v>
      </c>
      <c r="K38" s="13">
        <v>36</v>
      </c>
      <c r="L38" s="13">
        <v>3965.24</v>
      </c>
      <c r="M38" s="13">
        <v>99.8</v>
      </c>
      <c r="N38" s="13">
        <v>0.83333000000000002</v>
      </c>
      <c r="O38" s="13">
        <v>1.1E-4</v>
      </c>
      <c r="P38" s="4">
        <f t="shared" si="1"/>
        <v>0.83321999999999996</v>
      </c>
    </row>
    <row r="39" spans="1:16" x14ac:dyDescent="0.3">
      <c r="A39" s="13">
        <v>37</v>
      </c>
      <c r="B39" s="13">
        <v>3727.723</v>
      </c>
      <c r="C39" s="13">
        <v>93.83</v>
      </c>
      <c r="D39" s="13">
        <v>1.881E-2</v>
      </c>
      <c r="E39" s="13">
        <v>1.2999999999999999E-4</v>
      </c>
      <c r="F39" s="4">
        <f t="shared" si="0"/>
        <v>1.8679999999999999E-2</v>
      </c>
      <c r="K39" s="13">
        <v>37</v>
      </c>
      <c r="L39" s="13">
        <v>3961.6849999999999</v>
      </c>
      <c r="M39" s="13">
        <v>99.71</v>
      </c>
      <c r="N39" s="13">
        <v>0.83333000000000002</v>
      </c>
      <c r="O39" s="13">
        <v>1.1E-4</v>
      </c>
      <c r="P39" s="4">
        <f t="shared" si="1"/>
        <v>0.83321999999999996</v>
      </c>
    </row>
    <row r="40" spans="1:16" x14ac:dyDescent="0.3">
      <c r="A40" s="13">
        <v>38</v>
      </c>
      <c r="B40" s="13">
        <v>3488.6120000000001</v>
      </c>
      <c r="C40" s="13">
        <v>87.81</v>
      </c>
      <c r="D40" s="13">
        <v>1.7600000000000001E-2</v>
      </c>
      <c r="E40" s="13">
        <v>1.3999999999999999E-4</v>
      </c>
      <c r="F40" s="4">
        <f t="shared" si="0"/>
        <v>1.746E-2</v>
      </c>
      <c r="K40" s="13">
        <v>38</v>
      </c>
      <c r="L40" s="13">
        <v>3971.4630000000002</v>
      </c>
      <c r="M40" s="13">
        <v>99.96</v>
      </c>
      <c r="N40" s="13">
        <v>0.83333000000000002</v>
      </c>
      <c r="O40" s="13">
        <v>1.1E-4</v>
      </c>
      <c r="P40" s="4">
        <f t="shared" si="1"/>
        <v>0.83321999999999996</v>
      </c>
    </row>
    <row r="41" spans="1:16" x14ac:dyDescent="0.3">
      <c r="A41" s="13">
        <v>39</v>
      </c>
      <c r="B41" s="13">
        <v>3767.5039999999999</v>
      </c>
      <c r="C41" s="13">
        <v>94.83</v>
      </c>
      <c r="D41" s="13">
        <v>1.5440000000000001E-2</v>
      </c>
      <c r="E41" s="13">
        <v>1.1E-4</v>
      </c>
      <c r="F41" s="4">
        <f t="shared" si="0"/>
        <v>1.533E-2</v>
      </c>
      <c r="K41" s="13">
        <v>39</v>
      </c>
      <c r="L41" s="13">
        <v>3959.7460000000001</v>
      </c>
      <c r="M41" s="13">
        <v>99.67</v>
      </c>
      <c r="N41" s="13">
        <v>0.83333000000000002</v>
      </c>
      <c r="O41" s="13">
        <v>1.1E-4</v>
      </c>
      <c r="P41" s="4">
        <f t="shared" si="1"/>
        <v>0.83321999999999996</v>
      </c>
    </row>
    <row r="42" spans="1:16" x14ac:dyDescent="0.3">
      <c r="A42" s="13">
        <v>40</v>
      </c>
      <c r="B42" s="13">
        <v>3738.1959999999999</v>
      </c>
      <c r="C42" s="13">
        <v>94.09</v>
      </c>
      <c r="D42" s="13">
        <v>1.6160000000000001E-2</v>
      </c>
      <c r="E42" s="13">
        <v>1.2999999999999999E-4</v>
      </c>
      <c r="F42" s="4">
        <f t="shared" si="0"/>
        <v>1.6029999999999999E-2</v>
      </c>
      <c r="K42" s="13">
        <v>40</v>
      </c>
      <c r="L42" s="13">
        <v>3972.35</v>
      </c>
      <c r="M42" s="13">
        <v>99.98</v>
      </c>
      <c r="N42" s="13">
        <v>0.83333000000000002</v>
      </c>
      <c r="O42" s="13">
        <v>1.1E-4</v>
      </c>
      <c r="P42" s="4">
        <f t="shared" si="1"/>
        <v>0.83321999999999996</v>
      </c>
    </row>
    <row r="43" spans="1:16" x14ac:dyDescent="0.3">
      <c r="A43" s="13">
        <v>41</v>
      </c>
      <c r="B43" s="13">
        <v>3654.4479999999999</v>
      </c>
      <c r="C43" s="13">
        <v>91.98</v>
      </c>
      <c r="D43" s="13">
        <v>1.7430000000000001E-2</v>
      </c>
      <c r="E43" s="13">
        <v>1.2E-4</v>
      </c>
      <c r="F43" s="4">
        <f t="shared" si="0"/>
        <v>1.7310000000000002E-2</v>
      </c>
      <c r="K43" s="13">
        <v>41</v>
      </c>
      <c r="L43" s="13">
        <v>3926.1370000000002</v>
      </c>
      <c r="M43" s="13">
        <v>98.82</v>
      </c>
      <c r="N43" s="13">
        <v>0.83333000000000002</v>
      </c>
      <c r="O43" s="13">
        <v>1.2999999999999999E-4</v>
      </c>
      <c r="P43" s="4">
        <f t="shared" si="1"/>
        <v>0.83320000000000005</v>
      </c>
    </row>
    <row r="44" spans="1:16" x14ac:dyDescent="0.3">
      <c r="A44" s="13">
        <v>42</v>
      </c>
      <c r="B44" s="13">
        <v>3561.511</v>
      </c>
      <c r="C44" s="13">
        <v>89.64</v>
      </c>
      <c r="D44" s="13">
        <v>1.7350000000000001E-2</v>
      </c>
      <c r="E44" s="13">
        <v>1.2999999999999999E-4</v>
      </c>
      <c r="F44" s="4">
        <f t="shared" si="0"/>
        <v>1.7219999999999999E-2</v>
      </c>
      <c r="K44" s="13">
        <v>42</v>
      </c>
      <c r="L44" s="13">
        <v>3972.027</v>
      </c>
      <c r="M44" s="13">
        <v>99.98</v>
      </c>
      <c r="N44" s="13">
        <v>0.83333000000000002</v>
      </c>
      <c r="O44" s="13">
        <v>1.2E-4</v>
      </c>
      <c r="P44" s="4">
        <f t="shared" si="1"/>
        <v>0.83321000000000001</v>
      </c>
    </row>
    <row r="45" spans="1:16" x14ac:dyDescent="0.3">
      <c r="A45" s="13">
        <v>43</v>
      </c>
      <c r="B45" s="13">
        <v>3672.1909999999998</v>
      </c>
      <c r="C45" s="13">
        <v>92.43</v>
      </c>
      <c r="D45" s="13">
        <v>1.9449999999999999E-2</v>
      </c>
      <c r="E45" s="13">
        <v>1.2E-4</v>
      </c>
      <c r="F45" s="4">
        <f t="shared" si="0"/>
        <v>1.933E-2</v>
      </c>
      <c r="K45" s="13">
        <v>43</v>
      </c>
      <c r="L45" s="13">
        <v>3914.5030000000002</v>
      </c>
      <c r="M45" s="13">
        <v>98.53</v>
      </c>
      <c r="N45" s="13">
        <v>0.83333000000000002</v>
      </c>
      <c r="O45" s="13">
        <v>1.2E-4</v>
      </c>
      <c r="P45" s="4">
        <f t="shared" si="1"/>
        <v>0.83321000000000001</v>
      </c>
    </row>
    <row r="46" spans="1:16" x14ac:dyDescent="0.3">
      <c r="A46" s="13">
        <v>44</v>
      </c>
      <c r="B46" s="13">
        <v>3564.9459999999999</v>
      </c>
      <c r="C46" s="13">
        <v>89.73</v>
      </c>
      <c r="D46" s="13">
        <v>1.7440000000000001E-2</v>
      </c>
      <c r="E46" s="13">
        <v>1.1E-4</v>
      </c>
      <c r="F46" s="4">
        <f t="shared" si="0"/>
        <v>1.7330000000000002E-2</v>
      </c>
      <c r="K46" s="13">
        <v>44</v>
      </c>
      <c r="L46" s="13">
        <v>3972.9960000000001</v>
      </c>
      <c r="M46" s="13">
        <v>100</v>
      </c>
      <c r="N46" s="13">
        <v>0.83333000000000002</v>
      </c>
      <c r="O46" s="13">
        <v>1.2999999999999999E-4</v>
      </c>
      <c r="P46" s="4">
        <f t="shared" si="1"/>
        <v>0.83320000000000005</v>
      </c>
    </row>
    <row r="47" spans="1:16" x14ac:dyDescent="0.3">
      <c r="A47" s="13">
        <v>45</v>
      </c>
      <c r="B47" s="13">
        <v>3540.1280000000002</v>
      </c>
      <c r="C47" s="13">
        <v>89.1</v>
      </c>
      <c r="D47" s="13">
        <v>1.8149999999999999E-2</v>
      </c>
      <c r="E47" s="13">
        <v>1.1E-4</v>
      </c>
      <c r="F47" s="4">
        <f t="shared" si="0"/>
        <v>1.804E-2</v>
      </c>
      <c r="K47" s="13">
        <v>45</v>
      </c>
      <c r="L47" s="13">
        <v>3970.7339999999999</v>
      </c>
      <c r="M47" s="13">
        <v>99.94</v>
      </c>
      <c r="N47" s="13">
        <v>0.83333000000000002</v>
      </c>
      <c r="O47" s="13">
        <v>1.1E-4</v>
      </c>
      <c r="P47" s="4">
        <f t="shared" si="1"/>
        <v>0.83321999999999996</v>
      </c>
    </row>
    <row r="48" spans="1:16" x14ac:dyDescent="0.3">
      <c r="A48" s="13">
        <v>46</v>
      </c>
      <c r="B48" s="13">
        <v>3592.741</v>
      </c>
      <c r="C48" s="13">
        <v>90.43</v>
      </c>
      <c r="D48" s="13">
        <v>1.5520000000000001E-2</v>
      </c>
      <c r="E48" s="13">
        <v>1E-4</v>
      </c>
      <c r="F48" s="4">
        <f t="shared" si="0"/>
        <v>1.5420000000000001E-2</v>
      </c>
      <c r="K48" s="13">
        <v>46</v>
      </c>
      <c r="L48" s="13">
        <v>3951.99</v>
      </c>
      <c r="M48" s="13">
        <v>99.47</v>
      </c>
      <c r="N48" s="13">
        <v>0.83333000000000002</v>
      </c>
      <c r="O48" s="13">
        <v>1.1E-4</v>
      </c>
      <c r="P48" s="4">
        <f t="shared" si="1"/>
        <v>0.83321999999999996</v>
      </c>
    </row>
    <row r="49" spans="1:16" x14ac:dyDescent="0.3">
      <c r="A49" s="13">
        <v>47</v>
      </c>
      <c r="B49" s="13">
        <v>3675.9470000000001</v>
      </c>
      <c r="C49" s="13">
        <v>92.52</v>
      </c>
      <c r="D49" s="13">
        <v>1.6469999999999999E-2</v>
      </c>
      <c r="E49" s="13">
        <v>1.2E-4</v>
      </c>
      <c r="F49" s="4">
        <f t="shared" si="0"/>
        <v>1.635E-2</v>
      </c>
      <c r="K49" s="13">
        <v>47</v>
      </c>
      <c r="L49" s="13">
        <v>3965.24</v>
      </c>
      <c r="M49" s="13">
        <v>99.8</v>
      </c>
      <c r="N49" s="13">
        <v>0.83333000000000002</v>
      </c>
      <c r="O49" s="13">
        <v>1.1E-4</v>
      </c>
      <c r="P49" s="4">
        <f t="shared" si="1"/>
        <v>0.83321999999999996</v>
      </c>
    </row>
    <row r="50" spans="1:16" x14ac:dyDescent="0.3">
      <c r="A50" s="13">
        <v>48</v>
      </c>
      <c r="B50" s="13">
        <v>3599.942</v>
      </c>
      <c r="C50" s="13">
        <v>90.61</v>
      </c>
      <c r="D50" s="13">
        <v>1.6760000000000001E-2</v>
      </c>
      <c r="E50" s="13">
        <v>1.1E-4</v>
      </c>
      <c r="F50" s="4">
        <f t="shared" si="0"/>
        <v>1.6650000000000002E-2</v>
      </c>
      <c r="K50" s="13">
        <v>48</v>
      </c>
      <c r="L50" s="13">
        <v>3947.143</v>
      </c>
      <c r="M50" s="13">
        <v>99.35</v>
      </c>
      <c r="N50" s="13">
        <v>0.83333000000000002</v>
      </c>
      <c r="O50" s="13">
        <v>1.2E-4</v>
      </c>
      <c r="P50" s="4">
        <f t="shared" si="1"/>
        <v>0.83321000000000001</v>
      </c>
    </row>
    <row r="51" spans="1:16" x14ac:dyDescent="0.3">
      <c r="A51" s="13">
        <v>49</v>
      </c>
      <c r="B51" s="13">
        <v>3556.8589999999999</v>
      </c>
      <c r="C51" s="13">
        <v>89.53</v>
      </c>
      <c r="D51" s="13">
        <v>1.9640000000000001E-2</v>
      </c>
      <c r="E51" s="13">
        <v>1.2999999999999999E-4</v>
      </c>
      <c r="F51" s="4">
        <f t="shared" si="0"/>
        <v>1.951E-2</v>
      </c>
      <c r="K51" s="13">
        <v>49</v>
      </c>
      <c r="L51" s="13">
        <v>3972.6729999999998</v>
      </c>
      <c r="M51" s="13">
        <v>99.99</v>
      </c>
      <c r="N51" s="13">
        <v>0.83333000000000002</v>
      </c>
      <c r="O51" s="13">
        <v>1E-4</v>
      </c>
      <c r="P51" s="4">
        <f t="shared" si="1"/>
        <v>0.83323000000000003</v>
      </c>
    </row>
    <row r="52" spans="1:16" x14ac:dyDescent="0.3">
      <c r="A52" s="13">
        <v>50</v>
      </c>
      <c r="B52" s="13">
        <v>3606.21</v>
      </c>
      <c r="C52" s="13">
        <v>90.77</v>
      </c>
      <c r="D52" s="13">
        <v>1.6219999999999998E-2</v>
      </c>
      <c r="E52" s="13">
        <v>1.3999999999999999E-4</v>
      </c>
      <c r="F52" s="4">
        <f t="shared" si="0"/>
        <v>1.6079999999999997E-2</v>
      </c>
      <c r="K52" s="13">
        <v>50</v>
      </c>
      <c r="L52" s="13">
        <v>3970.0880000000002</v>
      </c>
      <c r="M52" s="13">
        <v>99.93</v>
      </c>
      <c r="N52" s="13">
        <v>0.83333000000000002</v>
      </c>
      <c r="O52" s="13">
        <v>1.1E-4</v>
      </c>
      <c r="P52" s="4">
        <f t="shared" si="1"/>
        <v>0.83321999999999996</v>
      </c>
    </row>
    <row r="53" spans="1:16" x14ac:dyDescent="0.3">
      <c r="A53" s="13">
        <v>51</v>
      </c>
      <c r="B53" s="13">
        <v>3755.9609999999998</v>
      </c>
      <c r="C53" s="13">
        <v>94.54</v>
      </c>
      <c r="D53" s="13">
        <v>1.797E-2</v>
      </c>
      <c r="E53" s="13">
        <v>1E-4</v>
      </c>
      <c r="F53" s="4">
        <f t="shared" si="0"/>
        <v>1.787E-2</v>
      </c>
      <c r="K53" s="13">
        <v>51</v>
      </c>
      <c r="L53" s="13">
        <v>3796.8710000000001</v>
      </c>
      <c r="M53" s="13">
        <v>95.57</v>
      </c>
      <c r="N53" s="13">
        <v>0.83333000000000002</v>
      </c>
      <c r="O53" s="13">
        <v>1.2E-4</v>
      </c>
      <c r="P53" s="4">
        <f t="shared" si="1"/>
        <v>0.83321000000000001</v>
      </c>
    </row>
    <row r="54" spans="1:16" x14ac:dyDescent="0.3">
      <c r="A54" s="13">
        <v>52</v>
      </c>
      <c r="B54" s="13">
        <v>3521.627</v>
      </c>
      <c r="C54" s="13">
        <v>88.64</v>
      </c>
      <c r="D54" s="13">
        <v>1.602E-2</v>
      </c>
      <c r="E54" s="13">
        <v>1.1E-4</v>
      </c>
      <c r="F54" s="4">
        <f t="shared" si="0"/>
        <v>1.5910000000000001E-2</v>
      </c>
      <c r="K54" s="13">
        <v>52</v>
      </c>
      <c r="L54" s="13">
        <v>3964.7420000000002</v>
      </c>
      <c r="M54" s="13">
        <v>99.79</v>
      </c>
      <c r="N54" s="13">
        <v>0.83333000000000002</v>
      </c>
      <c r="O54" s="13">
        <v>1.1E-4</v>
      </c>
      <c r="P54" s="4">
        <f t="shared" si="1"/>
        <v>0.83321999999999996</v>
      </c>
    </row>
    <row r="55" spans="1:16" x14ac:dyDescent="0.3">
      <c r="A55" s="13">
        <v>53</v>
      </c>
      <c r="B55" s="13">
        <v>3706.6840000000002</v>
      </c>
      <c r="C55" s="13">
        <v>93.3</v>
      </c>
      <c r="D55" s="13">
        <v>1.6670000000000001E-2</v>
      </c>
      <c r="E55" s="13">
        <v>1.2E-4</v>
      </c>
      <c r="F55" s="4">
        <f t="shared" si="0"/>
        <v>1.6550000000000002E-2</v>
      </c>
      <c r="K55" s="13">
        <v>53</v>
      </c>
      <c r="L55" s="13">
        <v>3972.35</v>
      </c>
      <c r="M55" s="13">
        <v>99.98</v>
      </c>
      <c r="N55" s="13">
        <v>0.83333000000000002</v>
      </c>
      <c r="O55" s="13">
        <v>1.1E-4</v>
      </c>
      <c r="P55" s="4">
        <f t="shared" si="1"/>
        <v>0.83321999999999996</v>
      </c>
    </row>
    <row r="56" spans="1:16" x14ac:dyDescent="0.3">
      <c r="A56" s="13">
        <v>54</v>
      </c>
      <c r="B56" s="13">
        <v>3695.3969999999999</v>
      </c>
      <c r="C56" s="13">
        <v>93.01</v>
      </c>
      <c r="D56" s="13">
        <v>1.8530000000000001E-2</v>
      </c>
      <c r="E56" s="13">
        <v>1.2999999999999999E-4</v>
      </c>
      <c r="F56" s="4">
        <f t="shared" si="0"/>
        <v>1.84E-2</v>
      </c>
      <c r="K56" s="13">
        <v>54</v>
      </c>
      <c r="L56" s="13">
        <v>3970.0880000000002</v>
      </c>
      <c r="M56" s="13">
        <v>99.93</v>
      </c>
      <c r="N56" s="13">
        <v>0.83333000000000002</v>
      </c>
      <c r="O56" s="13">
        <v>1.1E-4</v>
      </c>
      <c r="P56" s="4">
        <f t="shared" si="1"/>
        <v>0.83321999999999996</v>
      </c>
    </row>
    <row r="57" spans="1:16" x14ac:dyDescent="0.3">
      <c r="A57" s="13">
        <v>55</v>
      </c>
      <c r="B57" s="13">
        <v>3728.6680000000001</v>
      </c>
      <c r="C57" s="13">
        <v>93.85</v>
      </c>
      <c r="D57" s="13">
        <v>1.6379999999999999E-2</v>
      </c>
      <c r="E57" s="13">
        <v>1.2E-4</v>
      </c>
      <c r="F57" s="4">
        <f t="shared" si="0"/>
        <v>1.626E-2</v>
      </c>
      <c r="K57" s="13">
        <v>55</v>
      </c>
      <c r="L57" s="13">
        <v>3969.1179999999999</v>
      </c>
      <c r="M57" s="13">
        <v>99.9</v>
      </c>
      <c r="N57" s="13">
        <v>0.83333000000000002</v>
      </c>
      <c r="O57" s="13">
        <v>1.2E-4</v>
      </c>
      <c r="P57" s="4">
        <f t="shared" si="1"/>
        <v>0.83321000000000001</v>
      </c>
    </row>
    <row r="58" spans="1:16" x14ac:dyDescent="0.3">
      <c r="A58" s="13">
        <v>56</v>
      </c>
      <c r="B58" s="13">
        <v>3700.8910000000001</v>
      </c>
      <c r="C58" s="13">
        <v>93.15</v>
      </c>
      <c r="D58" s="13">
        <v>1.4959999999999999E-2</v>
      </c>
      <c r="E58" s="13">
        <v>1.2E-4</v>
      </c>
      <c r="F58" s="4">
        <f t="shared" si="0"/>
        <v>1.4839999999999999E-2</v>
      </c>
      <c r="K58" s="13">
        <v>56</v>
      </c>
      <c r="L58" s="13">
        <v>3972.6729999999998</v>
      </c>
      <c r="M58" s="13">
        <v>99.99</v>
      </c>
      <c r="N58" s="13">
        <v>0.83333000000000002</v>
      </c>
      <c r="O58" s="13">
        <v>1E-4</v>
      </c>
      <c r="P58" s="4">
        <f t="shared" si="1"/>
        <v>0.83323000000000003</v>
      </c>
    </row>
    <row r="59" spans="1:16" x14ac:dyDescent="0.3">
      <c r="A59" s="13">
        <v>57</v>
      </c>
      <c r="B59" s="13">
        <v>3574.3270000000002</v>
      </c>
      <c r="C59" s="13">
        <v>89.97</v>
      </c>
      <c r="D59" s="13">
        <v>2.0799999999999999E-2</v>
      </c>
      <c r="E59" s="13">
        <v>1.3999999999999999E-4</v>
      </c>
      <c r="F59" s="4">
        <f t="shared" si="0"/>
        <v>2.0659999999999998E-2</v>
      </c>
      <c r="K59" s="13">
        <v>57</v>
      </c>
      <c r="L59" s="13">
        <v>3961.3620000000001</v>
      </c>
      <c r="M59" s="13">
        <v>99.71</v>
      </c>
      <c r="N59" s="13">
        <v>0.83333000000000002</v>
      </c>
      <c r="O59" s="13">
        <v>1.2999999999999999E-4</v>
      </c>
      <c r="P59" s="4">
        <f t="shared" si="1"/>
        <v>0.83320000000000005</v>
      </c>
    </row>
    <row r="60" spans="1:16" x14ac:dyDescent="0.3">
      <c r="A60" s="13">
        <v>58</v>
      </c>
      <c r="B60" s="13">
        <v>3604.373</v>
      </c>
      <c r="C60" s="13">
        <v>90.72</v>
      </c>
      <c r="D60" s="13">
        <v>1.754E-2</v>
      </c>
      <c r="E60" s="13">
        <v>1.3999999999999999E-4</v>
      </c>
      <c r="F60" s="4">
        <f t="shared" si="0"/>
        <v>1.7399999999999999E-2</v>
      </c>
      <c r="K60" s="13">
        <v>58</v>
      </c>
      <c r="L60" s="13">
        <v>3968.3609999999999</v>
      </c>
      <c r="M60" s="13">
        <v>99.88</v>
      </c>
      <c r="N60" s="13">
        <v>0.83333000000000002</v>
      </c>
      <c r="O60" s="13">
        <v>1.1E-4</v>
      </c>
      <c r="P60" s="4">
        <f t="shared" si="1"/>
        <v>0.83321999999999996</v>
      </c>
    </row>
    <row r="61" spans="1:16" x14ac:dyDescent="0.3">
      <c r="A61" s="13">
        <v>59</v>
      </c>
      <c r="B61" s="13">
        <v>3755.74</v>
      </c>
      <c r="C61" s="13">
        <v>94.53</v>
      </c>
      <c r="D61" s="13">
        <v>1.6910000000000001E-2</v>
      </c>
      <c r="E61" s="13">
        <v>1.2E-4</v>
      </c>
      <c r="F61" s="4">
        <f t="shared" si="0"/>
        <v>1.6790000000000003E-2</v>
      </c>
      <c r="K61" s="13">
        <v>59</v>
      </c>
      <c r="L61" s="13">
        <v>3962.1570000000002</v>
      </c>
      <c r="M61" s="13">
        <v>99.73</v>
      </c>
      <c r="N61" s="13">
        <v>0.83333000000000002</v>
      </c>
      <c r="O61" s="13">
        <v>1.2999999999999999E-4</v>
      </c>
      <c r="P61" s="4">
        <f t="shared" si="1"/>
        <v>0.83320000000000005</v>
      </c>
    </row>
    <row r="62" spans="1:16" x14ac:dyDescent="0.3">
      <c r="A62" s="13">
        <v>60</v>
      </c>
      <c r="B62" s="13">
        <v>3567.0810000000001</v>
      </c>
      <c r="C62" s="13">
        <v>89.78</v>
      </c>
      <c r="D62" s="13">
        <v>1.6990000000000002E-2</v>
      </c>
      <c r="E62" s="13">
        <v>1.2E-4</v>
      </c>
      <c r="F62" s="4">
        <f t="shared" si="0"/>
        <v>1.6870000000000003E-2</v>
      </c>
      <c r="K62" s="13">
        <v>60</v>
      </c>
      <c r="L62" s="13">
        <v>3972.4969999999998</v>
      </c>
      <c r="M62" s="13">
        <v>99.99</v>
      </c>
      <c r="N62" s="13">
        <v>0.83333000000000002</v>
      </c>
      <c r="O62" s="13">
        <v>1.2E-4</v>
      </c>
      <c r="P62" s="4">
        <f t="shared" si="1"/>
        <v>0.83321000000000001</v>
      </c>
    </row>
    <row r="63" spans="1:16" x14ac:dyDescent="0.3">
      <c r="A63" s="13">
        <v>61</v>
      </c>
      <c r="B63" s="13">
        <v>3764.6660000000002</v>
      </c>
      <c r="C63" s="13">
        <v>94.76</v>
      </c>
      <c r="D63" s="13">
        <v>1.562E-2</v>
      </c>
      <c r="E63" s="13">
        <v>1.1E-4</v>
      </c>
      <c r="F63" s="4">
        <f t="shared" si="0"/>
        <v>1.5509999999999999E-2</v>
      </c>
      <c r="K63" s="13">
        <v>61</v>
      </c>
      <c r="L63" s="13">
        <v>3967.8440000000001</v>
      </c>
      <c r="M63" s="13">
        <v>99.87</v>
      </c>
      <c r="N63" s="13">
        <v>0.83333000000000002</v>
      </c>
      <c r="O63" s="13">
        <v>1.2E-4</v>
      </c>
      <c r="P63" s="4">
        <f t="shared" si="1"/>
        <v>0.83321000000000001</v>
      </c>
    </row>
    <row r="64" spans="1:16" x14ac:dyDescent="0.3">
      <c r="A64" s="13">
        <v>62</v>
      </c>
      <c r="B64" s="13">
        <v>3722.7959999999998</v>
      </c>
      <c r="C64" s="13">
        <v>93.7</v>
      </c>
      <c r="D64" s="13">
        <v>1.7319999999999999E-2</v>
      </c>
      <c r="E64" s="13">
        <v>1.2E-4</v>
      </c>
      <c r="F64" s="4">
        <f t="shared" si="0"/>
        <v>1.72E-2</v>
      </c>
      <c r="K64" s="13">
        <v>62</v>
      </c>
      <c r="L64" s="13">
        <v>3971.0569999999998</v>
      </c>
      <c r="M64" s="13">
        <v>99.95</v>
      </c>
      <c r="N64" s="13">
        <v>0.83333000000000002</v>
      </c>
      <c r="O64" s="13">
        <v>1.2999999999999999E-4</v>
      </c>
      <c r="P64" s="4">
        <f t="shared" si="1"/>
        <v>0.83320000000000005</v>
      </c>
    </row>
    <row r="65" spans="1:16" x14ac:dyDescent="0.3">
      <c r="A65" s="13">
        <v>63</v>
      </c>
      <c r="B65" s="13">
        <v>3801.9430000000002</v>
      </c>
      <c r="C65" s="13">
        <v>95.69</v>
      </c>
      <c r="D65" s="13">
        <v>1.5980000000000001E-2</v>
      </c>
      <c r="E65" s="13">
        <v>1.2999999999999999E-4</v>
      </c>
      <c r="F65" s="4">
        <f t="shared" si="0"/>
        <v>1.585E-2</v>
      </c>
      <c r="K65" s="13">
        <v>63</v>
      </c>
      <c r="L65" s="13">
        <v>3970.4110000000001</v>
      </c>
      <c r="M65" s="13">
        <v>99.93</v>
      </c>
      <c r="N65" s="13">
        <v>0.83333000000000002</v>
      </c>
      <c r="O65" s="13">
        <v>1.2E-4</v>
      </c>
      <c r="P65" s="4">
        <f t="shared" si="1"/>
        <v>0.83321000000000001</v>
      </c>
    </row>
    <row r="66" spans="1:16" x14ac:dyDescent="0.3">
      <c r="A66" s="13">
        <v>64</v>
      </c>
      <c r="B66" s="13">
        <v>3632.3090000000002</v>
      </c>
      <c r="C66" s="13">
        <v>91.42</v>
      </c>
      <c r="D66" s="13">
        <v>1.9820000000000001E-2</v>
      </c>
      <c r="E66" s="13">
        <v>1.2E-4</v>
      </c>
      <c r="F66" s="4">
        <f t="shared" si="0"/>
        <v>1.9700000000000002E-2</v>
      </c>
      <c r="K66" s="13">
        <v>64</v>
      </c>
      <c r="L66" s="13">
        <v>3952.3130000000001</v>
      </c>
      <c r="M66" s="13">
        <v>99.48</v>
      </c>
      <c r="N66" s="13">
        <v>0.83333000000000002</v>
      </c>
      <c r="O66" s="13">
        <v>1.2999999999999999E-4</v>
      </c>
      <c r="P66" s="4">
        <f t="shared" si="1"/>
        <v>0.83320000000000005</v>
      </c>
    </row>
    <row r="67" spans="1:16" x14ac:dyDescent="0.3">
      <c r="A67" s="13">
        <v>65</v>
      </c>
      <c r="B67" s="13">
        <v>3663.335</v>
      </c>
      <c r="C67" s="13">
        <v>92.21</v>
      </c>
      <c r="D67" s="13">
        <v>1.6930000000000001E-2</v>
      </c>
      <c r="E67" s="13">
        <v>1.4999999999999999E-4</v>
      </c>
      <c r="F67" s="4">
        <f t="shared" si="0"/>
        <v>1.678E-2</v>
      </c>
      <c r="K67" s="13">
        <v>65</v>
      </c>
      <c r="L67" s="13">
        <v>3968.4720000000002</v>
      </c>
      <c r="M67" s="13">
        <v>99.89</v>
      </c>
      <c r="N67" s="13">
        <v>0.83333000000000002</v>
      </c>
      <c r="O67" s="13">
        <v>1E-4</v>
      </c>
      <c r="P67" s="4">
        <f t="shared" si="1"/>
        <v>0.83323000000000003</v>
      </c>
    </row>
    <row r="68" spans="1:16" x14ac:dyDescent="0.3">
      <c r="A68" s="13">
        <v>66</v>
      </c>
      <c r="B68" s="13">
        <v>3491.587</v>
      </c>
      <c r="C68" s="13">
        <v>87.88</v>
      </c>
      <c r="D68" s="13">
        <v>2.027E-2</v>
      </c>
      <c r="E68" s="13">
        <v>1.1E-4</v>
      </c>
      <c r="F68" s="4">
        <f t="shared" ref="F68:F131" si="2">D68-E68</f>
        <v>2.0160000000000001E-2</v>
      </c>
      <c r="K68" s="13">
        <v>66</v>
      </c>
      <c r="L68" s="13">
        <v>3864.413</v>
      </c>
      <c r="M68" s="13">
        <v>97.27</v>
      </c>
      <c r="N68" s="13">
        <v>0.83333000000000002</v>
      </c>
      <c r="O68" s="13">
        <v>1.2999999999999999E-4</v>
      </c>
      <c r="P68" s="4">
        <f t="shared" ref="P68:P131" si="3">N68-O68</f>
        <v>0.83320000000000005</v>
      </c>
    </row>
    <row r="69" spans="1:16" x14ac:dyDescent="0.3">
      <c r="A69" s="13">
        <v>67</v>
      </c>
      <c r="B69" s="13">
        <v>3461.067</v>
      </c>
      <c r="C69" s="13">
        <v>87.11</v>
      </c>
      <c r="D69" s="13">
        <v>2.4379999999999999E-2</v>
      </c>
      <c r="E69" s="13">
        <v>1.2999999999999999E-4</v>
      </c>
      <c r="F69" s="4">
        <f t="shared" si="2"/>
        <v>2.4249999999999997E-2</v>
      </c>
      <c r="K69" s="13">
        <v>67</v>
      </c>
      <c r="L69" s="13">
        <v>3972.35</v>
      </c>
      <c r="M69" s="13">
        <v>99.98</v>
      </c>
      <c r="N69" s="13">
        <v>0.83333000000000002</v>
      </c>
      <c r="O69" s="13">
        <v>1E-4</v>
      </c>
      <c r="P69" s="4">
        <f t="shared" si="3"/>
        <v>0.83323000000000003</v>
      </c>
    </row>
    <row r="70" spans="1:16" x14ac:dyDescent="0.3">
      <c r="A70" s="13">
        <v>68</v>
      </c>
      <c r="B70" s="13">
        <v>3600.2620000000002</v>
      </c>
      <c r="C70" s="13">
        <v>90.62</v>
      </c>
      <c r="D70" s="13">
        <v>1.6029999999999999E-2</v>
      </c>
      <c r="E70" s="13">
        <v>1.3999999999999999E-4</v>
      </c>
      <c r="F70" s="4">
        <f t="shared" si="2"/>
        <v>1.5889999999999998E-2</v>
      </c>
      <c r="K70" s="13">
        <v>68</v>
      </c>
      <c r="L70" s="13">
        <v>3962.1570000000002</v>
      </c>
      <c r="M70" s="13">
        <v>99.73</v>
      </c>
      <c r="N70" s="13">
        <v>0.83333000000000002</v>
      </c>
      <c r="O70" s="13">
        <v>1.2E-4</v>
      </c>
      <c r="P70" s="4">
        <f t="shared" si="3"/>
        <v>0.83321000000000001</v>
      </c>
    </row>
    <row r="71" spans="1:16" x14ac:dyDescent="0.3">
      <c r="A71" s="13">
        <v>69</v>
      </c>
      <c r="B71" s="13">
        <v>3483.768</v>
      </c>
      <c r="C71" s="13">
        <v>87.69</v>
      </c>
      <c r="D71" s="13">
        <v>1.8540000000000001E-2</v>
      </c>
      <c r="E71" s="13">
        <v>1.4999999999999999E-4</v>
      </c>
      <c r="F71" s="4">
        <f t="shared" si="2"/>
        <v>1.839E-2</v>
      </c>
      <c r="K71" s="13">
        <v>69</v>
      </c>
      <c r="L71" s="13">
        <v>3970.9459999999999</v>
      </c>
      <c r="M71" s="13">
        <v>99.95</v>
      </c>
      <c r="N71" s="13">
        <v>0.83333000000000002</v>
      </c>
      <c r="O71" s="13">
        <v>1.2E-4</v>
      </c>
      <c r="P71" s="4">
        <f t="shared" si="3"/>
        <v>0.83321000000000001</v>
      </c>
    </row>
    <row r="72" spans="1:16" x14ac:dyDescent="0.3">
      <c r="A72" s="13">
        <v>70</v>
      </c>
      <c r="B72" s="13">
        <v>3574.174</v>
      </c>
      <c r="C72" s="13">
        <v>89.96</v>
      </c>
      <c r="D72" s="13">
        <v>1.8419999999999999E-2</v>
      </c>
      <c r="E72" s="13">
        <v>1.2999999999999999E-4</v>
      </c>
      <c r="F72" s="4">
        <f t="shared" si="2"/>
        <v>1.8289999999999997E-2</v>
      </c>
      <c r="K72" s="13">
        <v>70</v>
      </c>
      <c r="L72" s="13">
        <v>3972.9960000000001</v>
      </c>
      <c r="M72" s="13">
        <v>100</v>
      </c>
      <c r="N72" s="13">
        <v>0.83333000000000002</v>
      </c>
      <c r="O72" s="13">
        <v>1.4999999999999999E-4</v>
      </c>
      <c r="P72" s="4">
        <f t="shared" si="3"/>
        <v>0.83318000000000003</v>
      </c>
    </row>
    <row r="73" spans="1:16" x14ac:dyDescent="0.3">
      <c r="A73" s="13">
        <v>71</v>
      </c>
      <c r="B73" s="13">
        <v>3689.1790000000001</v>
      </c>
      <c r="C73" s="13">
        <v>92.86</v>
      </c>
      <c r="D73" s="13">
        <v>1.7950000000000001E-2</v>
      </c>
      <c r="E73" s="13">
        <v>1.3999999999999999E-4</v>
      </c>
      <c r="F73" s="4">
        <f t="shared" si="2"/>
        <v>1.7809999999999999E-2</v>
      </c>
      <c r="K73" s="13">
        <v>71</v>
      </c>
      <c r="L73" s="13">
        <v>3971.98</v>
      </c>
      <c r="M73" s="13">
        <v>99.97</v>
      </c>
      <c r="N73" s="13">
        <v>0.83333000000000002</v>
      </c>
      <c r="O73" s="13">
        <v>1.1E-4</v>
      </c>
      <c r="P73" s="4">
        <f t="shared" si="3"/>
        <v>0.83321999999999996</v>
      </c>
    </row>
    <row r="74" spans="1:16" x14ac:dyDescent="0.3">
      <c r="A74" s="13">
        <v>72</v>
      </c>
      <c r="B74" s="13">
        <v>3483.6280000000002</v>
      </c>
      <c r="C74" s="13">
        <v>87.68</v>
      </c>
      <c r="D74" s="13">
        <v>2.1090000000000001E-2</v>
      </c>
      <c r="E74" s="13">
        <v>1.2E-4</v>
      </c>
      <c r="F74" s="4">
        <f t="shared" si="2"/>
        <v>2.0970000000000003E-2</v>
      </c>
      <c r="K74" s="13">
        <v>72</v>
      </c>
      <c r="L74" s="13">
        <v>3968.8780000000002</v>
      </c>
      <c r="M74" s="13">
        <v>99.9</v>
      </c>
      <c r="N74" s="13">
        <v>0.83333000000000002</v>
      </c>
      <c r="O74" s="13">
        <v>1E-4</v>
      </c>
      <c r="P74" s="4">
        <f t="shared" si="3"/>
        <v>0.83323000000000003</v>
      </c>
    </row>
    <row r="75" spans="1:16" x14ac:dyDescent="0.3">
      <c r="A75" s="13">
        <v>73</v>
      </c>
      <c r="B75" s="13">
        <v>3584.1930000000002</v>
      </c>
      <c r="C75" s="13">
        <v>90.21</v>
      </c>
      <c r="D75" s="13">
        <v>1.669E-2</v>
      </c>
      <c r="E75" s="13">
        <v>1E-4</v>
      </c>
      <c r="F75" s="4">
        <f t="shared" si="2"/>
        <v>1.6590000000000001E-2</v>
      </c>
      <c r="K75" s="13">
        <v>73</v>
      </c>
      <c r="L75" s="13">
        <v>3972.6729999999998</v>
      </c>
      <c r="M75" s="13">
        <v>99.99</v>
      </c>
      <c r="N75" s="13">
        <v>0.83333000000000002</v>
      </c>
      <c r="O75" s="13">
        <v>1.2E-4</v>
      </c>
      <c r="P75" s="4">
        <f t="shared" si="3"/>
        <v>0.83321000000000001</v>
      </c>
    </row>
    <row r="76" spans="1:16" x14ac:dyDescent="0.3">
      <c r="A76" s="13">
        <v>74</v>
      </c>
      <c r="B76" s="13">
        <v>3569.6849999999999</v>
      </c>
      <c r="C76" s="13">
        <v>89.85</v>
      </c>
      <c r="D76" s="13">
        <v>1.804E-2</v>
      </c>
      <c r="E76" s="13">
        <v>1.2999999999999999E-4</v>
      </c>
      <c r="F76" s="4">
        <f t="shared" si="2"/>
        <v>1.7909999999999999E-2</v>
      </c>
      <c r="K76" s="13">
        <v>74</v>
      </c>
      <c r="L76" s="13">
        <v>3965.7759999999998</v>
      </c>
      <c r="M76" s="13">
        <v>99.82</v>
      </c>
      <c r="N76" s="13">
        <v>0.83333000000000002</v>
      </c>
      <c r="O76" s="13">
        <v>1.1E-4</v>
      </c>
      <c r="P76" s="4">
        <f t="shared" si="3"/>
        <v>0.83321999999999996</v>
      </c>
    </row>
    <row r="77" spans="1:16" x14ac:dyDescent="0.3">
      <c r="A77" s="13">
        <v>75</v>
      </c>
      <c r="B77" s="13">
        <v>3615.895</v>
      </c>
      <c r="C77" s="13">
        <v>91.01</v>
      </c>
      <c r="D77" s="13">
        <v>1.8239999999999999E-2</v>
      </c>
      <c r="E77" s="13">
        <v>1.2E-4</v>
      </c>
      <c r="F77" s="4">
        <f t="shared" si="2"/>
        <v>1.8120000000000001E-2</v>
      </c>
      <c r="K77" s="13">
        <v>75</v>
      </c>
      <c r="L77" s="13">
        <v>3971.98</v>
      </c>
      <c r="M77" s="13">
        <v>99.97</v>
      </c>
      <c r="N77" s="13">
        <v>0.83333000000000002</v>
      </c>
      <c r="O77" s="13">
        <v>1.2E-4</v>
      </c>
      <c r="P77" s="4">
        <f t="shared" si="3"/>
        <v>0.83321000000000001</v>
      </c>
    </row>
    <row r="78" spans="1:16" x14ac:dyDescent="0.3">
      <c r="A78" s="13">
        <v>76</v>
      </c>
      <c r="B78" s="13">
        <v>3643.616</v>
      </c>
      <c r="C78" s="13">
        <v>91.71</v>
      </c>
      <c r="D78" s="13">
        <v>1.8020000000000001E-2</v>
      </c>
      <c r="E78" s="13">
        <v>1.3999999999999999E-4</v>
      </c>
      <c r="F78" s="4">
        <f t="shared" si="2"/>
        <v>1.788E-2</v>
      </c>
      <c r="K78" s="13">
        <v>76</v>
      </c>
      <c r="L78" s="13">
        <v>3972.35</v>
      </c>
      <c r="M78" s="13">
        <v>99.98</v>
      </c>
      <c r="N78" s="13">
        <v>0.83333000000000002</v>
      </c>
      <c r="O78" s="13">
        <v>1.1E-4</v>
      </c>
      <c r="P78" s="4">
        <f t="shared" si="3"/>
        <v>0.83321999999999996</v>
      </c>
    </row>
    <row r="79" spans="1:16" x14ac:dyDescent="0.3">
      <c r="A79" s="13">
        <v>77</v>
      </c>
      <c r="B79" s="13">
        <v>3740.3670000000002</v>
      </c>
      <c r="C79" s="13">
        <v>94.14</v>
      </c>
      <c r="D79" s="13">
        <v>1.453E-2</v>
      </c>
      <c r="E79" s="13">
        <v>1.1E-4</v>
      </c>
      <c r="F79" s="4">
        <f t="shared" si="2"/>
        <v>1.4419999999999999E-2</v>
      </c>
      <c r="K79" s="13">
        <v>77</v>
      </c>
      <c r="L79" s="13">
        <v>3972.35</v>
      </c>
      <c r="M79" s="13">
        <v>99.98</v>
      </c>
      <c r="N79" s="13">
        <v>0.83333000000000002</v>
      </c>
      <c r="O79" s="13">
        <v>1.1E-4</v>
      </c>
      <c r="P79" s="4">
        <f t="shared" si="3"/>
        <v>0.83321999999999996</v>
      </c>
    </row>
    <row r="80" spans="1:16" x14ac:dyDescent="0.3">
      <c r="A80" s="13">
        <v>78</v>
      </c>
      <c r="B80" s="13">
        <v>3409.7350000000001</v>
      </c>
      <c r="C80" s="13">
        <v>85.82</v>
      </c>
      <c r="D80" s="13">
        <v>1.8079999999999999E-2</v>
      </c>
      <c r="E80" s="13">
        <v>1.3999999999999999E-4</v>
      </c>
      <c r="F80" s="4">
        <f t="shared" si="2"/>
        <v>1.7939999999999998E-2</v>
      </c>
      <c r="K80" s="13">
        <v>78</v>
      </c>
      <c r="L80" s="13">
        <v>3950.7829999999999</v>
      </c>
      <c r="M80" s="13">
        <v>99.44</v>
      </c>
      <c r="N80" s="13">
        <v>0.83333000000000002</v>
      </c>
      <c r="O80" s="13">
        <v>1E-4</v>
      </c>
      <c r="P80" s="4">
        <f t="shared" si="3"/>
        <v>0.83323000000000003</v>
      </c>
    </row>
    <row r="81" spans="1:16" x14ac:dyDescent="0.3">
      <c r="A81" s="13">
        <v>79</v>
      </c>
      <c r="B81" s="13">
        <v>3535.683</v>
      </c>
      <c r="C81" s="13">
        <v>88.99</v>
      </c>
      <c r="D81" s="13">
        <v>1.6899999999999998E-2</v>
      </c>
      <c r="E81" s="13">
        <v>1.2E-4</v>
      </c>
      <c r="F81" s="4">
        <f t="shared" si="2"/>
        <v>1.678E-2</v>
      </c>
      <c r="K81" s="13">
        <v>79</v>
      </c>
      <c r="L81" s="13">
        <v>3972.6729999999998</v>
      </c>
      <c r="M81" s="13">
        <v>99.99</v>
      </c>
      <c r="N81" s="13">
        <v>0.83333000000000002</v>
      </c>
      <c r="O81" s="13">
        <v>1.2E-4</v>
      </c>
      <c r="P81" s="4">
        <f t="shared" si="3"/>
        <v>0.83321000000000001</v>
      </c>
    </row>
    <row r="82" spans="1:16" x14ac:dyDescent="0.3">
      <c r="A82" s="13">
        <v>80</v>
      </c>
      <c r="B82" s="13">
        <v>3540.3029999999999</v>
      </c>
      <c r="C82" s="13">
        <v>89.11</v>
      </c>
      <c r="D82" s="13">
        <v>1.9820000000000001E-2</v>
      </c>
      <c r="E82" s="13">
        <v>1.4999999999999999E-4</v>
      </c>
      <c r="F82" s="4">
        <f t="shared" si="2"/>
        <v>1.967E-2</v>
      </c>
      <c r="K82" s="13">
        <v>80</v>
      </c>
      <c r="L82" s="13">
        <v>3966.2930000000001</v>
      </c>
      <c r="M82" s="13">
        <v>99.83</v>
      </c>
      <c r="N82" s="13">
        <v>0.83333000000000002</v>
      </c>
      <c r="O82" s="13">
        <v>1.1E-4</v>
      </c>
      <c r="P82" s="4">
        <f t="shared" si="3"/>
        <v>0.83321999999999996</v>
      </c>
    </row>
    <row r="83" spans="1:16" x14ac:dyDescent="0.3">
      <c r="A83" s="13">
        <v>81</v>
      </c>
      <c r="B83" s="13">
        <v>3714.8789999999999</v>
      </c>
      <c r="C83" s="13">
        <v>93.5</v>
      </c>
      <c r="D83" s="13">
        <v>1.9460000000000002E-2</v>
      </c>
      <c r="E83" s="13">
        <v>1.1E-4</v>
      </c>
      <c r="F83" s="4">
        <f t="shared" si="2"/>
        <v>1.9350000000000003E-2</v>
      </c>
      <c r="K83" s="13">
        <v>81</v>
      </c>
      <c r="L83" s="13">
        <v>3968.3609999999999</v>
      </c>
      <c r="M83" s="13">
        <v>99.88</v>
      </c>
      <c r="N83" s="13">
        <v>0.83333000000000002</v>
      </c>
      <c r="O83" s="13">
        <v>1.2E-4</v>
      </c>
      <c r="P83" s="4">
        <f t="shared" si="3"/>
        <v>0.83321000000000001</v>
      </c>
    </row>
    <row r="84" spans="1:16" x14ac:dyDescent="0.3">
      <c r="A84" s="13">
        <v>82</v>
      </c>
      <c r="B84" s="13">
        <v>3569.02</v>
      </c>
      <c r="C84" s="13">
        <v>89.83</v>
      </c>
      <c r="D84" s="13">
        <v>1.5789999999999998E-2</v>
      </c>
      <c r="E84" s="13">
        <v>1.2999999999999999E-4</v>
      </c>
      <c r="F84" s="4">
        <f t="shared" si="2"/>
        <v>1.5659999999999997E-2</v>
      </c>
      <c r="K84" s="13">
        <v>82</v>
      </c>
      <c r="L84" s="13">
        <v>3968.3609999999999</v>
      </c>
      <c r="M84" s="13">
        <v>99.88</v>
      </c>
      <c r="N84" s="13">
        <v>0.83333000000000002</v>
      </c>
      <c r="O84" s="13">
        <v>1.2999999999999999E-4</v>
      </c>
      <c r="P84" s="4">
        <f t="shared" si="3"/>
        <v>0.83320000000000005</v>
      </c>
    </row>
    <row r="85" spans="1:16" x14ac:dyDescent="0.3">
      <c r="A85" s="13">
        <v>83</v>
      </c>
      <c r="B85" s="13">
        <v>3694.2559999999999</v>
      </c>
      <c r="C85" s="13">
        <v>92.98</v>
      </c>
      <c r="D85" s="13">
        <v>1.6420000000000001E-2</v>
      </c>
      <c r="E85" s="13">
        <v>1.2999999999999999E-4</v>
      </c>
      <c r="F85" s="4">
        <f t="shared" si="2"/>
        <v>1.6289999999999999E-2</v>
      </c>
      <c r="K85" s="13">
        <v>83</v>
      </c>
      <c r="L85" s="13">
        <v>3959.5720000000001</v>
      </c>
      <c r="M85" s="13">
        <v>99.66</v>
      </c>
      <c r="N85" s="13">
        <v>0.83333000000000002</v>
      </c>
      <c r="O85" s="13">
        <v>1.1E-4</v>
      </c>
      <c r="P85" s="4">
        <f t="shared" si="3"/>
        <v>0.83321999999999996</v>
      </c>
    </row>
    <row r="86" spans="1:16" x14ac:dyDescent="0.3">
      <c r="A86" s="13">
        <v>84</v>
      </c>
      <c r="B86" s="13">
        <v>3460.386</v>
      </c>
      <c r="C86" s="13">
        <v>87.1</v>
      </c>
      <c r="D86" s="13">
        <v>1.9970000000000002E-2</v>
      </c>
      <c r="E86" s="13">
        <v>1.3999999999999999E-4</v>
      </c>
      <c r="F86" s="4">
        <f t="shared" si="2"/>
        <v>1.983E-2</v>
      </c>
      <c r="K86" s="13">
        <v>84</v>
      </c>
      <c r="L86" s="13">
        <v>3970.4110000000001</v>
      </c>
      <c r="M86" s="13">
        <v>99.93</v>
      </c>
      <c r="N86" s="13">
        <v>0.83333000000000002</v>
      </c>
      <c r="O86" s="13">
        <v>1.1E-4</v>
      </c>
      <c r="P86" s="4">
        <f t="shared" si="3"/>
        <v>0.83321999999999996</v>
      </c>
    </row>
    <row r="87" spans="1:16" x14ac:dyDescent="0.3">
      <c r="A87" s="13">
        <v>85</v>
      </c>
      <c r="B87" s="13">
        <v>3763.0639999999999</v>
      </c>
      <c r="C87" s="13">
        <v>94.72</v>
      </c>
      <c r="D87" s="13">
        <v>1.7819999999999999E-2</v>
      </c>
      <c r="E87" s="13">
        <v>1.2999999999999999E-4</v>
      </c>
      <c r="F87" s="4">
        <f t="shared" si="2"/>
        <v>1.7689999999999997E-2</v>
      </c>
      <c r="K87" s="13">
        <v>85</v>
      </c>
      <c r="L87" s="13">
        <v>3970.7339999999999</v>
      </c>
      <c r="M87" s="13">
        <v>99.94</v>
      </c>
      <c r="N87" s="13">
        <v>0.83333000000000002</v>
      </c>
      <c r="O87" s="13">
        <v>1.2999999999999999E-4</v>
      </c>
      <c r="P87" s="4">
        <f t="shared" si="3"/>
        <v>0.83320000000000005</v>
      </c>
    </row>
    <row r="88" spans="1:16" x14ac:dyDescent="0.3">
      <c r="A88" s="13">
        <v>86</v>
      </c>
      <c r="B88" s="13">
        <v>3645.1280000000002</v>
      </c>
      <c r="C88" s="13">
        <v>91.75</v>
      </c>
      <c r="D88" s="13">
        <v>1.542E-2</v>
      </c>
      <c r="E88" s="13">
        <v>1.1E-4</v>
      </c>
      <c r="F88" s="4">
        <f t="shared" si="2"/>
        <v>1.5309999999999999E-2</v>
      </c>
      <c r="K88" s="13">
        <v>86</v>
      </c>
      <c r="L88" s="13">
        <v>3972.35</v>
      </c>
      <c r="M88" s="13">
        <v>99.98</v>
      </c>
      <c r="N88" s="13">
        <v>0.83333000000000002</v>
      </c>
      <c r="O88" s="13">
        <v>1.2999999999999999E-4</v>
      </c>
      <c r="P88" s="4">
        <f t="shared" si="3"/>
        <v>0.83320000000000005</v>
      </c>
    </row>
    <row r="89" spans="1:16" x14ac:dyDescent="0.3">
      <c r="A89" s="13">
        <v>87</v>
      </c>
      <c r="B89" s="13">
        <v>3728.768</v>
      </c>
      <c r="C89" s="13">
        <v>93.85</v>
      </c>
      <c r="D89" s="13">
        <v>1.7579999999999998E-2</v>
      </c>
      <c r="E89" s="13">
        <v>1.2E-4</v>
      </c>
      <c r="F89" s="4">
        <f t="shared" si="2"/>
        <v>1.746E-2</v>
      </c>
      <c r="K89" s="13">
        <v>87</v>
      </c>
      <c r="L89" s="13">
        <v>3688.9340000000002</v>
      </c>
      <c r="M89" s="13">
        <v>92.85</v>
      </c>
      <c r="N89" s="13">
        <v>0.83333000000000002</v>
      </c>
      <c r="O89" s="13">
        <v>1E-4</v>
      </c>
      <c r="P89" s="4">
        <f t="shared" si="3"/>
        <v>0.83323000000000003</v>
      </c>
    </row>
    <row r="90" spans="1:16" x14ac:dyDescent="0.3">
      <c r="A90" s="13">
        <v>88</v>
      </c>
      <c r="B90" s="13">
        <v>3572.2739999999999</v>
      </c>
      <c r="C90" s="13">
        <v>89.91</v>
      </c>
      <c r="D90" s="13">
        <v>1.9970000000000002E-2</v>
      </c>
      <c r="E90" s="13">
        <v>1.4999999999999999E-4</v>
      </c>
      <c r="F90" s="4">
        <f t="shared" si="2"/>
        <v>1.9820000000000001E-2</v>
      </c>
      <c r="K90" s="13">
        <v>88</v>
      </c>
      <c r="L90" s="13">
        <v>3841.145</v>
      </c>
      <c r="M90" s="13">
        <v>96.68</v>
      </c>
      <c r="N90" s="13">
        <v>0.83333000000000002</v>
      </c>
      <c r="O90" s="13">
        <v>1.1E-4</v>
      </c>
      <c r="P90" s="4">
        <f t="shared" si="3"/>
        <v>0.83321999999999996</v>
      </c>
    </row>
    <row r="91" spans="1:16" x14ac:dyDescent="0.3">
      <c r="A91" s="13">
        <v>89</v>
      </c>
      <c r="B91" s="13">
        <v>3638.1469999999999</v>
      </c>
      <c r="C91" s="13">
        <v>91.57</v>
      </c>
      <c r="D91" s="13">
        <v>1.7950000000000001E-2</v>
      </c>
      <c r="E91" s="13">
        <v>1E-4</v>
      </c>
      <c r="F91" s="4">
        <f t="shared" si="2"/>
        <v>1.7850000000000001E-2</v>
      </c>
      <c r="K91" s="13">
        <v>89</v>
      </c>
      <c r="L91" s="13">
        <v>3970.7339999999999</v>
      </c>
      <c r="M91" s="13">
        <v>99.94</v>
      </c>
      <c r="N91" s="13">
        <v>0.83333000000000002</v>
      </c>
      <c r="O91" s="13">
        <v>1.2E-4</v>
      </c>
      <c r="P91" s="4">
        <f t="shared" si="3"/>
        <v>0.83321000000000001</v>
      </c>
    </row>
    <row r="92" spans="1:16" x14ac:dyDescent="0.3">
      <c r="A92" s="13">
        <v>90</v>
      </c>
      <c r="B92" s="13">
        <v>3600.029</v>
      </c>
      <c r="C92" s="13">
        <v>90.61</v>
      </c>
      <c r="D92" s="13">
        <v>2.0840000000000001E-2</v>
      </c>
      <c r="E92" s="13">
        <v>1.3999999999999999E-4</v>
      </c>
      <c r="F92" s="4">
        <f t="shared" si="2"/>
        <v>2.07E-2</v>
      </c>
      <c r="K92" s="13">
        <v>90</v>
      </c>
      <c r="L92" s="13">
        <v>3972.6729999999998</v>
      </c>
      <c r="M92" s="13">
        <v>99.99</v>
      </c>
      <c r="N92" s="13">
        <v>0.83333000000000002</v>
      </c>
      <c r="O92" s="13">
        <v>1.1E-4</v>
      </c>
      <c r="P92" s="4">
        <f t="shared" si="3"/>
        <v>0.83321999999999996</v>
      </c>
    </row>
    <row r="93" spans="1:16" x14ac:dyDescent="0.3">
      <c r="A93" s="13">
        <v>91</v>
      </c>
      <c r="B93" s="13">
        <v>3703.1529999999998</v>
      </c>
      <c r="C93" s="13">
        <v>93.21</v>
      </c>
      <c r="D93" s="13">
        <v>1.6729999999999998E-2</v>
      </c>
      <c r="E93" s="13">
        <v>1.2E-4</v>
      </c>
      <c r="F93" s="4">
        <f t="shared" si="2"/>
        <v>1.661E-2</v>
      </c>
      <c r="K93" s="13">
        <v>91</v>
      </c>
      <c r="L93" s="13">
        <v>3968.8780000000002</v>
      </c>
      <c r="M93" s="13">
        <v>99.9</v>
      </c>
      <c r="N93" s="13">
        <v>0.83333000000000002</v>
      </c>
      <c r="O93" s="13">
        <v>1E-4</v>
      </c>
      <c r="P93" s="4">
        <f t="shared" si="3"/>
        <v>0.83323000000000003</v>
      </c>
    </row>
    <row r="94" spans="1:16" x14ac:dyDescent="0.3">
      <c r="A94" s="13">
        <v>92</v>
      </c>
      <c r="B94" s="13">
        <v>3549.4340000000002</v>
      </c>
      <c r="C94" s="13">
        <v>89.34</v>
      </c>
      <c r="D94" s="13">
        <v>1.932E-2</v>
      </c>
      <c r="E94" s="13">
        <v>1.2E-4</v>
      </c>
      <c r="F94" s="4">
        <f t="shared" si="2"/>
        <v>1.9200000000000002E-2</v>
      </c>
      <c r="K94" s="13">
        <v>92</v>
      </c>
      <c r="L94" s="13">
        <v>3970.4110000000001</v>
      </c>
      <c r="M94" s="13">
        <v>99.93</v>
      </c>
      <c r="N94" s="13">
        <v>0.83333000000000002</v>
      </c>
      <c r="O94" s="13">
        <v>1.3999999999999999E-4</v>
      </c>
      <c r="P94" s="4">
        <f t="shared" si="3"/>
        <v>0.83318999999999999</v>
      </c>
    </row>
    <row r="95" spans="1:16" x14ac:dyDescent="0.3">
      <c r="A95" s="13">
        <v>93</v>
      </c>
      <c r="B95" s="13">
        <v>3486.2179999999998</v>
      </c>
      <c r="C95" s="13">
        <v>87.75</v>
      </c>
      <c r="D95" s="13">
        <v>1.823E-2</v>
      </c>
      <c r="E95" s="13">
        <v>1.4999999999999999E-4</v>
      </c>
      <c r="F95" s="4">
        <f t="shared" si="2"/>
        <v>1.8079999999999999E-2</v>
      </c>
      <c r="K95" s="13">
        <v>93</v>
      </c>
      <c r="L95" s="13">
        <v>3966.8560000000002</v>
      </c>
      <c r="M95" s="13">
        <v>99.85</v>
      </c>
      <c r="N95" s="13">
        <v>0.83333000000000002</v>
      </c>
      <c r="O95" s="13">
        <v>1E-4</v>
      </c>
      <c r="P95" s="4">
        <f t="shared" si="3"/>
        <v>0.83323000000000003</v>
      </c>
    </row>
    <row r="96" spans="1:16" x14ac:dyDescent="0.3">
      <c r="A96" s="13">
        <v>94</v>
      </c>
      <c r="B96" s="13">
        <v>3713.5659999999998</v>
      </c>
      <c r="C96" s="13">
        <v>93.47</v>
      </c>
      <c r="D96" s="13">
        <v>1.9550000000000001E-2</v>
      </c>
      <c r="E96" s="13">
        <v>1.1E-4</v>
      </c>
      <c r="F96" s="4">
        <f t="shared" si="2"/>
        <v>1.9440000000000002E-2</v>
      </c>
      <c r="K96" s="13">
        <v>94</v>
      </c>
      <c r="L96" s="13">
        <v>3972.9960000000001</v>
      </c>
      <c r="M96" s="13">
        <v>100</v>
      </c>
      <c r="N96" s="13">
        <v>0.83333000000000002</v>
      </c>
      <c r="O96" s="13">
        <v>1.4999999999999999E-4</v>
      </c>
      <c r="P96" s="4">
        <f t="shared" si="3"/>
        <v>0.83318000000000003</v>
      </c>
    </row>
    <row r="97" spans="1:16" x14ac:dyDescent="0.3">
      <c r="A97" s="13">
        <v>95</v>
      </c>
      <c r="B97" s="13">
        <v>3919.4670000000001</v>
      </c>
      <c r="C97" s="13">
        <v>98.65</v>
      </c>
      <c r="D97" s="13">
        <v>1.6809999999999999E-2</v>
      </c>
      <c r="E97" s="13">
        <v>1.1E-4</v>
      </c>
      <c r="F97" s="4">
        <f t="shared" si="2"/>
        <v>1.67E-2</v>
      </c>
      <c r="K97" s="13">
        <v>95</v>
      </c>
      <c r="L97" s="13">
        <v>3972.1689999999999</v>
      </c>
      <c r="M97" s="13">
        <v>99.98</v>
      </c>
      <c r="N97" s="13">
        <v>0.83333000000000002</v>
      </c>
      <c r="O97" s="13">
        <v>1.2E-4</v>
      </c>
      <c r="P97" s="4">
        <f t="shared" si="3"/>
        <v>0.83321000000000001</v>
      </c>
    </row>
    <row r="98" spans="1:16" x14ac:dyDescent="0.3">
      <c r="A98" s="13">
        <v>96</v>
      </c>
      <c r="B98" s="13">
        <v>3657.654</v>
      </c>
      <c r="C98" s="13">
        <v>92.06</v>
      </c>
      <c r="D98" s="13">
        <v>2.0250000000000001E-2</v>
      </c>
      <c r="E98" s="13">
        <v>1.1E-4</v>
      </c>
      <c r="F98" s="4">
        <f t="shared" si="2"/>
        <v>2.0140000000000002E-2</v>
      </c>
      <c r="K98" s="13">
        <v>96</v>
      </c>
      <c r="L98" s="13">
        <v>3967.8440000000001</v>
      </c>
      <c r="M98" s="13">
        <v>99.87</v>
      </c>
      <c r="N98" s="13">
        <v>0.83333000000000002</v>
      </c>
      <c r="O98" s="13">
        <v>1.1E-4</v>
      </c>
      <c r="P98" s="4">
        <f t="shared" si="3"/>
        <v>0.83321999999999996</v>
      </c>
    </row>
    <row r="99" spans="1:16" x14ac:dyDescent="0.3">
      <c r="A99" s="13">
        <v>97</v>
      </c>
      <c r="B99" s="13">
        <v>3630.8609999999999</v>
      </c>
      <c r="C99" s="13">
        <v>91.39</v>
      </c>
      <c r="D99" s="13">
        <v>1.643E-2</v>
      </c>
      <c r="E99" s="13">
        <v>1.2E-4</v>
      </c>
      <c r="F99" s="4">
        <f t="shared" si="2"/>
        <v>1.6310000000000002E-2</v>
      </c>
      <c r="K99" s="13">
        <v>97</v>
      </c>
      <c r="L99" s="13">
        <v>3968.8780000000002</v>
      </c>
      <c r="M99" s="13">
        <v>99.9</v>
      </c>
      <c r="N99" s="13">
        <v>0.83333000000000002</v>
      </c>
      <c r="O99" s="13">
        <v>1.1E-4</v>
      </c>
      <c r="P99" s="4">
        <f t="shared" si="3"/>
        <v>0.83321999999999996</v>
      </c>
    </row>
    <row r="100" spans="1:16" x14ac:dyDescent="0.3">
      <c r="A100" s="13">
        <v>98</v>
      </c>
      <c r="B100" s="13">
        <v>3441.2069999999999</v>
      </c>
      <c r="C100" s="13">
        <v>86.61</v>
      </c>
      <c r="D100" s="13">
        <v>1.8630000000000001E-2</v>
      </c>
      <c r="E100" s="13">
        <v>1.6000000000000001E-4</v>
      </c>
      <c r="F100" s="4">
        <f t="shared" si="2"/>
        <v>1.847E-2</v>
      </c>
      <c r="K100" s="13">
        <v>98</v>
      </c>
      <c r="L100" s="13">
        <v>3972.4969999999998</v>
      </c>
      <c r="M100" s="13">
        <v>99.99</v>
      </c>
      <c r="N100" s="13">
        <v>0.83333000000000002</v>
      </c>
      <c r="O100" s="13">
        <v>1.2999999999999999E-4</v>
      </c>
      <c r="P100" s="4">
        <f t="shared" si="3"/>
        <v>0.83320000000000005</v>
      </c>
    </row>
    <row r="101" spans="1:16" x14ac:dyDescent="0.3">
      <c r="A101" s="13">
        <v>99</v>
      </c>
      <c r="B101" s="13">
        <v>3646.971</v>
      </c>
      <c r="C101" s="13">
        <v>91.79</v>
      </c>
      <c r="D101" s="13">
        <v>2.1080000000000002E-2</v>
      </c>
      <c r="E101" s="13">
        <v>1.2E-4</v>
      </c>
      <c r="F101" s="4">
        <f t="shared" si="2"/>
        <v>2.0960000000000003E-2</v>
      </c>
      <c r="K101" s="13">
        <v>99</v>
      </c>
      <c r="L101" s="13">
        <v>3961.6849999999999</v>
      </c>
      <c r="M101" s="13">
        <v>99.71</v>
      </c>
      <c r="N101" s="13">
        <v>0.83333000000000002</v>
      </c>
      <c r="O101" s="13">
        <v>1.1E-4</v>
      </c>
      <c r="P101" s="4">
        <f t="shared" si="3"/>
        <v>0.83321999999999996</v>
      </c>
    </row>
    <row r="102" spans="1:16" x14ac:dyDescent="0.3">
      <c r="A102" s="13">
        <v>100</v>
      </c>
      <c r="B102" s="13">
        <v>3649.5360000000001</v>
      </c>
      <c r="C102" s="13">
        <v>91.86</v>
      </c>
      <c r="D102" s="13">
        <v>1.7260000000000001E-2</v>
      </c>
      <c r="E102" s="13">
        <v>1.3999999999999999E-4</v>
      </c>
      <c r="F102" s="4">
        <f t="shared" si="2"/>
        <v>1.712E-2</v>
      </c>
      <c r="K102" s="13">
        <v>100</v>
      </c>
      <c r="L102" s="13">
        <v>3963.9470000000001</v>
      </c>
      <c r="M102" s="13">
        <v>99.77</v>
      </c>
      <c r="N102" s="13">
        <v>0.83333000000000002</v>
      </c>
      <c r="O102" s="13">
        <v>1.1E-4</v>
      </c>
      <c r="P102" s="4">
        <f t="shared" si="3"/>
        <v>0.83321999999999996</v>
      </c>
    </row>
    <row r="103" spans="1:16" x14ac:dyDescent="0.3">
      <c r="A103" s="13">
        <v>101</v>
      </c>
      <c r="B103" s="13">
        <v>3362.4520000000002</v>
      </c>
      <c r="C103" s="13">
        <v>84.63</v>
      </c>
      <c r="D103" s="13">
        <v>2.0129999999999999E-2</v>
      </c>
      <c r="E103" s="13">
        <v>1.3999999999999999E-4</v>
      </c>
      <c r="F103" s="4">
        <f t="shared" si="2"/>
        <v>1.9989999999999997E-2</v>
      </c>
      <c r="K103" s="13">
        <v>101</v>
      </c>
      <c r="L103" s="13">
        <v>3929.3690000000001</v>
      </c>
      <c r="M103" s="13">
        <v>98.9</v>
      </c>
      <c r="N103" s="13">
        <v>0.83333000000000002</v>
      </c>
      <c r="O103" s="13">
        <v>1E-4</v>
      </c>
      <c r="P103" s="4">
        <f t="shared" si="3"/>
        <v>0.83323000000000003</v>
      </c>
    </row>
    <row r="104" spans="1:16" x14ac:dyDescent="0.3">
      <c r="A104" s="13">
        <v>102</v>
      </c>
      <c r="B104" s="13">
        <v>3555.982</v>
      </c>
      <c r="C104" s="13">
        <v>89.5</v>
      </c>
      <c r="D104" s="13">
        <v>1.9800000000000002E-2</v>
      </c>
      <c r="E104" s="13">
        <v>1.2999999999999999E-4</v>
      </c>
      <c r="F104" s="4">
        <f t="shared" si="2"/>
        <v>1.967E-2</v>
      </c>
      <c r="K104" s="13">
        <v>102</v>
      </c>
      <c r="L104" s="13">
        <v>3972.6729999999998</v>
      </c>
      <c r="M104" s="13">
        <v>99.99</v>
      </c>
      <c r="N104" s="13">
        <v>0.83333000000000002</v>
      </c>
      <c r="O104" s="13">
        <v>1.2999999999999999E-4</v>
      </c>
      <c r="P104" s="4">
        <f t="shared" si="3"/>
        <v>0.83320000000000005</v>
      </c>
    </row>
    <row r="105" spans="1:16" x14ac:dyDescent="0.3">
      <c r="A105" s="13">
        <v>103</v>
      </c>
      <c r="B105" s="13">
        <v>3685.7130000000002</v>
      </c>
      <c r="C105" s="13">
        <v>92.77</v>
      </c>
      <c r="D105" s="13">
        <v>1.8589999999999999E-2</v>
      </c>
      <c r="E105" s="13">
        <v>1.3999999999999999E-4</v>
      </c>
      <c r="F105" s="4">
        <f t="shared" si="2"/>
        <v>1.8449999999999998E-2</v>
      </c>
      <c r="K105" s="13">
        <v>103</v>
      </c>
      <c r="L105" s="13">
        <v>3972.35</v>
      </c>
      <c r="M105" s="13">
        <v>99.98</v>
      </c>
      <c r="N105" s="13">
        <v>0.83333000000000002</v>
      </c>
      <c r="O105" s="13">
        <v>1E-4</v>
      </c>
      <c r="P105" s="4">
        <f t="shared" si="3"/>
        <v>0.83323000000000003</v>
      </c>
    </row>
    <row r="106" spans="1:16" x14ac:dyDescent="0.3">
      <c r="A106" s="13">
        <v>104</v>
      </c>
      <c r="B106" s="13">
        <v>3549.0349999999999</v>
      </c>
      <c r="C106" s="13">
        <v>89.33</v>
      </c>
      <c r="D106" s="13">
        <v>1.7760000000000001E-2</v>
      </c>
      <c r="E106" s="13">
        <v>1.2999999999999999E-4</v>
      </c>
      <c r="F106" s="4">
        <f t="shared" si="2"/>
        <v>1.763E-2</v>
      </c>
      <c r="K106" s="13">
        <v>104</v>
      </c>
      <c r="L106" s="13">
        <v>3970.7339999999999</v>
      </c>
      <c r="M106" s="13">
        <v>99.94</v>
      </c>
      <c r="N106" s="13">
        <v>0.83333000000000002</v>
      </c>
      <c r="O106" s="13">
        <v>1E-4</v>
      </c>
      <c r="P106" s="4">
        <f t="shared" si="3"/>
        <v>0.83323000000000003</v>
      </c>
    </row>
    <row r="107" spans="1:16" x14ac:dyDescent="0.3">
      <c r="A107" s="13">
        <v>105</v>
      </c>
      <c r="B107" s="13">
        <v>3843.873</v>
      </c>
      <c r="C107" s="13">
        <v>96.75</v>
      </c>
      <c r="D107" s="13">
        <v>1.5049999999999999E-2</v>
      </c>
      <c r="E107" s="13">
        <v>1.1E-4</v>
      </c>
      <c r="F107" s="4">
        <f t="shared" si="2"/>
        <v>1.4939999999999998E-2</v>
      </c>
      <c r="K107" s="13">
        <v>105</v>
      </c>
      <c r="L107" s="13">
        <v>3970.4110000000001</v>
      </c>
      <c r="M107" s="13">
        <v>99.93</v>
      </c>
      <c r="N107" s="13">
        <v>0.83333000000000002</v>
      </c>
      <c r="O107" s="13">
        <v>1E-4</v>
      </c>
      <c r="P107" s="4">
        <f t="shared" si="3"/>
        <v>0.83323000000000003</v>
      </c>
    </row>
    <row r="108" spans="1:16" x14ac:dyDescent="0.3">
      <c r="A108" s="13">
        <v>106</v>
      </c>
      <c r="B108" s="13">
        <v>3775.8649999999998</v>
      </c>
      <c r="C108" s="13">
        <v>95.04</v>
      </c>
      <c r="D108" s="13">
        <v>1.5689999999999999E-2</v>
      </c>
      <c r="E108" s="13">
        <v>1.2E-4</v>
      </c>
      <c r="F108" s="4">
        <f t="shared" si="2"/>
        <v>1.5569999999999999E-2</v>
      </c>
      <c r="K108" s="13">
        <v>106</v>
      </c>
      <c r="L108" s="13">
        <v>3969.4409999999998</v>
      </c>
      <c r="M108" s="13">
        <v>99.91</v>
      </c>
      <c r="N108" s="13">
        <v>0.83333000000000002</v>
      </c>
      <c r="O108" s="13">
        <v>1.1E-4</v>
      </c>
      <c r="P108" s="4">
        <f t="shared" si="3"/>
        <v>0.83321999999999996</v>
      </c>
    </row>
    <row r="109" spans="1:16" x14ac:dyDescent="0.3">
      <c r="A109" s="13">
        <v>107</v>
      </c>
      <c r="B109" s="13">
        <v>3631.1030000000001</v>
      </c>
      <c r="C109" s="13">
        <v>91.39</v>
      </c>
      <c r="D109" s="13">
        <v>1.6060000000000001E-2</v>
      </c>
      <c r="E109" s="13">
        <v>1E-4</v>
      </c>
      <c r="F109" s="4">
        <f t="shared" si="2"/>
        <v>1.5960000000000002E-2</v>
      </c>
      <c r="K109" s="13">
        <v>107</v>
      </c>
      <c r="L109" s="13">
        <v>3971.98</v>
      </c>
      <c r="M109" s="13">
        <v>99.97</v>
      </c>
      <c r="N109" s="13">
        <v>0.83333000000000002</v>
      </c>
      <c r="O109" s="13">
        <v>1.1E-4</v>
      </c>
      <c r="P109" s="4">
        <f t="shared" si="3"/>
        <v>0.83321999999999996</v>
      </c>
    </row>
    <row r="110" spans="1:16" x14ac:dyDescent="0.3">
      <c r="A110" s="13">
        <v>108</v>
      </c>
      <c r="B110" s="13">
        <v>3516.65</v>
      </c>
      <c r="C110" s="13">
        <v>88.51</v>
      </c>
      <c r="D110" s="13">
        <v>1.8870000000000001E-2</v>
      </c>
      <c r="E110" s="13">
        <v>1.2999999999999999E-4</v>
      </c>
      <c r="F110" s="4">
        <f t="shared" si="2"/>
        <v>1.874E-2</v>
      </c>
      <c r="K110" s="13">
        <v>108</v>
      </c>
      <c r="L110" s="13">
        <v>3970.4110000000001</v>
      </c>
      <c r="M110" s="13">
        <v>99.93</v>
      </c>
      <c r="N110" s="13">
        <v>0.83333000000000002</v>
      </c>
      <c r="O110" s="13">
        <v>1.1E-4</v>
      </c>
      <c r="P110" s="4">
        <f t="shared" si="3"/>
        <v>0.83321999999999996</v>
      </c>
    </row>
    <row r="111" spans="1:16" x14ac:dyDescent="0.3">
      <c r="A111" s="13">
        <v>109</v>
      </c>
      <c r="B111" s="13">
        <v>3860.0050000000001</v>
      </c>
      <c r="C111" s="13">
        <v>97.16</v>
      </c>
      <c r="D111" s="13">
        <v>1.5939999999999999E-2</v>
      </c>
      <c r="E111" s="13">
        <v>1.1E-4</v>
      </c>
      <c r="F111" s="4">
        <f t="shared" si="2"/>
        <v>1.583E-2</v>
      </c>
      <c r="K111" s="13">
        <v>109</v>
      </c>
      <c r="L111" s="13">
        <v>3946.13</v>
      </c>
      <c r="M111" s="13">
        <v>99.32</v>
      </c>
      <c r="N111" s="13">
        <v>0.83333000000000002</v>
      </c>
      <c r="O111" s="13">
        <v>1E-4</v>
      </c>
      <c r="P111" s="4">
        <f t="shared" si="3"/>
        <v>0.83323000000000003</v>
      </c>
    </row>
    <row r="112" spans="1:16" x14ac:dyDescent="0.3">
      <c r="A112" s="13">
        <v>110</v>
      </c>
      <c r="B112" s="13">
        <v>3708.712</v>
      </c>
      <c r="C112" s="13">
        <v>93.35</v>
      </c>
      <c r="D112" s="13">
        <v>1.6279999999999999E-2</v>
      </c>
      <c r="E112" s="13">
        <v>1.2999999999999999E-4</v>
      </c>
      <c r="F112" s="4">
        <f t="shared" si="2"/>
        <v>1.6149999999999998E-2</v>
      </c>
      <c r="K112" s="13">
        <v>110</v>
      </c>
      <c r="L112" s="13">
        <v>3911.2719999999999</v>
      </c>
      <c r="M112" s="13">
        <v>98.45</v>
      </c>
      <c r="N112" s="13">
        <v>0.83333000000000002</v>
      </c>
      <c r="O112" s="13">
        <v>1.2E-4</v>
      </c>
      <c r="P112" s="4">
        <f t="shared" si="3"/>
        <v>0.83321000000000001</v>
      </c>
    </row>
    <row r="113" spans="1:16" x14ac:dyDescent="0.3">
      <c r="A113" s="13">
        <v>111</v>
      </c>
      <c r="B113" s="13">
        <v>3677.835</v>
      </c>
      <c r="C113" s="13">
        <v>92.57</v>
      </c>
      <c r="D113" s="13">
        <v>1.7059999999999999E-2</v>
      </c>
      <c r="E113" s="13">
        <v>1.1E-4</v>
      </c>
      <c r="F113" s="4">
        <f t="shared" si="2"/>
        <v>1.695E-2</v>
      </c>
      <c r="K113" s="13">
        <v>111</v>
      </c>
      <c r="L113" s="13">
        <v>3972.9960000000001</v>
      </c>
      <c r="M113" s="13">
        <v>100</v>
      </c>
      <c r="N113" s="13">
        <v>0.83333000000000002</v>
      </c>
      <c r="O113" s="13">
        <v>1.1E-4</v>
      </c>
      <c r="P113" s="4">
        <f t="shared" si="3"/>
        <v>0.83321999999999996</v>
      </c>
    </row>
    <row r="114" spans="1:16" x14ac:dyDescent="0.3">
      <c r="A114" s="13">
        <v>112</v>
      </c>
      <c r="B114" s="13">
        <v>3901.19</v>
      </c>
      <c r="C114" s="13">
        <v>98.19</v>
      </c>
      <c r="D114" s="13">
        <v>1.4959999999999999E-2</v>
      </c>
      <c r="E114" s="13">
        <v>1E-4</v>
      </c>
      <c r="F114" s="4">
        <f t="shared" si="2"/>
        <v>1.486E-2</v>
      </c>
      <c r="K114" s="13">
        <v>112</v>
      </c>
      <c r="L114" s="13">
        <v>3912.5259999999998</v>
      </c>
      <c r="M114" s="13">
        <v>98.48</v>
      </c>
      <c r="N114" s="13">
        <v>0.83333000000000002</v>
      </c>
      <c r="O114" s="13">
        <v>1.3999999999999999E-4</v>
      </c>
      <c r="P114" s="4">
        <f t="shared" si="3"/>
        <v>0.83318999999999999</v>
      </c>
    </row>
    <row r="115" spans="1:16" x14ac:dyDescent="0.3">
      <c r="A115" s="13">
        <v>113</v>
      </c>
      <c r="B115" s="13">
        <v>3665.5770000000002</v>
      </c>
      <c r="C115" s="13">
        <v>92.26</v>
      </c>
      <c r="D115" s="13">
        <v>1.9740000000000001E-2</v>
      </c>
      <c r="E115" s="13">
        <v>1E-4</v>
      </c>
      <c r="F115" s="4">
        <f t="shared" si="2"/>
        <v>1.9640000000000001E-2</v>
      </c>
      <c r="K115" s="13">
        <v>113</v>
      </c>
      <c r="L115" s="13">
        <v>3956.9870000000001</v>
      </c>
      <c r="M115" s="13">
        <v>99.6</v>
      </c>
      <c r="N115" s="13">
        <v>0.83333000000000002</v>
      </c>
      <c r="O115" s="13">
        <v>1.2E-4</v>
      </c>
      <c r="P115" s="4">
        <f t="shared" si="3"/>
        <v>0.83321000000000001</v>
      </c>
    </row>
    <row r="116" spans="1:16" x14ac:dyDescent="0.3">
      <c r="A116" s="13">
        <v>114</v>
      </c>
      <c r="B116" s="13">
        <v>3817.6460000000002</v>
      </c>
      <c r="C116" s="13">
        <v>96.09</v>
      </c>
      <c r="D116" s="13">
        <v>1.636E-2</v>
      </c>
      <c r="E116" s="13">
        <v>1.2999999999999999E-4</v>
      </c>
      <c r="F116" s="4">
        <f t="shared" si="2"/>
        <v>1.6229999999999998E-2</v>
      </c>
      <c r="K116" s="13">
        <v>114</v>
      </c>
      <c r="L116" s="13">
        <v>3967.1790000000001</v>
      </c>
      <c r="M116" s="13">
        <v>99.85</v>
      </c>
      <c r="N116" s="13">
        <v>0.83333000000000002</v>
      </c>
      <c r="O116" s="13">
        <v>1.2E-4</v>
      </c>
      <c r="P116" s="4">
        <f t="shared" si="3"/>
        <v>0.83321000000000001</v>
      </c>
    </row>
    <row r="117" spans="1:16" x14ac:dyDescent="0.3">
      <c r="A117" s="13">
        <v>115</v>
      </c>
      <c r="B117" s="13">
        <v>3601.3829999999998</v>
      </c>
      <c r="C117" s="13">
        <v>90.65</v>
      </c>
      <c r="D117" s="13">
        <v>1.7639999999999999E-2</v>
      </c>
      <c r="E117" s="13">
        <v>1.4999999999999999E-4</v>
      </c>
      <c r="F117" s="4">
        <f t="shared" si="2"/>
        <v>1.7489999999999999E-2</v>
      </c>
      <c r="K117" s="13">
        <v>115</v>
      </c>
      <c r="L117" s="13">
        <v>3972.4969999999998</v>
      </c>
      <c r="M117" s="13">
        <v>99.99</v>
      </c>
      <c r="N117" s="13">
        <v>0.83333000000000002</v>
      </c>
      <c r="O117" s="13">
        <v>1.1E-4</v>
      </c>
      <c r="P117" s="4">
        <f t="shared" si="3"/>
        <v>0.83321999999999996</v>
      </c>
    </row>
    <row r="118" spans="1:16" x14ac:dyDescent="0.3">
      <c r="A118" s="13">
        <v>116</v>
      </c>
      <c r="B118" s="13">
        <v>3592.6</v>
      </c>
      <c r="C118" s="13">
        <v>90.43</v>
      </c>
      <c r="D118" s="13">
        <v>1.8270000000000002E-2</v>
      </c>
      <c r="E118" s="13">
        <v>1.2999999999999999E-4</v>
      </c>
      <c r="F118" s="4">
        <f t="shared" si="2"/>
        <v>1.814E-2</v>
      </c>
      <c r="K118" s="13">
        <v>116</v>
      </c>
      <c r="L118" s="13">
        <v>3972.9960000000001</v>
      </c>
      <c r="M118" s="13">
        <v>100</v>
      </c>
      <c r="N118" s="13">
        <v>0.83333000000000002</v>
      </c>
      <c r="O118" s="13">
        <v>1E-4</v>
      </c>
      <c r="P118" s="4">
        <f t="shared" si="3"/>
        <v>0.83323000000000003</v>
      </c>
    </row>
    <row r="119" spans="1:16" x14ac:dyDescent="0.3">
      <c r="A119" s="13">
        <v>117</v>
      </c>
      <c r="B119" s="13">
        <v>3477.5259999999998</v>
      </c>
      <c r="C119" s="13">
        <v>87.53</v>
      </c>
      <c r="D119" s="13">
        <v>1.968E-2</v>
      </c>
      <c r="E119" s="13">
        <v>1.6000000000000001E-4</v>
      </c>
      <c r="F119" s="4">
        <f t="shared" si="2"/>
        <v>1.9519999999999999E-2</v>
      </c>
      <c r="K119" s="13">
        <v>117</v>
      </c>
      <c r="L119" s="13">
        <v>3969.26</v>
      </c>
      <c r="M119" s="13">
        <v>99.91</v>
      </c>
      <c r="N119" s="13">
        <v>0.83333000000000002</v>
      </c>
      <c r="O119" s="13">
        <v>1E-4</v>
      </c>
      <c r="P119" s="4">
        <f t="shared" si="3"/>
        <v>0.83323000000000003</v>
      </c>
    </row>
    <row r="120" spans="1:16" x14ac:dyDescent="0.3">
      <c r="A120" s="13">
        <v>118</v>
      </c>
      <c r="B120" s="13">
        <v>3797.7530000000002</v>
      </c>
      <c r="C120" s="13">
        <v>95.59</v>
      </c>
      <c r="D120" s="13">
        <v>1.779E-2</v>
      </c>
      <c r="E120" s="13">
        <v>1.3999999999999999E-4</v>
      </c>
      <c r="F120" s="4">
        <f t="shared" si="2"/>
        <v>1.7649999999999999E-2</v>
      </c>
      <c r="K120" s="13">
        <v>118</v>
      </c>
      <c r="L120" s="13">
        <v>3972.35</v>
      </c>
      <c r="M120" s="13">
        <v>99.98</v>
      </c>
      <c r="N120" s="13">
        <v>0.83333000000000002</v>
      </c>
      <c r="O120" s="13">
        <v>1.2E-4</v>
      </c>
      <c r="P120" s="4">
        <f t="shared" si="3"/>
        <v>0.83321000000000001</v>
      </c>
    </row>
    <row r="121" spans="1:16" x14ac:dyDescent="0.3">
      <c r="A121" s="13">
        <v>119</v>
      </c>
      <c r="B121" s="13">
        <v>3775.5230000000001</v>
      </c>
      <c r="C121" s="13">
        <v>95.03</v>
      </c>
      <c r="D121" s="13">
        <v>1.6400000000000001E-2</v>
      </c>
      <c r="E121" s="13">
        <v>1.2999999999999999E-4</v>
      </c>
      <c r="F121" s="4">
        <f t="shared" si="2"/>
        <v>1.627E-2</v>
      </c>
      <c r="K121" s="13">
        <v>119</v>
      </c>
      <c r="L121" s="13">
        <v>3972.35</v>
      </c>
      <c r="M121" s="13">
        <v>99.98</v>
      </c>
      <c r="N121" s="13">
        <v>0.83333000000000002</v>
      </c>
      <c r="O121" s="13">
        <v>1.1E-4</v>
      </c>
      <c r="P121" s="4">
        <f t="shared" si="3"/>
        <v>0.83321999999999996</v>
      </c>
    </row>
    <row r="122" spans="1:16" x14ac:dyDescent="0.3">
      <c r="A122" s="13">
        <v>120</v>
      </c>
      <c r="B122" s="13">
        <v>3609.364</v>
      </c>
      <c r="C122" s="13">
        <v>90.85</v>
      </c>
      <c r="D122" s="13">
        <v>1.7559999999999999E-2</v>
      </c>
      <c r="E122" s="13">
        <v>1.3999999999999999E-4</v>
      </c>
      <c r="F122" s="4">
        <f t="shared" si="2"/>
        <v>1.7419999999999998E-2</v>
      </c>
      <c r="K122" s="13">
        <v>120</v>
      </c>
      <c r="L122" s="13">
        <v>3970.9459999999999</v>
      </c>
      <c r="M122" s="13">
        <v>99.95</v>
      </c>
      <c r="N122" s="13">
        <v>0.83333000000000002</v>
      </c>
      <c r="O122" s="13">
        <v>1.2E-4</v>
      </c>
      <c r="P122" s="4">
        <f t="shared" si="3"/>
        <v>0.83321000000000001</v>
      </c>
    </row>
    <row r="123" spans="1:16" x14ac:dyDescent="0.3">
      <c r="A123" s="13">
        <v>121</v>
      </c>
      <c r="B123" s="13">
        <v>3541.38</v>
      </c>
      <c r="C123" s="13">
        <v>89.14</v>
      </c>
      <c r="D123" s="13">
        <v>2.0250000000000001E-2</v>
      </c>
      <c r="E123" s="13">
        <v>1.2999999999999999E-4</v>
      </c>
      <c r="F123" s="4">
        <f t="shared" si="2"/>
        <v>2.0119999999999999E-2</v>
      </c>
      <c r="K123" s="13">
        <v>121</v>
      </c>
      <c r="L123" s="13">
        <v>3972.4969999999998</v>
      </c>
      <c r="M123" s="13">
        <v>99.99</v>
      </c>
      <c r="N123" s="13">
        <v>0.83333000000000002</v>
      </c>
      <c r="O123" s="13">
        <v>1E-4</v>
      </c>
      <c r="P123" s="4">
        <f t="shared" si="3"/>
        <v>0.83323000000000003</v>
      </c>
    </row>
    <row r="124" spans="1:16" x14ac:dyDescent="0.3">
      <c r="A124" s="13">
        <v>122</v>
      </c>
      <c r="B124" s="13">
        <v>3623.799</v>
      </c>
      <c r="C124" s="13">
        <v>91.21</v>
      </c>
      <c r="D124" s="13">
        <v>1.8870000000000001E-2</v>
      </c>
      <c r="E124" s="13">
        <v>1.2999999999999999E-4</v>
      </c>
      <c r="F124" s="4">
        <f t="shared" si="2"/>
        <v>1.874E-2</v>
      </c>
      <c r="K124" s="13">
        <v>122</v>
      </c>
      <c r="L124" s="13">
        <v>3964.5940000000001</v>
      </c>
      <c r="M124" s="13">
        <v>99.79</v>
      </c>
      <c r="N124" s="13">
        <v>0.83333000000000002</v>
      </c>
      <c r="O124" s="13">
        <v>1.2E-4</v>
      </c>
      <c r="P124" s="4">
        <f t="shared" si="3"/>
        <v>0.83321000000000001</v>
      </c>
    </row>
    <row r="125" spans="1:16" x14ac:dyDescent="0.3">
      <c r="A125" s="13">
        <v>123</v>
      </c>
      <c r="B125" s="13">
        <v>3680.7469999999998</v>
      </c>
      <c r="C125" s="13">
        <v>92.64</v>
      </c>
      <c r="D125" s="13">
        <v>1.899E-2</v>
      </c>
      <c r="E125" s="13">
        <v>1.2999999999999999E-4</v>
      </c>
      <c r="F125" s="4">
        <f t="shared" si="2"/>
        <v>1.8859999999999998E-2</v>
      </c>
      <c r="K125" s="13">
        <v>123</v>
      </c>
      <c r="L125" s="13">
        <v>3972.9960000000001</v>
      </c>
      <c r="M125" s="13">
        <v>100</v>
      </c>
      <c r="N125" s="13">
        <v>0.83333000000000002</v>
      </c>
      <c r="O125" s="13">
        <v>1.2999999999999999E-4</v>
      </c>
      <c r="P125" s="4">
        <f t="shared" si="3"/>
        <v>0.83320000000000005</v>
      </c>
    </row>
    <row r="126" spans="1:16" x14ac:dyDescent="0.3">
      <c r="A126" s="13">
        <v>124</v>
      </c>
      <c r="B126" s="13">
        <v>3578.4760000000001</v>
      </c>
      <c r="C126" s="13">
        <v>90.07</v>
      </c>
      <c r="D126" s="13">
        <v>1.7639999999999999E-2</v>
      </c>
      <c r="E126" s="13">
        <v>1.2999999999999999E-4</v>
      </c>
      <c r="F126" s="4">
        <f t="shared" si="2"/>
        <v>1.7509999999999998E-2</v>
      </c>
      <c r="K126" s="13">
        <v>124</v>
      </c>
      <c r="L126" s="13">
        <v>3961.64</v>
      </c>
      <c r="M126" s="13">
        <v>99.71</v>
      </c>
      <c r="N126" s="13">
        <v>0.83333000000000002</v>
      </c>
      <c r="O126" s="13">
        <v>1.1E-4</v>
      </c>
      <c r="P126" s="4">
        <f t="shared" si="3"/>
        <v>0.83321999999999996</v>
      </c>
    </row>
    <row r="127" spans="1:16" x14ac:dyDescent="0.3">
      <c r="A127" s="13">
        <v>125</v>
      </c>
      <c r="B127" s="13">
        <v>3581.4810000000002</v>
      </c>
      <c r="C127" s="13">
        <v>90.15</v>
      </c>
      <c r="D127" s="13">
        <v>1.8270000000000002E-2</v>
      </c>
      <c r="E127" s="13">
        <v>1.2999999999999999E-4</v>
      </c>
      <c r="F127" s="4">
        <f t="shared" si="2"/>
        <v>1.814E-2</v>
      </c>
      <c r="K127" s="13">
        <v>125</v>
      </c>
      <c r="L127" s="13">
        <v>3964.5940000000001</v>
      </c>
      <c r="M127" s="13">
        <v>99.79</v>
      </c>
      <c r="N127" s="13">
        <v>0.83333000000000002</v>
      </c>
      <c r="O127" s="13">
        <v>1E-4</v>
      </c>
      <c r="P127" s="4">
        <f t="shared" si="3"/>
        <v>0.83323000000000003</v>
      </c>
    </row>
    <row r="128" spans="1:16" x14ac:dyDescent="0.3">
      <c r="A128" s="13">
        <v>126</v>
      </c>
      <c r="B128" s="13">
        <v>3704.6990000000001</v>
      </c>
      <c r="C128" s="13">
        <v>93.25</v>
      </c>
      <c r="D128" s="13">
        <v>1.789E-2</v>
      </c>
      <c r="E128" s="13">
        <v>1.2999999999999999E-4</v>
      </c>
      <c r="F128" s="4">
        <f t="shared" si="2"/>
        <v>1.7759999999999998E-2</v>
      </c>
      <c r="K128" s="13">
        <v>126</v>
      </c>
      <c r="L128" s="13">
        <v>3971.846</v>
      </c>
      <c r="M128" s="13">
        <v>99.97</v>
      </c>
      <c r="N128" s="13">
        <v>0.83333000000000002</v>
      </c>
      <c r="O128" s="13">
        <v>9.0000000000000006E-5</v>
      </c>
      <c r="P128" s="4">
        <f t="shared" si="3"/>
        <v>0.83323999999999998</v>
      </c>
    </row>
    <row r="129" spans="1:16" x14ac:dyDescent="0.3">
      <c r="A129" s="13">
        <v>127</v>
      </c>
      <c r="B129" s="13">
        <v>3877.37</v>
      </c>
      <c r="C129" s="13">
        <v>97.59</v>
      </c>
      <c r="D129" s="13">
        <v>1.6740000000000001E-2</v>
      </c>
      <c r="E129" s="13">
        <v>1E-4</v>
      </c>
      <c r="F129" s="4">
        <f t="shared" si="2"/>
        <v>1.6640000000000002E-2</v>
      </c>
      <c r="K129" s="13">
        <v>127</v>
      </c>
      <c r="L129" s="13">
        <v>3954.9189999999999</v>
      </c>
      <c r="M129" s="13">
        <v>99.54</v>
      </c>
      <c r="N129" s="13">
        <v>0.83333000000000002</v>
      </c>
      <c r="O129" s="13">
        <v>1.1E-4</v>
      </c>
      <c r="P129" s="4">
        <f t="shared" si="3"/>
        <v>0.83321999999999996</v>
      </c>
    </row>
    <row r="130" spans="1:16" x14ac:dyDescent="0.3">
      <c r="A130" s="13">
        <v>128</v>
      </c>
      <c r="B130" s="13">
        <v>3704.4609999999998</v>
      </c>
      <c r="C130" s="13">
        <v>93.24</v>
      </c>
      <c r="D130" s="13">
        <v>1.7129999999999999E-2</v>
      </c>
      <c r="E130" s="13">
        <v>1E-4</v>
      </c>
      <c r="F130" s="4">
        <f t="shared" si="2"/>
        <v>1.703E-2</v>
      </c>
      <c r="K130" s="13">
        <v>128</v>
      </c>
      <c r="L130" s="13">
        <v>3973.0140000000001</v>
      </c>
      <c r="M130" s="13">
        <v>100</v>
      </c>
      <c r="N130" s="13">
        <v>0.83333000000000002</v>
      </c>
      <c r="O130" s="13">
        <v>1.2999999999999999E-4</v>
      </c>
      <c r="P130" s="4">
        <f t="shared" si="3"/>
        <v>0.83320000000000005</v>
      </c>
    </row>
    <row r="131" spans="1:16" x14ac:dyDescent="0.3">
      <c r="A131" s="13">
        <v>129</v>
      </c>
      <c r="B131" s="13">
        <v>3890.9270000000001</v>
      </c>
      <c r="C131" s="13">
        <v>97.93</v>
      </c>
      <c r="D131" s="13">
        <v>1.7579999999999998E-2</v>
      </c>
      <c r="E131" s="13">
        <v>1.1E-4</v>
      </c>
      <c r="F131" s="4">
        <f t="shared" si="2"/>
        <v>1.7469999999999999E-2</v>
      </c>
      <c r="K131" s="13">
        <v>129</v>
      </c>
      <c r="L131" s="13">
        <v>3910.9479999999999</v>
      </c>
      <c r="M131" s="13">
        <v>98.44</v>
      </c>
      <c r="N131" s="13">
        <v>0.83333000000000002</v>
      </c>
      <c r="O131" s="13">
        <v>1.2E-4</v>
      </c>
      <c r="P131" s="4">
        <f t="shared" si="3"/>
        <v>0.83321000000000001</v>
      </c>
    </row>
    <row r="132" spans="1:16" x14ac:dyDescent="0.3">
      <c r="A132" s="13">
        <v>130</v>
      </c>
      <c r="B132" s="13">
        <v>3430.8690000000001</v>
      </c>
      <c r="C132" s="13">
        <v>86.35</v>
      </c>
      <c r="D132" s="13">
        <v>1.8710000000000001E-2</v>
      </c>
      <c r="E132" s="13">
        <v>1.3999999999999999E-4</v>
      </c>
      <c r="F132" s="4">
        <f t="shared" ref="F132:F195" si="4">D132-E132</f>
        <v>1.857E-2</v>
      </c>
      <c r="K132" s="13">
        <v>130</v>
      </c>
      <c r="L132" s="13">
        <v>3968.1489999999999</v>
      </c>
      <c r="M132" s="13">
        <v>99.88</v>
      </c>
      <c r="N132" s="13">
        <v>0.83333000000000002</v>
      </c>
      <c r="O132" s="13">
        <v>1.2E-4</v>
      </c>
      <c r="P132" s="4">
        <f t="shared" ref="P132:P195" si="5">N132-O132</f>
        <v>0.83321000000000001</v>
      </c>
    </row>
    <row r="133" spans="1:16" x14ac:dyDescent="0.3">
      <c r="A133" s="13">
        <v>131</v>
      </c>
      <c r="B133" s="13">
        <v>3406.18</v>
      </c>
      <c r="C133" s="13">
        <v>85.73</v>
      </c>
      <c r="D133" s="13">
        <v>1.9970000000000002E-2</v>
      </c>
      <c r="E133" s="13">
        <v>1.2E-4</v>
      </c>
      <c r="F133" s="4">
        <f t="shared" si="4"/>
        <v>1.9850000000000003E-2</v>
      </c>
      <c r="K133" s="13">
        <v>131</v>
      </c>
      <c r="L133" s="13">
        <v>3972.35</v>
      </c>
      <c r="M133" s="13">
        <v>99.98</v>
      </c>
      <c r="N133" s="13">
        <v>0.83333000000000002</v>
      </c>
      <c r="O133" s="13">
        <v>1.1E-4</v>
      </c>
      <c r="P133" s="4">
        <f t="shared" si="5"/>
        <v>0.83321999999999996</v>
      </c>
    </row>
    <row r="134" spans="1:16" x14ac:dyDescent="0.3">
      <c r="A134" s="13">
        <v>132</v>
      </c>
      <c r="B134" s="13">
        <v>3807.7370000000001</v>
      </c>
      <c r="C134" s="13">
        <v>95.84</v>
      </c>
      <c r="D134" s="13">
        <v>1.686E-2</v>
      </c>
      <c r="E134" s="13">
        <v>1.2999999999999999E-4</v>
      </c>
      <c r="F134" s="4">
        <f t="shared" si="4"/>
        <v>1.6729999999999998E-2</v>
      </c>
      <c r="K134" s="13">
        <v>132</v>
      </c>
      <c r="L134" s="13">
        <v>3972.4969999999998</v>
      </c>
      <c r="M134" s="13">
        <v>99.99</v>
      </c>
      <c r="N134" s="13">
        <v>0.83333000000000002</v>
      </c>
      <c r="O134" s="13">
        <v>1.1E-4</v>
      </c>
      <c r="P134" s="4">
        <f t="shared" si="5"/>
        <v>0.83321999999999996</v>
      </c>
    </row>
    <row r="135" spans="1:16" x14ac:dyDescent="0.3">
      <c r="A135" s="13">
        <v>133</v>
      </c>
      <c r="B135" s="13">
        <v>3616.3879999999999</v>
      </c>
      <c r="C135" s="13">
        <v>91.02</v>
      </c>
      <c r="D135" s="13">
        <v>1.7590000000000001E-2</v>
      </c>
      <c r="E135" s="13">
        <v>1.3999999999999999E-4</v>
      </c>
      <c r="F135" s="4">
        <f t="shared" si="4"/>
        <v>1.745E-2</v>
      </c>
      <c r="K135" s="13">
        <v>133</v>
      </c>
      <c r="L135" s="13">
        <v>3966.2359999999999</v>
      </c>
      <c r="M135" s="13">
        <v>99.83</v>
      </c>
      <c r="N135" s="13">
        <v>0.83333000000000002</v>
      </c>
      <c r="O135" s="13">
        <v>1E-4</v>
      </c>
      <c r="P135" s="4">
        <f t="shared" si="5"/>
        <v>0.83323000000000003</v>
      </c>
    </row>
    <row r="136" spans="1:16" x14ac:dyDescent="0.3">
      <c r="A136" s="13">
        <v>134</v>
      </c>
      <c r="B136" s="13">
        <v>3424.1129999999998</v>
      </c>
      <c r="C136" s="13">
        <v>86.18</v>
      </c>
      <c r="D136" s="13">
        <v>1.966E-2</v>
      </c>
      <c r="E136" s="13">
        <v>1.2999999999999999E-4</v>
      </c>
      <c r="F136" s="4">
        <f t="shared" si="4"/>
        <v>1.9529999999999999E-2</v>
      </c>
      <c r="K136" s="13">
        <v>134</v>
      </c>
      <c r="L136" s="13">
        <v>3972.027</v>
      </c>
      <c r="M136" s="13">
        <v>99.98</v>
      </c>
      <c r="N136" s="13">
        <v>0.83333000000000002</v>
      </c>
      <c r="O136" s="13">
        <v>1.2E-4</v>
      </c>
      <c r="P136" s="4">
        <f t="shared" si="5"/>
        <v>0.83321000000000001</v>
      </c>
    </row>
    <row r="137" spans="1:16" x14ac:dyDescent="0.3">
      <c r="A137" s="13">
        <v>135</v>
      </c>
      <c r="B137" s="13">
        <v>3448.2660000000001</v>
      </c>
      <c r="C137" s="13">
        <v>86.79</v>
      </c>
      <c r="D137" s="13">
        <v>1.8169999999999999E-2</v>
      </c>
      <c r="E137" s="13">
        <v>1.6000000000000001E-4</v>
      </c>
      <c r="F137" s="4">
        <f t="shared" si="4"/>
        <v>1.8009999999999998E-2</v>
      </c>
      <c r="K137" s="13">
        <v>135</v>
      </c>
      <c r="L137" s="13">
        <v>3970.4110000000001</v>
      </c>
      <c r="M137" s="13">
        <v>99.93</v>
      </c>
      <c r="N137" s="13">
        <v>0.83333000000000002</v>
      </c>
      <c r="O137" s="13">
        <v>1E-4</v>
      </c>
      <c r="P137" s="4">
        <f t="shared" si="5"/>
        <v>0.83323000000000003</v>
      </c>
    </row>
    <row r="138" spans="1:16" x14ac:dyDescent="0.3">
      <c r="A138" s="13">
        <v>136</v>
      </c>
      <c r="B138" s="13">
        <v>3587.5239999999999</v>
      </c>
      <c r="C138" s="13">
        <v>90.3</v>
      </c>
      <c r="D138" s="13">
        <v>1.8200000000000001E-2</v>
      </c>
      <c r="E138" s="13">
        <v>1.3999999999999999E-4</v>
      </c>
      <c r="F138" s="4">
        <f t="shared" si="4"/>
        <v>1.806E-2</v>
      </c>
      <c r="K138" s="13">
        <v>136</v>
      </c>
      <c r="L138" s="13">
        <v>3968.4720000000002</v>
      </c>
      <c r="M138" s="13">
        <v>99.89</v>
      </c>
      <c r="N138" s="13">
        <v>0.83333000000000002</v>
      </c>
      <c r="O138" s="13">
        <v>1E-4</v>
      </c>
      <c r="P138" s="4">
        <f t="shared" si="5"/>
        <v>0.83323000000000003</v>
      </c>
    </row>
    <row r="139" spans="1:16" x14ac:dyDescent="0.3">
      <c r="A139" s="13">
        <v>137</v>
      </c>
      <c r="B139" s="13">
        <v>3527.848</v>
      </c>
      <c r="C139" s="13">
        <v>88.8</v>
      </c>
      <c r="D139" s="13">
        <v>1.8069999999999999E-2</v>
      </c>
      <c r="E139" s="13">
        <v>1.1E-4</v>
      </c>
      <c r="F139" s="4">
        <f t="shared" si="4"/>
        <v>1.796E-2</v>
      </c>
      <c r="K139" s="13">
        <v>137</v>
      </c>
      <c r="L139" s="13">
        <v>3969.4409999999998</v>
      </c>
      <c r="M139" s="13">
        <v>99.91</v>
      </c>
      <c r="N139" s="13">
        <v>0.83333000000000002</v>
      </c>
      <c r="O139" s="13">
        <v>1E-4</v>
      </c>
      <c r="P139" s="4">
        <f t="shared" si="5"/>
        <v>0.83323000000000003</v>
      </c>
    </row>
    <row r="140" spans="1:16" x14ac:dyDescent="0.3">
      <c r="A140" s="13">
        <v>138</v>
      </c>
      <c r="B140" s="13">
        <v>3753.1370000000002</v>
      </c>
      <c r="C140" s="13">
        <v>94.47</v>
      </c>
      <c r="D140" s="13">
        <v>1.618E-2</v>
      </c>
      <c r="E140" s="13">
        <v>1.2E-4</v>
      </c>
      <c r="F140" s="4">
        <f t="shared" si="4"/>
        <v>1.6060000000000001E-2</v>
      </c>
      <c r="K140" s="13">
        <v>138</v>
      </c>
      <c r="L140" s="13">
        <v>3970.4110000000001</v>
      </c>
      <c r="M140" s="13">
        <v>99.93</v>
      </c>
      <c r="N140" s="13">
        <v>0.83333000000000002</v>
      </c>
      <c r="O140" s="13">
        <v>1.2E-4</v>
      </c>
      <c r="P140" s="4">
        <f t="shared" si="5"/>
        <v>0.83321000000000001</v>
      </c>
    </row>
    <row r="141" spans="1:16" x14ac:dyDescent="0.3">
      <c r="A141" s="13">
        <v>139</v>
      </c>
      <c r="B141" s="13">
        <v>3507.873</v>
      </c>
      <c r="C141" s="13">
        <v>88.29</v>
      </c>
      <c r="D141" s="13">
        <v>1.9470000000000001E-2</v>
      </c>
      <c r="E141" s="13">
        <v>1.2999999999999999E-4</v>
      </c>
      <c r="F141" s="4">
        <f t="shared" si="4"/>
        <v>1.934E-2</v>
      </c>
      <c r="K141" s="13">
        <v>139</v>
      </c>
      <c r="L141" s="13">
        <v>3962.6550000000002</v>
      </c>
      <c r="M141" s="13">
        <v>99.74</v>
      </c>
      <c r="N141" s="13">
        <v>0.83333000000000002</v>
      </c>
      <c r="O141" s="13">
        <v>1.2E-4</v>
      </c>
      <c r="P141" s="4">
        <f t="shared" si="5"/>
        <v>0.83321000000000001</v>
      </c>
    </row>
    <row r="142" spans="1:16" x14ac:dyDescent="0.3">
      <c r="A142" s="13">
        <v>140</v>
      </c>
      <c r="B142" s="13">
        <v>3498.7109999999998</v>
      </c>
      <c r="C142" s="13">
        <v>88.06</v>
      </c>
      <c r="D142" s="13">
        <v>1.874E-2</v>
      </c>
      <c r="E142" s="13">
        <v>1.1E-4</v>
      </c>
      <c r="F142" s="4">
        <f t="shared" si="4"/>
        <v>1.8630000000000001E-2</v>
      </c>
      <c r="K142" s="13">
        <v>140</v>
      </c>
      <c r="L142" s="13">
        <v>3970.0880000000002</v>
      </c>
      <c r="M142" s="13">
        <v>99.93</v>
      </c>
      <c r="N142" s="13">
        <v>0.83333000000000002</v>
      </c>
      <c r="O142" s="13">
        <v>1.2E-4</v>
      </c>
      <c r="P142" s="4">
        <f t="shared" si="5"/>
        <v>0.83321000000000001</v>
      </c>
    </row>
    <row r="143" spans="1:16" x14ac:dyDescent="0.3">
      <c r="A143" s="13">
        <v>141</v>
      </c>
      <c r="B143" s="13">
        <v>3378.1350000000002</v>
      </c>
      <c r="C143" s="13">
        <v>85.03</v>
      </c>
      <c r="D143" s="13">
        <v>2.043E-2</v>
      </c>
      <c r="E143" s="13">
        <v>1.7000000000000001E-4</v>
      </c>
      <c r="F143" s="4">
        <f t="shared" si="4"/>
        <v>2.026E-2</v>
      </c>
      <c r="K143" s="13">
        <v>141</v>
      </c>
      <c r="L143" s="13">
        <v>3972.35</v>
      </c>
      <c r="M143" s="13">
        <v>99.98</v>
      </c>
      <c r="N143" s="13">
        <v>0.83333000000000002</v>
      </c>
      <c r="O143" s="13">
        <v>1.2999999999999999E-4</v>
      </c>
      <c r="P143" s="4">
        <f t="shared" si="5"/>
        <v>0.83320000000000005</v>
      </c>
    </row>
    <row r="144" spans="1:16" x14ac:dyDescent="0.3">
      <c r="A144" s="13">
        <v>142</v>
      </c>
      <c r="B144" s="13">
        <v>3628.0909999999999</v>
      </c>
      <c r="C144" s="13">
        <v>91.32</v>
      </c>
      <c r="D144" s="13">
        <v>1.528E-2</v>
      </c>
      <c r="E144" s="13">
        <v>1.1E-4</v>
      </c>
      <c r="F144" s="4">
        <f t="shared" si="4"/>
        <v>1.5169999999999999E-2</v>
      </c>
      <c r="K144" s="13">
        <v>142</v>
      </c>
      <c r="L144" s="13">
        <v>3966.8560000000002</v>
      </c>
      <c r="M144" s="13">
        <v>99.85</v>
      </c>
      <c r="N144" s="13">
        <v>0.83333000000000002</v>
      </c>
      <c r="O144" s="13">
        <v>1.2E-4</v>
      </c>
      <c r="P144" s="4">
        <f t="shared" si="5"/>
        <v>0.83321000000000001</v>
      </c>
    </row>
    <row r="145" spans="1:16" x14ac:dyDescent="0.3">
      <c r="A145" s="13">
        <v>143</v>
      </c>
      <c r="B145" s="13">
        <v>3673.8119999999999</v>
      </c>
      <c r="C145" s="13">
        <v>92.47</v>
      </c>
      <c r="D145" s="13">
        <v>1.678E-2</v>
      </c>
      <c r="E145" s="13">
        <v>9.0000000000000006E-5</v>
      </c>
      <c r="F145" s="4">
        <f t="shared" si="4"/>
        <v>1.669E-2</v>
      </c>
      <c r="K145" s="13">
        <v>143</v>
      </c>
      <c r="L145" s="13">
        <v>3936.5039999999999</v>
      </c>
      <c r="M145" s="13">
        <v>99.08</v>
      </c>
      <c r="N145" s="13">
        <v>0.83333000000000002</v>
      </c>
      <c r="O145" s="13">
        <v>1.2E-4</v>
      </c>
      <c r="P145" s="4">
        <f t="shared" si="5"/>
        <v>0.83321000000000001</v>
      </c>
    </row>
    <row r="146" spans="1:16" x14ac:dyDescent="0.3">
      <c r="A146" s="13">
        <v>144</v>
      </c>
      <c r="B146" s="13">
        <v>3739.9079999999999</v>
      </c>
      <c r="C146" s="13">
        <v>94.13</v>
      </c>
      <c r="D146" s="13">
        <v>1.7389999999999999E-2</v>
      </c>
      <c r="E146" s="13">
        <v>1.2E-4</v>
      </c>
      <c r="F146" s="4">
        <f t="shared" si="4"/>
        <v>1.7270000000000001E-2</v>
      </c>
      <c r="K146" s="13">
        <v>144</v>
      </c>
      <c r="L146" s="13">
        <v>3962.1570000000002</v>
      </c>
      <c r="M146" s="13">
        <v>99.73</v>
      </c>
      <c r="N146" s="13">
        <v>0.83333000000000002</v>
      </c>
      <c r="O146" s="13">
        <v>1.1E-4</v>
      </c>
      <c r="P146" s="4">
        <f t="shared" si="5"/>
        <v>0.83321999999999996</v>
      </c>
    </row>
    <row r="147" spans="1:16" x14ac:dyDescent="0.3">
      <c r="A147" s="13">
        <v>145</v>
      </c>
      <c r="B147" s="13">
        <v>3819.5340000000001</v>
      </c>
      <c r="C147" s="13">
        <v>96.14</v>
      </c>
      <c r="D147" s="13">
        <v>1.686E-2</v>
      </c>
      <c r="E147" s="13">
        <v>1.2E-4</v>
      </c>
      <c r="F147" s="4">
        <f t="shared" si="4"/>
        <v>1.6740000000000001E-2</v>
      </c>
      <c r="K147" s="13">
        <v>145</v>
      </c>
      <c r="L147" s="13">
        <v>3972.6729999999998</v>
      </c>
      <c r="M147" s="13">
        <v>99.99</v>
      </c>
      <c r="N147" s="13">
        <v>0.83333000000000002</v>
      </c>
      <c r="O147" s="13">
        <v>1.1E-4</v>
      </c>
      <c r="P147" s="4">
        <f t="shared" si="5"/>
        <v>0.83321999999999996</v>
      </c>
    </row>
    <row r="148" spans="1:16" x14ac:dyDescent="0.3">
      <c r="A148" s="13">
        <v>146</v>
      </c>
      <c r="B148" s="13">
        <v>3670.6239999999998</v>
      </c>
      <c r="C148" s="13">
        <v>92.39</v>
      </c>
      <c r="D148" s="13">
        <v>1.643E-2</v>
      </c>
      <c r="E148" s="13">
        <v>1.2E-4</v>
      </c>
      <c r="F148" s="4">
        <f t="shared" si="4"/>
        <v>1.6310000000000002E-2</v>
      </c>
      <c r="K148" s="13">
        <v>146</v>
      </c>
      <c r="L148" s="13">
        <v>3971.4630000000002</v>
      </c>
      <c r="M148" s="13">
        <v>99.96</v>
      </c>
      <c r="N148" s="13">
        <v>0.83333000000000002</v>
      </c>
      <c r="O148" s="13">
        <v>1.2E-4</v>
      </c>
      <c r="P148" s="4">
        <f t="shared" si="5"/>
        <v>0.83321000000000001</v>
      </c>
    </row>
    <row r="149" spans="1:16" x14ac:dyDescent="0.3">
      <c r="A149" s="13">
        <v>147</v>
      </c>
      <c r="B149" s="13">
        <v>3836.7170000000001</v>
      </c>
      <c r="C149" s="13">
        <v>96.57</v>
      </c>
      <c r="D149" s="13">
        <v>1.494E-2</v>
      </c>
      <c r="E149" s="13">
        <v>1.2999999999999999E-4</v>
      </c>
      <c r="F149" s="4">
        <f t="shared" si="4"/>
        <v>1.481E-2</v>
      </c>
      <c r="K149" s="13">
        <v>147</v>
      </c>
      <c r="L149" s="13">
        <v>3930.3380000000002</v>
      </c>
      <c r="M149" s="13">
        <v>98.93</v>
      </c>
      <c r="N149" s="13">
        <v>0.83333000000000002</v>
      </c>
      <c r="O149" s="13">
        <v>1.2999999999999999E-4</v>
      </c>
      <c r="P149" s="4">
        <f t="shared" si="5"/>
        <v>0.83320000000000005</v>
      </c>
    </row>
    <row r="150" spans="1:16" x14ac:dyDescent="0.3">
      <c r="A150" s="13">
        <v>148</v>
      </c>
      <c r="B150" s="13">
        <v>3815.9839999999999</v>
      </c>
      <c r="C150" s="13">
        <v>96.05</v>
      </c>
      <c r="D150" s="13">
        <v>1.559E-2</v>
      </c>
      <c r="E150" s="13">
        <v>1.1E-4</v>
      </c>
      <c r="F150" s="4">
        <f t="shared" si="4"/>
        <v>1.5479999999999999E-2</v>
      </c>
      <c r="K150" s="13">
        <v>148</v>
      </c>
      <c r="L150" s="13">
        <v>3970.7339999999999</v>
      </c>
      <c r="M150" s="13">
        <v>99.94</v>
      </c>
      <c r="N150" s="13">
        <v>0.83333000000000002</v>
      </c>
      <c r="O150" s="13">
        <v>1.3999999999999999E-4</v>
      </c>
      <c r="P150" s="4">
        <f t="shared" si="5"/>
        <v>0.83318999999999999</v>
      </c>
    </row>
    <row r="151" spans="1:16" x14ac:dyDescent="0.3">
      <c r="A151" s="13">
        <v>149</v>
      </c>
      <c r="B151" s="13">
        <v>3852.6019999999999</v>
      </c>
      <c r="C151" s="13">
        <v>96.97</v>
      </c>
      <c r="D151" s="13">
        <v>1.537E-2</v>
      </c>
      <c r="E151" s="13">
        <v>1.1E-4</v>
      </c>
      <c r="F151" s="4">
        <f t="shared" si="4"/>
        <v>1.5259999999999999E-2</v>
      </c>
      <c r="K151" s="13">
        <v>149</v>
      </c>
      <c r="L151" s="13">
        <v>3972.9960000000001</v>
      </c>
      <c r="M151" s="13">
        <v>100</v>
      </c>
      <c r="N151" s="13">
        <v>0.83333000000000002</v>
      </c>
      <c r="O151" s="13">
        <v>1.1E-4</v>
      </c>
      <c r="P151" s="4">
        <f t="shared" si="5"/>
        <v>0.83321999999999996</v>
      </c>
    </row>
    <row r="152" spans="1:16" x14ac:dyDescent="0.3">
      <c r="A152" s="13">
        <v>150</v>
      </c>
      <c r="B152" s="13">
        <v>3504.1010000000001</v>
      </c>
      <c r="C152" s="13">
        <v>88.2</v>
      </c>
      <c r="D152" s="13">
        <v>1.865E-2</v>
      </c>
      <c r="E152" s="13">
        <v>1.7000000000000001E-4</v>
      </c>
      <c r="F152" s="4">
        <f t="shared" si="4"/>
        <v>1.848E-2</v>
      </c>
      <c r="K152" s="13">
        <v>150</v>
      </c>
      <c r="L152" s="13">
        <v>3968.8780000000002</v>
      </c>
      <c r="M152" s="13">
        <v>99.9</v>
      </c>
      <c r="N152" s="13">
        <v>0.83333000000000002</v>
      </c>
      <c r="O152" s="13">
        <v>1.1E-4</v>
      </c>
      <c r="P152" s="4">
        <f t="shared" si="5"/>
        <v>0.83321999999999996</v>
      </c>
    </row>
    <row r="153" spans="1:16" x14ac:dyDescent="0.3">
      <c r="A153" s="13">
        <v>151</v>
      </c>
      <c r="B153" s="13">
        <v>3914.13</v>
      </c>
      <c r="C153" s="13">
        <v>98.52</v>
      </c>
      <c r="D153" s="13">
        <v>1.49E-2</v>
      </c>
      <c r="E153" s="13">
        <v>1.2E-4</v>
      </c>
      <c r="F153" s="4">
        <f t="shared" si="4"/>
        <v>1.478E-2</v>
      </c>
      <c r="K153" s="13">
        <v>151</v>
      </c>
      <c r="L153" s="13">
        <v>3972.6729999999998</v>
      </c>
      <c r="M153" s="13">
        <v>99.99</v>
      </c>
      <c r="N153" s="13">
        <v>0.83333000000000002</v>
      </c>
      <c r="O153" s="13">
        <v>1.2999999999999999E-4</v>
      </c>
      <c r="P153" s="4">
        <f t="shared" si="5"/>
        <v>0.83320000000000005</v>
      </c>
    </row>
    <row r="154" spans="1:16" x14ac:dyDescent="0.3">
      <c r="A154" s="13">
        <v>152</v>
      </c>
      <c r="B154" s="13">
        <v>3568.8420000000001</v>
      </c>
      <c r="C154" s="13">
        <v>89.83</v>
      </c>
      <c r="D154" s="13">
        <v>1.5949999999999999E-2</v>
      </c>
      <c r="E154" s="13">
        <v>1.2999999999999999E-4</v>
      </c>
      <c r="F154" s="4">
        <f t="shared" si="4"/>
        <v>1.5819999999999997E-2</v>
      </c>
      <c r="K154" s="13">
        <v>152</v>
      </c>
      <c r="L154" s="13">
        <v>3964.2249999999999</v>
      </c>
      <c r="M154" s="13">
        <v>99.78</v>
      </c>
      <c r="N154" s="13">
        <v>0.83333000000000002</v>
      </c>
      <c r="O154" s="13">
        <v>1.1E-4</v>
      </c>
      <c r="P154" s="4">
        <f t="shared" si="5"/>
        <v>0.83321999999999996</v>
      </c>
    </row>
    <row r="155" spans="1:16" x14ac:dyDescent="0.3">
      <c r="A155" s="13">
        <v>153</v>
      </c>
      <c r="B155" s="13">
        <v>3628.18</v>
      </c>
      <c r="C155" s="13">
        <v>91.32</v>
      </c>
      <c r="D155" s="13">
        <v>1.6E-2</v>
      </c>
      <c r="E155" s="13">
        <v>1.4999999999999999E-4</v>
      </c>
      <c r="F155" s="4">
        <f t="shared" si="4"/>
        <v>1.585E-2</v>
      </c>
      <c r="K155" s="13">
        <v>153</v>
      </c>
      <c r="L155" s="13">
        <v>3970.4110000000001</v>
      </c>
      <c r="M155" s="13">
        <v>99.93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13">
        <v>154</v>
      </c>
      <c r="B156" s="13">
        <v>3358.4949999999999</v>
      </c>
      <c r="C156" s="13">
        <v>84.53</v>
      </c>
      <c r="D156" s="13">
        <v>1.7819999999999999E-2</v>
      </c>
      <c r="E156" s="13">
        <v>1.2999999999999999E-4</v>
      </c>
      <c r="F156" s="4">
        <f t="shared" si="4"/>
        <v>1.7689999999999997E-2</v>
      </c>
      <c r="K156" s="13">
        <v>154</v>
      </c>
      <c r="L156" s="13">
        <v>3966.2930000000001</v>
      </c>
      <c r="M156" s="13">
        <v>99.83</v>
      </c>
      <c r="N156" s="13">
        <v>0.83333000000000002</v>
      </c>
      <c r="O156" s="13">
        <v>1E-4</v>
      </c>
      <c r="P156" s="4">
        <f t="shared" si="5"/>
        <v>0.83323000000000003</v>
      </c>
    </row>
    <row r="157" spans="1:16" x14ac:dyDescent="0.3">
      <c r="A157" s="13">
        <v>155</v>
      </c>
      <c r="B157" s="13">
        <v>3906.8649999999998</v>
      </c>
      <c r="C157" s="13">
        <v>98.34</v>
      </c>
      <c r="D157" s="13">
        <v>1.8280000000000001E-2</v>
      </c>
      <c r="E157" s="13">
        <v>1.1E-4</v>
      </c>
      <c r="F157" s="4">
        <f t="shared" si="4"/>
        <v>1.8170000000000002E-2</v>
      </c>
      <c r="K157" s="13">
        <v>155</v>
      </c>
      <c r="L157" s="13">
        <v>3972.6729999999998</v>
      </c>
      <c r="M157" s="13">
        <v>99.99</v>
      </c>
      <c r="N157" s="13">
        <v>0.83333000000000002</v>
      </c>
      <c r="O157" s="13">
        <v>1E-4</v>
      </c>
      <c r="P157" s="4">
        <f t="shared" si="5"/>
        <v>0.83323000000000003</v>
      </c>
    </row>
    <row r="158" spans="1:16" x14ac:dyDescent="0.3">
      <c r="A158" s="13">
        <v>156</v>
      </c>
      <c r="B158" s="13">
        <v>3833.9430000000002</v>
      </c>
      <c r="C158" s="13">
        <v>96.5</v>
      </c>
      <c r="D158" s="13">
        <v>1.55E-2</v>
      </c>
      <c r="E158" s="13">
        <v>1E-4</v>
      </c>
      <c r="F158" s="4">
        <f t="shared" si="4"/>
        <v>1.54E-2</v>
      </c>
      <c r="K158" s="13">
        <v>156</v>
      </c>
      <c r="L158" s="13">
        <v>3971.38</v>
      </c>
      <c r="M158" s="13">
        <v>99.96</v>
      </c>
      <c r="N158" s="13">
        <v>0.83333000000000002</v>
      </c>
      <c r="O158" s="13">
        <v>1.6000000000000001E-4</v>
      </c>
      <c r="P158" s="4">
        <f t="shared" si="5"/>
        <v>0.83316999999999997</v>
      </c>
    </row>
    <row r="159" spans="1:16" x14ac:dyDescent="0.3">
      <c r="A159" s="13">
        <v>157</v>
      </c>
      <c r="B159" s="13">
        <v>3663.018</v>
      </c>
      <c r="C159" s="13">
        <v>92.2</v>
      </c>
      <c r="D159" s="13">
        <v>1.9220000000000001E-2</v>
      </c>
      <c r="E159" s="13">
        <v>1.3999999999999999E-4</v>
      </c>
      <c r="F159" s="4">
        <f t="shared" si="4"/>
        <v>1.908E-2</v>
      </c>
      <c r="K159" s="13">
        <v>157</v>
      </c>
      <c r="L159" s="13">
        <v>3972.35</v>
      </c>
      <c r="M159" s="13">
        <v>99.98</v>
      </c>
      <c r="N159" s="13">
        <v>0.83333000000000002</v>
      </c>
      <c r="O159" s="13">
        <v>1.1E-4</v>
      </c>
      <c r="P159" s="4">
        <f t="shared" si="5"/>
        <v>0.83321999999999996</v>
      </c>
    </row>
    <row r="160" spans="1:16" x14ac:dyDescent="0.3">
      <c r="A160" s="13">
        <v>158</v>
      </c>
      <c r="B160" s="13">
        <v>3955.067</v>
      </c>
      <c r="C160" s="13">
        <v>99.55</v>
      </c>
      <c r="D160" s="13">
        <v>1.702E-2</v>
      </c>
      <c r="E160" s="13">
        <v>1.1E-4</v>
      </c>
      <c r="F160" s="4">
        <f t="shared" si="4"/>
        <v>1.6910000000000001E-2</v>
      </c>
      <c r="K160" s="13">
        <v>158</v>
      </c>
      <c r="L160" s="13">
        <v>3970.4110000000001</v>
      </c>
      <c r="M160" s="13">
        <v>99.93</v>
      </c>
      <c r="N160" s="13">
        <v>0.83333000000000002</v>
      </c>
      <c r="O160" s="13">
        <v>1E-4</v>
      </c>
      <c r="P160" s="4">
        <f t="shared" si="5"/>
        <v>0.83323000000000003</v>
      </c>
    </row>
    <row r="161" spans="1:16" x14ac:dyDescent="0.3">
      <c r="A161" s="13">
        <v>159</v>
      </c>
      <c r="B161" s="13">
        <v>3737.569</v>
      </c>
      <c r="C161" s="13">
        <v>94.07</v>
      </c>
      <c r="D161" s="13">
        <v>1.8759999999999999E-2</v>
      </c>
      <c r="E161" s="13">
        <v>1.2E-4</v>
      </c>
      <c r="F161" s="4">
        <f t="shared" si="4"/>
        <v>1.864E-2</v>
      </c>
      <c r="K161" s="13">
        <v>159</v>
      </c>
      <c r="L161" s="13">
        <v>3970.7339999999999</v>
      </c>
      <c r="M161" s="13">
        <v>99.94</v>
      </c>
      <c r="N161" s="13">
        <v>0.83333000000000002</v>
      </c>
      <c r="O161" s="13">
        <v>1.3999999999999999E-4</v>
      </c>
      <c r="P161" s="4">
        <f t="shared" si="5"/>
        <v>0.83318999999999999</v>
      </c>
    </row>
    <row r="162" spans="1:16" x14ac:dyDescent="0.3">
      <c r="A162" s="13">
        <v>160</v>
      </c>
      <c r="B162" s="13">
        <v>3451.3679999999999</v>
      </c>
      <c r="C162" s="13">
        <v>86.87</v>
      </c>
      <c r="D162" s="13">
        <v>1.9179999999999999E-2</v>
      </c>
      <c r="E162" s="13">
        <v>1.6000000000000001E-4</v>
      </c>
      <c r="F162" s="4">
        <f t="shared" si="4"/>
        <v>1.9019999999999999E-2</v>
      </c>
      <c r="K162" s="13">
        <v>160</v>
      </c>
      <c r="L162" s="13">
        <v>3971.4630000000002</v>
      </c>
      <c r="M162" s="13">
        <v>99.96</v>
      </c>
      <c r="N162" s="13">
        <v>0.83333000000000002</v>
      </c>
      <c r="O162" s="13">
        <v>1.1E-4</v>
      </c>
      <c r="P162" s="4">
        <f t="shared" si="5"/>
        <v>0.83321999999999996</v>
      </c>
    </row>
    <row r="163" spans="1:16" x14ac:dyDescent="0.3">
      <c r="A163" s="13">
        <v>161</v>
      </c>
      <c r="B163" s="13">
        <v>3693.2840000000001</v>
      </c>
      <c r="C163" s="13">
        <v>92.96</v>
      </c>
      <c r="D163" s="13">
        <v>1.882E-2</v>
      </c>
      <c r="E163" s="13">
        <v>1.2E-4</v>
      </c>
      <c r="F163" s="4">
        <f t="shared" si="4"/>
        <v>1.8700000000000001E-2</v>
      </c>
      <c r="K163" s="13">
        <v>161</v>
      </c>
      <c r="L163" s="13">
        <v>3971.98</v>
      </c>
      <c r="M163" s="13">
        <v>99.97</v>
      </c>
      <c r="N163" s="13">
        <v>0.83333000000000002</v>
      </c>
      <c r="O163" s="13">
        <v>1E-4</v>
      </c>
      <c r="P163" s="4">
        <f t="shared" si="5"/>
        <v>0.83323000000000003</v>
      </c>
    </row>
    <row r="164" spans="1:16" x14ac:dyDescent="0.3">
      <c r="A164" s="13">
        <v>162</v>
      </c>
      <c r="B164" s="13">
        <v>3539.6570000000002</v>
      </c>
      <c r="C164" s="13">
        <v>89.09</v>
      </c>
      <c r="D164" s="13">
        <v>1.9519999999999999E-2</v>
      </c>
      <c r="E164" s="13">
        <v>1.3999999999999999E-4</v>
      </c>
      <c r="F164" s="4">
        <f t="shared" si="4"/>
        <v>1.9379999999999998E-2</v>
      </c>
      <c r="K164" s="13">
        <v>162</v>
      </c>
      <c r="L164" s="13">
        <v>3971.4630000000002</v>
      </c>
      <c r="M164" s="13">
        <v>99.96</v>
      </c>
      <c r="N164" s="13">
        <v>0.83333000000000002</v>
      </c>
      <c r="O164" s="13">
        <v>1.2E-4</v>
      </c>
      <c r="P164" s="4">
        <f t="shared" si="5"/>
        <v>0.83321000000000001</v>
      </c>
    </row>
    <row r="165" spans="1:16" x14ac:dyDescent="0.3">
      <c r="A165" s="13">
        <v>163</v>
      </c>
      <c r="B165" s="13">
        <v>3635.127</v>
      </c>
      <c r="C165" s="13">
        <v>91.5</v>
      </c>
      <c r="D165" s="13">
        <v>1.7250000000000001E-2</v>
      </c>
      <c r="E165" s="13">
        <v>1.2999999999999999E-4</v>
      </c>
      <c r="F165" s="4">
        <f t="shared" si="4"/>
        <v>1.712E-2</v>
      </c>
      <c r="K165" s="13">
        <v>163</v>
      </c>
      <c r="L165" s="13">
        <v>3940.0329999999999</v>
      </c>
      <c r="M165" s="13">
        <v>99.17</v>
      </c>
      <c r="N165" s="13">
        <v>0.83333000000000002</v>
      </c>
      <c r="O165" s="13">
        <v>1.2E-4</v>
      </c>
      <c r="P165" s="4">
        <f t="shared" si="5"/>
        <v>0.83321000000000001</v>
      </c>
    </row>
    <row r="166" spans="1:16" x14ac:dyDescent="0.3">
      <c r="A166" s="13">
        <v>164</v>
      </c>
      <c r="B166" s="13">
        <v>3573.4430000000002</v>
      </c>
      <c r="C166" s="13">
        <v>89.94</v>
      </c>
      <c r="D166" s="13">
        <v>1.472E-2</v>
      </c>
      <c r="E166" s="13">
        <v>1.3999999999999999E-4</v>
      </c>
      <c r="F166" s="4">
        <f t="shared" si="4"/>
        <v>1.4580000000000001E-2</v>
      </c>
      <c r="K166" s="13">
        <v>164</v>
      </c>
      <c r="L166" s="13">
        <v>3972.6729999999998</v>
      </c>
      <c r="M166" s="13">
        <v>99.99</v>
      </c>
      <c r="N166" s="13">
        <v>0.83333000000000002</v>
      </c>
      <c r="O166" s="13">
        <v>1.2E-4</v>
      </c>
      <c r="P166" s="4">
        <f t="shared" si="5"/>
        <v>0.83321000000000001</v>
      </c>
    </row>
    <row r="167" spans="1:16" x14ac:dyDescent="0.3">
      <c r="A167" s="13">
        <v>165</v>
      </c>
      <c r="B167" s="13">
        <v>3756.9160000000002</v>
      </c>
      <c r="C167" s="13">
        <v>94.56</v>
      </c>
      <c r="D167" s="13">
        <v>1.519E-2</v>
      </c>
      <c r="E167" s="13">
        <v>1.1E-4</v>
      </c>
      <c r="F167" s="4">
        <f t="shared" si="4"/>
        <v>1.508E-2</v>
      </c>
      <c r="K167" s="13">
        <v>165</v>
      </c>
      <c r="L167" s="13">
        <v>3969.1179999999999</v>
      </c>
      <c r="M167" s="13">
        <v>99.9</v>
      </c>
      <c r="N167" s="13">
        <v>0.83333000000000002</v>
      </c>
      <c r="O167" s="13">
        <v>1.2E-4</v>
      </c>
      <c r="P167" s="4">
        <f t="shared" si="5"/>
        <v>0.83321000000000001</v>
      </c>
    </row>
    <row r="168" spans="1:16" x14ac:dyDescent="0.3">
      <c r="A168" s="13">
        <v>166</v>
      </c>
      <c r="B168" s="13">
        <v>3725.8710000000001</v>
      </c>
      <c r="C168" s="13">
        <v>93.78</v>
      </c>
      <c r="D168" s="13">
        <v>1.8259999999999998E-2</v>
      </c>
      <c r="E168" s="13">
        <v>1.2E-4</v>
      </c>
      <c r="F168" s="4">
        <f t="shared" si="4"/>
        <v>1.814E-2</v>
      </c>
      <c r="K168" s="13">
        <v>166</v>
      </c>
      <c r="L168" s="13">
        <v>3943.5880000000002</v>
      </c>
      <c r="M168" s="13">
        <v>99.26</v>
      </c>
      <c r="N168" s="13">
        <v>0.83333000000000002</v>
      </c>
      <c r="O168" s="13">
        <v>1E-4</v>
      </c>
      <c r="P168" s="4">
        <f t="shared" si="5"/>
        <v>0.83323000000000003</v>
      </c>
    </row>
    <row r="169" spans="1:16" x14ac:dyDescent="0.3">
      <c r="A169" s="13">
        <v>167</v>
      </c>
      <c r="B169" s="13">
        <v>3657.3789999999999</v>
      </c>
      <c r="C169" s="13">
        <v>92.06</v>
      </c>
      <c r="D169" s="13">
        <v>1.6400000000000001E-2</v>
      </c>
      <c r="E169" s="13">
        <v>1.2999999999999999E-4</v>
      </c>
      <c r="F169" s="4">
        <f t="shared" si="4"/>
        <v>1.627E-2</v>
      </c>
      <c r="K169" s="13">
        <v>167</v>
      </c>
      <c r="L169" s="13">
        <v>3972.4969999999998</v>
      </c>
      <c r="M169" s="13">
        <v>99.99</v>
      </c>
      <c r="N169" s="13">
        <v>0.83333000000000002</v>
      </c>
      <c r="O169" s="13">
        <v>1.1E-4</v>
      </c>
      <c r="P169" s="4">
        <f t="shared" si="5"/>
        <v>0.83321999999999996</v>
      </c>
    </row>
    <row r="170" spans="1:16" x14ac:dyDescent="0.3">
      <c r="A170" s="13">
        <v>168</v>
      </c>
      <c r="B170" s="13">
        <v>3650.4690000000001</v>
      </c>
      <c r="C170" s="13">
        <v>91.88</v>
      </c>
      <c r="D170" s="13">
        <v>1.541E-2</v>
      </c>
      <c r="E170" s="13">
        <v>1E-4</v>
      </c>
      <c r="F170" s="4">
        <f t="shared" si="4"/>
        <v>1.5310000000000001E-2</v>
      </c>
      <c r="K170" s="13">
        <v>168</v>
      </c>
      <c r="L170" s="13">
        <v>3772.634</v>
      </c>
      <c r="M170" s="13">
        <v>94.96</v>
      </c>
      <c r="N170" s="13">
        <v>0.83333000000000002</v>
      </c>
      <c r="O170" s="13">
        <v>1.1E-4</v>
      </c>
      <c r="P170" s="4">
        <f t="shared" si="5"/>
        <v>0.83321999999999996</v>
      </c>
    </row>
    <row r="171" spans="1:16" x14ac:dyDescent="0.3">
      <c r="A171" s="13">
        <v>169</v>
      </c>
      <c r="B171" s="13">
        <v>3898.683</v>
      </c>
      <c r="C171" s="13">
        <v>98.13</v>
      </c>
      <c r="D171" s="13">
        <v>1.5469999999999999E-2</v>
      </c>
      <c r="E171" s="13">
        <v>1.2E-4</v>
      </c>
      <c r="F171" s="4">
        <f t="shared" si="4"/>
        <v>1.5349999999999999E-2</v>
      </c>
      <c r="K171" s="13">
        <v>169</v>
      </c>
      <c r="L171" s="13">
        <v>3961.6849999999999</v>
      </c>
      <c r="M171" s="13">
        <v>99.71</v>
      </c>
      <c r="N171" s="13">
        <v>0.83333000000000002</v>
      </c>
      <c r="O171" s="13">
        <v>1.1E-4</v>
      </c>
      <c r="P171" s="4">
        <f t="shared" si="5"/>
        <v>0.83321999999999996</v>
      </c>
    </row>
    <row r="172" spans="1:16" x14ac:dyDescent="0.3">
      <c r="A172" s="13">
        <v>170</v>
      </c>
      <c r="B172" s="13">
        <v>3792.4430000000002</v>
      </c>
      <c r="C172" s="13">
        <v>95.46</v>
      </c>
      <c r="D172" s="13">
        <v>1.8950000000000002E-2</v>
      </c>
      <c r="E172" s="13">
        <v>1.2E-4</v>
      </c>
      <c r="F172" s="4">
        <f t="shared" si="4"/>
        <v>1.8830000000000003E-2</v>
      </c>
      <c r="K172" s="13">
        <v>170</v>
      </c>
      <c r="L172" s="13">
        <v>3972.35</v>
      </c>
      <c r="M172" s="13">
        <v>99.98</v>
      </c>
      <c r="N172" s="13">
        <v>0.83333000000000002</v>
      </c>
      <c r="O172" s="13">
        <v>1.1E-4</v>
      </c>
      <c r="P172" s="4">
        <f t="shared" si="5"/>
        <v>0.83321999999999996</v>
      </c>
    </row>
    <row r="173" spans="1:16" x14ac:dyDescent="0.3">
      <c r="A173" s="13">
        <v>171</v>
      </c>
      <c r="B173" s="13">
        <v>3572.1779999999999</v>
      </c>
      <c r="C173" s="13">
        <v>89.91</v>
      </c>
      <c r="D173" s="13">
        <v>1.6580000000000001E-2</v>
      </c>
      <c r="E173" s="13">
        <v>1E-4</v>
      </c>
      <c r="F173" s="4">
        <f t="shared" si="4"/>
        <v>1.6480000000000002E-2</v>
      </c>
      <c r="K173" s="13">
        <v>171</v>
      </c>
      <c r="L173" s="13">
        <v>3968.8780000000002</v>
      </c>
      <c r="M173" s="13">
        <v>99.9</v>
      </c>
      <c r="N173" s="13">
        <v>0.83333000000000002</v>
      </c>
      <c r="O173" s="13">
        <v>1.2E-4</v>
      </c>
      <c r="P173" s="4">
        <f t="shared" si="5"/>
        <v>0.83321000000000001</v>
      </c>
    </row>
    <row r="174" spans="1:16" x14ac:dyDescent="0.3">
      <c r="A174" s="13">
        <v>172</v>
      </c>
      <c r="B174" s="13">
        <v>3728.239</v>
      </c>
      <c r="C174" s="13">
        <v>93.84</v>
      </c>
      <c r="D174" s="13">
        <v>1.7389999999999999E-2</v>
      </c>
      <c r="E174" s="13">
        <v>1.2E-4</v>
      </c>
      <c r="F174" s="4">
        <f t="shared" si="4"/>
        <v>1.7270000000000001E-2</v>
      </c>
      <c r="K174" s="13">
        <v>172</v>
      </c>
      <c r="L174" s="13">
        <v>3972.6729999999998</v>
      </c>
      <c r="M174" s="13">
        <v>99.99</v>
      </c>
      <c r="N174" s="13">
        <v>0.83333000000000002</v>
      </c>
      <c r="O174" s="13">
        <v>1.2999999999999999E-4</v>
      </c>
      <c r="P174" s="4">
        <f t="shared" si="5"/>
        <v>0.83320000000000005</v>
      </c>
    </row>
    <row r="175" spans="1:16" x14ac:dyDescent="0.3">
      <c r="A175" s="13">
        <v>173</v>
      </c>
      <c r="B175" s="13">
        <v>3673.18</v>
      </c>
      <c r="C175" s="13">
        <v>92.45</v>
      </c>
      <c r="D175" s="13">
        <v>1.5689999999999999E-2</v>
      </c>
      <c r="E175" s="13">
        <v>1E-4</v>
      </c>
      <c r="F175" s="4">
        <f t="shared" si="4"/>
        <v>1.559E-2</v>
      </c>
      <c r="K175" s="13">
        <v>173</v>
      </c>
      <c r="L175" s="13">
        <v>3971.4630000000002</v>
      </c>
      <c r="M175" s="13">
        <v>99.96</v>
      </c>
      <c r="N175" s="13">
        <v>0.83333000000000002</v>
      </c>
      <c r="O175" s="13">
        <v>1.1E-4</v>
      </c>
      <c r="P175" s="4">
        <f t="shared" si="5"/>
        <v>0.83321999999999996</v>
      </c>
    </row>
    <row r="176" spans="1:16" x14ac:dyDescent="0.3">
      <c r="A176" s="13">
        <v>174</v>
      </c>
      <c r="B176" s="13">
        <v>3371.962</v>
      </c>
      <c r="C176" s="13">
        <v>84.87</v>
      </c>
      <c r="D176" s="13">
        <v>1.8599999999999998E-2</v>
      </c>
      <c r="E176" s="13">
        <v>1.1E-4</v>
      </c>
      <c r="F176" s="4">
        <f t="shared" si="4"/>
        <v>1.8489999999999999E-2</v>
      </c>
      <c r="K176" s="13">
        <v>174</v>
      </c>
      <c r="L176" s="13">
        <v>3968.1489999999999</v>
      </c>
      <c r="M176" s="13">
        <v>99.88</v>
      </c>
      <c r="N176" s="13">
        <v>0.83333000000000002</v>
      </c>
      <c r="O176" s="13">
        <v>1.2E-4</v>
      </c>
      <c r="P176" s="4">
        <f t="shared" si="5"/>
        <v>0.83321000000000001</v>
      </c>
    </row>
    <row r="177" spans="1:16" x14ac:dyDescent="0.3">
      <c r="A177" s="13">
        <v>175</v>
      </c>
      <c r="B177" s="13">
        <v>3685.049</v>
      </c>
      <c r="C177" s="13">
        <v>92.75</v>
      </c>
      <c r="D177" s="13">
        <v>1.5990000000000001E-2</v>
      </c>
      <c r="E177" s="13">
        <v>1.1E-4</v>
      </c>
      <c r="F177" s="4">
        <f t="shared" si="4"/>
        <v>1.5880000000000002E-2</v>
      </c>
      <c r="K177" s="13">
        <v>175</v>
      </c>
      <c r="L177" s="13">
        <v>3972.6729999999998</v>
      </c>
      <c r="M177" s="13">
        <v>99.99</v>
      </c>
      <c r="N177" s="13">
        <v>0.83333000000000002</v>
      </c>
      <c r="O177" s="13">
        <v>1.2E-4</v>
      </c>
      <c r="P177" s="4">
        <f t="shared" si="5"/>
        <v>0.83321000000000001</v>
      </c>
    </row>
    <row r="178" spans="1:16" x14ac:dyDescent="0.3">
      <c r="A178" s="13">
        <v>176</v>
      </c>
      <c r="B178" s="13">
        <v>3369.4810000000002</v>
      </c>
      <c r="C178" s="13">
        <v>84.81</v>
      </c>
      <c r="D178" s="13">
        <v>2.06E-2</v>
      </c>
      <c r="E178" s="13">
        <v>1.7000000000000001E-4</v>
      </c>
      <c r="F178" s="4">
        <f t="shared" si="4"/>
        <v>2.043E-2</v>
      </c>
      <c r="K178" s="13">
        <v>176</v>
      </c>
      <c r="L178" s="13">
        <v>3969.395</v>
      </c>
      <c r="M178" s="13">
        <v>99.91</v>
      </c>
      <c r="N178" s="13">
        <v>0.83333000000000002</v>
      </c>
      <c r="O178" s="13">
        <v>1.3999999999999999E-4</v>
      </c>
      <c r="P178" s="4">
        <f t="shared" si="5"/>
        <v>0.83318999999999999</v>
      </c>
    </row>
    <row r="179" spans="1:16" x14ac:dyDescent="0.3">
      <c r="A179" s="13">
        <v>177</v>
      </c>
      <c r="B179" s="13">
        <v>3781.7260000000001</v>
      </c>
      <c r="C179" s="13">
        <v>95.19</v>
      </c>
      <c r="D179" s="13">
        <v>1.694E-2</v>
      </c>
      <c r="E179" s="13">
        <v>1.2E-4</v>
      </c>
      <c r="F179" s="4">
        <f t="shared" si="4"/>
        <v>1.6820000000000002E-2</v>
      </c>
      <c r="K179" s="13">
        <v>177</v>
      </c>
      <c r="L179" s="13">
        <v>3971.0569999999998</v>
      </c>
      <c r="M179" s="13">
        <v>99.95</v>
      </c>
      <c r="N179" s="13">
        <v>0.83333000000000002</v>
      </c>
      <c r="O179" s="13">
        <v>1.2999999999999999E-4</v>
      </c>
      <c r="P179" s="4">
        <f t="shared" si="5"/>
        <v>0.83320000000000005</v>
      </c>
    </row>
    <row r="180" spans="1:16" x14ac:dyDescent="0.3">
      <c r="A180" s="13">
        <v>178</v>
      </c>
      <c r="B180" s="13">
        <v>3529.8339999999998</v>
      </c>
      <c r="C180" s="13">
        <v>88.85</v>
      </c>
      <c r="D180" s="13">
        <v>1.839E-2</v>
      </c>
      <c r="E180" s="13">
        <v>1.4999999999999999E-4</v>
      </c>
      <c r="F180" s="4">
        <f t="shared" si="4"/>
        <v>1.8239999999999999E-2</v>
      </c>
      <c r="K180" s="13">
        <v>178</v>
      </c>
      <c r="L180" s="13">
        <v>3971.4630000000002</v>
      </c>
      <c r="M180" s="13">
        <v>99.96</v>
      </c>
      <c r="N180" s="13">
        <v>0.83333000000000002</v>
      </c>
      <c r="O180" s="13">
        <v>1E-4</v>
      </c>
      <c r="P180" s="4">
        <f t="shared" si="5"/>
        <v>0.83323000000000003</v>
      </c>
    </row>
    <row r="181" spans="1:16" x14ac:dyDescent="0.3">
      <c r="A181" s="13">
        <v>179</v>
      </c>
      <c r="B181" s="13">
        <v>3573.567</v>
      </c>
      <c r="C181" s="13">
        <v>89.95</v>
      </c>
      <c r="D181" s="13">
        <v>1.8020000000000001E-2</v>
      </c>
      <c r="E181" s="13">
        <v>1.2999999999999999E-4</v>
      </c>
      <c r="F181" s="4">
        <f t="shared" si="4"/>
        <v>1.789E-2</v>
      </c>
      <c r="K181" s="13">
        <v>179</v>
      </c>
      <c r="L181" s="13">
        <v>3965.7759999999998</v>
      </c>
      <c r="M181" s="13">
        <v>99.82</v>
      </c>
      <c r="N181" s="13">
        <v>0.83333000000000002</v>
      </c>
      <c r="O181" s="13">
        <v>1.3999999999999999E-4</v>
      </c>
      <c r="P181" s="4">
        <f t="shared" si="5"/>
        <v>0.83318999999999999</v>
      </c>
    </row>
    <row r="182" spans="1:16" x14ac:dyDescent="0.3">
      <c r="A182" s="13">
        <v>180</v>
      </c>
      <c r="B182" s="13">
        <v>3648.297</v>
      </c>
      <c r="C182" s="13">
        <v>91.83</v>
      </c>
      <c r="D182" s="13">
        <v>1.72E-2</v>
      </c>
      <c r="E182" s="13">
        <v>1.2999999999999999E-4</v>
      </c>
      <c r="F182" s="4">
        <f t="shared" si="4"/>
        <v>1.7069999999999998E-2</v>
      </c>
      <c r="K182" s="13">
        <v>180</v>
      </c>
      <c r="L182" s="13">
        <v>3973.0140000000001</v>
      </c>
      <c r="M182" s="13">
        <v>100</v>
      </c>
      <c r="N182" s="13">
        <v>0.83333000000000002</v>
      </c>
      <c r="O182" s="13">
        <v>1E-4</v>
      </c>
      <c r="P182" s="4">
        <f t="shared" si="5"/>
        <v>0.83323000000000003</v>
      </c>
    </row>
    <row r="183" spans="1:16" x14ac:dyDescent="0.3">
      <c r="A183" s="13">
        <v>181</v>
      </c>
      <c r="B183" s="13">
        <v>3559.127</v>
      </c>
      <c r="C183" s="13">
        <v>89.58</v>
      </c>
      <c r="D183" s="13">
        <v>1.8249999999999999E-2</v>
      </c>
      <c r="E183" s="13">
        <v>1.3999999999999999E-4</v>
      </c>
      <c r="F183" s="4">
        <f t="shared" si="4"/>
        <v>1.8109999999999998E-2</v>
      </c>
      <c r="K183" s="13">
        <v>181</v>
      </c>
      <c r="L183" s="13">
        <v>3972.35</v>
      </c>
      <c r="M183" s="13">
        <v>99.98</v>
      </c>
      <c r="N183" s="13">
        <v>0.83333000000000002</v>
      </c>
      <c r="O183" s="13">
        <v>1.2E-4</v>
      </c>
      <c r="P183" s="4">
        <f t="shared" si="5"/>
        <v>0.83321000000000001</v>
      </c>
    </row>
    <row r="184" spans="1:16" x14ac:dyDescent="0.3">
      <c r="A184" s="13">
        <v>182</v>
      </c>
      <c r="B184" s="13">
        <v>3646.5439999999999</v>
      </c>
      <c r="C184" s="13">
        <v>91.78</v>
      </c>
      <c r="D184" s="13">
        <v>1.8689999999999998E-2</v>
      </c>
      <c r="E184" s="13">
        <v>1.1E-4</v>
      </c>
      <c r="F184" s="4">
        <f t="shared" si="4"/>
        <v>1.8579999999999999E-2</v>
      </c>
      <c r="K184" s="13">
        <v>182</v>
      </c>
      <c r="L184" s="13">
        <v>3962.1570000000002</v>
      </c>
      <c r="M184" s="13">
        <v>99.73</v>
      </c>
      <c r="N184" s="13">
        <v>0.83333000000000002</v>
      </c>
      <c r="O184" s="13">
        <v>1E-4</v>
      </c>
      <c r="P184" s="4">
        <f t="shared" si="5"/>
        <v>0.83323000000000003</v>
      </c>
    </row>
    <row r="185" spans="1:16" x14ac:dyDescent="0.3">
      <c r="A185" s="13">
        <v>183</v>
      </c>
      <c r="B185" s="13">
        <v>3615.2069999999999</v>
      </c>
      <c r="C185" s="13">
        <v>90.99</v>
      </c>
      <c r="D185" s="13">
        <v>1.771E-2</v>
      </c>
      <c r="E185" s="13">
        <v>1.2999999999999999E-4</v>
      </c>
      <c r="F185" s="4">
        <f t="shared" si="4"/>
        <v>1.7579999999999998E-2</v>
      </c>
      <c r="K185" s="13">
        <v>183</v>
      </c>
      <c r="L185" s="13">
        <v>3971.4630000000002</v>
      </c>
      <c r="M185" s="13">
        <v>99.96</v>
      </c>
      <c r="N185" s="13">
        <v>0.83333000000000002</v>
      </c>
      <c r="O185" s="13">
        <v>1.1E-4</v>
      </c>
      <c r="P185" s="4">
        <f t="shared" si="5"/>
        <v>0.83321999999999996</v>
      </c>
    </row>
    <row r="186" spans="1:16" x14ac:dyDescent="0.3">
      <c r="A186" s="13">
        <v>184</v>
      </c>
      <c r="B186" s="13">
        <v>3775.1990000000001</v>
      </c>
      <c r="C186" s="13">
        <v>95.02</v>
      </c>
      <c r="D186" s="13">
        <v>1.6080000000000001E-2</v>
      </c>
      <c r="E186" s="13">
        <v>1.2999999999999999E-4</v>
      </c>
      <c r="F186" s="4">
        <f t="shared" si="4"/>
        <v>1.5949999999999999E-2</v>
      </c>
      <c r="K186" s="13">
        <v>184</v>
      </c>
      <c r="L186" s="13">
        <v>3968.7950000000001</v>
      </c>
      <c r="M186" s="13">
        <v>99.89</v>
      </c>
      <c r="N186" s="13">
        <v>0.83333000000000002</v>
      </c>
      <c r="O186" s="13">
        <v>1.2E-4</v>
      </c>
      <c r="P186" s="4">
        <f t="shared" si="5"/>
        <v>0.83321000000000001</v>
      </c>
    </row>
    <row r="187" spans="1:16" x14ac:dyDescent="0.3">
      <c r="A187" s="13">
        <v>185</v>
      </c>
      <c r="B187" s="13">
        <v>3538.152</v>
      </c>
      <c r="C187" s="13">
        <v>89.05</v>
      </c>
      <c r="D187" s="13">
        <v>1.538E-2</v>
      </c>
      <c r="E187" s="13">
        <v>1.2E-4</v>
      </c>
      <c r="F187" s="4">
        <f t="shared" si="4"/>
        <v>1.5259999999999999E-2</v>
      </c>
      <c r="K187" s="13">
        <v>185</v>
      </c>
      <c r="L187" s="13">
        <v>3972.6729999999998</v>
      </c>
      <c r="M187" s="13">
        <v>99.99</v>
      </c>
      <c r="N187" s="13">
        <v>0.83333000000000002</v>
      </c>
      <c r="O187" s="13">
        <v>1E-4</v>
      </c>
      <c r="P187" s="4">
        <f t="shared" si="5"/>
        <v>0.83323000000000003</v>
      </c>
    </row>
    <row r="188" spans="1:16" x14ac:dyDescent="0.3">
      <c r="A188" s="13">
        <v>186</v>
      </c>
      <c r="B188" s="13">
        <v>3743.9560000000001</v>
      </c>
      <c r="C188" s="13">
        <v>94.23</v>
      </c>
      <c r="D188" s="13">
        <v>1.6029999999999999E-2</v>
      </c>
      <c r="E188" s="13">
        <v>1.2999999999999999E-4</v>
      </c>
      <c r="F188" s="4">
        <f t="shared" si="4"/>
        <v>1.5899999999999997E-2</v>
      </c>
      <c r="K188" s="13">
        <v>186</v>
      </c>
      <c r="L188" s="13">
        <v>3972.35</v>
      </c>
      <c r="M188" s="13">
        <v>99.98</v>
      </c>
      <c r="N188" s="13">
        <v>0.83333000000000002</v>
      </c>
      <c r="O188" s="13">
        <v>1.2E-4</v>
      </c>
      <c r="P188" s="4">
        <f t="shared" si="5"/>
        <v>0.83321000000000001</v>
      </c>
    </row>
    <row r="189" spans="1:16" x14ac:dyDescent="0.3">
      <c r="A189" s="13">
        <v>187</v>
      </c>
      <c r="B189" s="13">
        <v>3680.913</v>
      </c>
      <c r="C189" s="13">
        <v>92.65</v>
      </c>
      <c r="D189" s="13">
        <v>1.916E-2</v>
      </c>
      <c r="E189" s="13">
        <v>1.2E-4</v>
      </c>
      <c r="F189" s="4">
        <f t="shared" si="4"/>
        <v>1.9040000000000001E-2</v>
      </c>
      <c r="K189" s="13">
        <v>187</v>
      </c>
      <c r="L189" s="13">
        <v>3966.8560000000002</v>
      </c>
      <c r="M189" s="13">
        <v>99.85</v>
      </c>
      <c r="N189" s="13">
        <v>0.83333000000000002</v>
      </c>
      <c r="O189" s="13">
        <v>9.0000000000000006E-5</v>
      </c>
      <c r="P189" s="4">
        <f t="shared" si="5"/>
        <v>0.83323999999999998</v>
      </c>
    </row>
    <row r="190" spans="1:16" x14ac:dyDescent="0.3">
      <c r="A190" s="13">
        <v>188</v>
      </c>
      <c r="B190" s="13">
        <v>3529.7109999999998</v>
      </c>
      <c r="C190" s="13">
        <v>88.84</v>
      </c>
      <c r="D190" s="13">
        <v>1.8499999999999999E-2</v>
      </c>
      <c r="E190" s="13">
        <v>1.3999999999999999E-4</v>
      </c>
      <c r="F190" s="4">
        <f t="shared" si="4"/>
        <v>1.8359999999999998E-2</v>
      </c>
      <c r="K190" s="13">
        <v>188</v>
      </c>
      <c r="L190" s="13">
        <v>3949.7280000000001</v>
      </c>
      <c r="M190" s="13">
        <v>99.41</v>
      </c>
      <c r="N190" s="13">
        <v>0.83333000000000002</v>
      </c>
      <c r="O190" s="13">
        <v>1.1E-4</v>
      </c>
      <c r="P190" s="4">
        <f t="shared" si="5"/>
        <v>0.83321999999999996</v>
      </c>
    </row>
    <row r="191" spans="1:16" x14ac:dyDescent="0.3">
      <c r="A191" s="13">
        <v>189</v>
      </c>
      <c r="B191" s="13">
        <v>3615.7719999999999</v>
      </c>
      <c r="C191" s="13">
        <v>91.01</v>
      </c>
      <c r="D191" s="13">
        <v>1.7940000000000001E-2</v>
      </c>
      <c r="E191" s="13">
        <v>1.2999999999999999E-4</v>
      </c>
      <c r="F191" s="4">
        <f t="shared" si="4"/>
        <v>1.7809999999999999E-2</v>
      </c>
      <c r="K191" s="13">
        <v>189</v>
      </c>
      <c r="L191" s="13">
        <v>3969.395</v>
      </c>
      <c r="M191" s="13">
        <v>99.91</v>
      </c>
      <c r="N191" s="13">
        <v>0.83333000000000002</v>
      </c>
      <c r="O191" s="13">
        <v>1.2E-4</v>
      </c>
      <c r="P191" s="4">
        <f t="shared" si="5"/>
        <v>0.83321000000000001</v>
      </c>
    </row>
    <row r="192" spans="1:16" x14ac:dyDescent="0.3">
      <c r="A192" s="13">
        <v>190</v>
      </c>
      <c r="B192" s="13">
        <v>3506.2559999999999</v>
      </c>
      <c r="C192" s="13">
        <v>88.25</v>
      </c>
      <c r="D192" s="13">
        <v>1.7489999999999999E-2</v>
      </c>
      <c r="E192" s="13">
        <v>1.2E-4</v>
      </c>
      <c r="F192" s="4">
        <f t="shared" si="4"/>
        <v>1.737E-2</v>
      </c>
      <c r="K192" s="13">
        <v>190</v>
      </c>
      <c r="L192" s="13">
        <v>3972.027</v>
      </c>
      <c r="M192" s="13">
        <v>99.98</v>
      </c>
      <c r="N192" s="13">
        <v>0.83333000000000002</v>
      </c>
      <c r="O192" s="13">
        <v>1.2E-4</v>
      </c>
      <c r="P192" s="4">
        <f t="shared" si="5"/>
        <v>0.83321000000000001</v>
      </c>
    </row>
    <row r="193" spans="1:16" x14ac:dyDescent="0.3">
      <c r="A193" s="13">
        <v>191</v>
      </c>
      <c r="B193" s="13">
        <v>3562.018</v>
      </c>
      <c r="C193" s="13">
        <v>89.66</v>
      </c>
      <c r="D193" s="13">
        <v>1.703E-2</v>
      </c>
      <c r="E193" s="13">
        <v>1.2E-4</v>
      </c>
      <c r="F193" s="4">
        <f t="shared" si="4"/>
        <v>1.6910000000000001E-2</v>
      </c>
      <c r="K193" s="13">
        <v>191</v>
      </c>
      <c r="L193" s="13">
        <v>3972.6729999999998</v>
      </c>
      <c r="M193" s="13">
        <v>99.99</v>
      </c>
      <c r="N193" s="13">
        <v>0.83333000000000002</v>
      </c>
      <c r="O193" s="13">
        <v>1.2999999999999999E-4</v>
      </c>
      <c r="P193" s="4">
        <f t="shared" si="5"/>
        <v>0.83320000000000005</v>
      </c>
    </row>
    <row r="194" spans="1:16" x14ac:dyDescent="0.3">
      <c r="A194" s="13">
        <v>192</v>
      </c>
      <c r="B194" s="13">
        <v>3516.509</v>
      </c>
      <c r="C194" s="13">
        <v>88.51</v>
      </c>
      <c r="D194" s="13">
        <v>1.703E-2</v>
      </c>
      <c r="E194" s="13">
        <v>1.4999999999999999E-4</v>
      </c>
      <c r="F194" s="4">
        <f t="shared" si="4"/>
        <v>1.6879999999999999E-2</v>
      </c>
      <c r="K194" s="13">
        <v>192</v>
      </c>
      <c r="L194" s="13">
        <v>3972.35</v>
      </c>
      <c r="M194" s="13">
        <v>99.98</v>
      </c>
      <c r="N194" s="13">
        <v>0.83333000000000002</v>
      </c>
      <c r="O194" s="13">
        <v>1.1E-4</v>
      </c>
      <c r="P194" s="4">
        <f t="shared" si="5"/>
        <v>0.83321999999999996</v>
      </c>
    </row>
    <row r="195" spans="1:16" x14ac:dyDescent="0.3">
      <c r="A195" s="13">
        <v>193</v>
      </c>
      <c r="B195" s="13">
        <v>3496.6570000000002</v>
      </c>
      <c r="C195" s="13">
        <v>88.01</v>
      </c>
      <c r="D195" s="13">
        <v>1.7420000000000001E-2</v>
      </c>
      <c r="E195" s="13">
        <v>1.2999999999999999E-4</v>
      </c>
      <c r="F195" s="4">
        <f t="shared" si="4"/>
        <v>1.729E-2</v>
      </c>
      <c r="K195" s="13">
        <v>193</v>
      </c>
      <c r="L195" s="13">
        <v>3972.6729999999998</v>
      </c>
      <c r="M195" s="13">
        <v>99.99</v>
      </c>
      <c r="N195" s="13">
        <v>0.83333000000000002</v>
      </c>
      <c r="O195" s="13">
        <v>1.1E-4</v>
      </c>
      <c r="P195" s="4">
        <f t="shared" si="5"/>
        <v>0.83321999999999996</v>
      </c>
    </row>
    <row r="196" spans="1:16" x14ac:dyDescent="0.3">
      <c r="A196" s="13">
        <v>194</v>
      </c>
      <c r="B196" s="13">
        <v>3625.393</v>
      </c>
      <c r="C196" s="13">
        <v>91.25</v>
      </c>
      <c r="D196" s="13">
        <v>1.7139999999999999E-2</v>
      </c>
      <c r="E196" s="13">
        <v>1.1E-4</v>
      </c>
      <c r="F196" s="4">
        <f t="shared" ref="F196:F202" si="6">D196-E196</f>
        <v>1.703E-2</v>
      </c>
      <c r="K196" s="13">
        <v>194</v>
      </c>
      <c r="L196" s="13">
        <v>3962.9780000000001</v>
      </c>
      <c r="M196" s="13">
        <v>99.75</v>
      </c>
      <c r="N196" s="13">
        <v>0.83333000000000002</v>
      </c>
      <c r="O196" s="13">
        <v>1E-4</v>
      </c>
      <c r="P196" s="4">
        <f t="shared" ref="P196:P202" si="7">N196-O196</f>
        <v>0.83323000000000003</v>
      </c>
    </row>
    <row r="197" spans="1:16" x14ac:dyDescent="0.3">
      <c r="A197" s="13">
        <v>195</v>
      </c>
      <c r="B197" s="13">
        <v>3743.4690000000001</v>
      </c>
      <c r="C197" s="13">
        <v>94.22</v>
      </c>
      <c r="D197" s="13">
        <v>1.9369999999999998E-2</v>
      </c>
      <c r="E197" s="13">
        <v>1.1E-4</v>
      </c>
      <c r="F197" s="4">
        <f t="shared" si="6"/>
        <v>1.9259999999999999E-2</v>
      </c>
      <c r="K197" s="13">
        <v>195</v>
      </c>
      <c r="L197" s="13">
        <v>3972.027</v>
      </c>
      <c r="M197" s="13">
        <v>99.98</v>
      </c>
      <c r="N197" s="13">
        <v>0.83333000000000002</v>
      </c>
      <c r="O197" s="13">
        <v>1.2E-4</v>
      </c>
      <c r="P197" s="4">
        <f t="shared" si="7"/>
        <v>0.83321000000000001</v>
      </c>
    </row>
    <row r="198" spans="1:16" x14ac:dyDescent="0.3">
      <c r="A198" s="13">
        <v>196</v>
      </c>
      <c r="B198" s="13">
        <v>3662.143</v>
      </c>
      <c r="C198" s="13">
        <v>92.18</v>
      </c>
      <c r="D198" s="13">
        <v>1.575E-2</v>
      </c>
      <c r="E198" s="13">
        <v>1.2999999999999999E-4</v>
      </c>
      <c r="F198" s="4">
        <f t="shared" si="6"/>
        <v>1.562E-2</v>
      </c>
      <c r="K198" s="13">
        <v>196</v>
      </c>
      <c r="L198" s="13">
        <v>3973.0140000000001</v>
      </c>
      <c r="M198" s="13">
        <v>100</v>
      </c>
      <c r="N198" s="13">
        <v>0.83333000000000002</v>
      </c>
      <c r="O198" s="13">
        <v>1.1E-4</v>
      </c>
      <c r="P198" s="4">
        <f t="shared" si="7"/>
        <v>0.83321999999999996</v>
      </c>
    </row>
    <row r="199" spans="1:16" x14ac:dyDescent="0.3">
      <c r="A199" s="13">
        <v>197</v>
      </c>
      <c r="B199" s="13">
        <v>3587.8539999999998</v>
      </c>
      <c r="C199" s="13">
        <v>90.31</v>
      </c>
      <c r="D199" s="13">
        <v>1.8149999999999999E-2</v>
      </c>
      <c r="E199" s="13">
        <v>1E-4</v>
      </c>
      <c r="F199" s="4">
        <f t="shared" si="6"/>
        <v>1.805E-2</v>
      </c>
      <c r="K199" s="13">
        <v>197</v>
      </c>
      <c r="L199" s="13">
        <v>3970.7339999999999</v>
      </c>
      <c r="M199" s="13">
        <v>99.94</v>
      </c>
      <c r="N199" s="13">
        <v>0.83333000000000002</v>
      </c>
      <c r="O199" s="13">
        <v>1.1E-4</v>
      </c>
      <c r="P199" s="4">
        <f t="shared" si="7"/>
        <v>0.83321999999999996</v>
      </c>
    </row>
    <row r="200" spans="1:16" x14ac:dyDescent="0.3">
      <c r="A200" s="13">
        <v>198</v>
      </c>
      <c r="B200" s="13">
        <v>3521.732</v>
      </c>
      <c r="C200" s="13">
        <v>88.64</v>
      </c>
      <c r="D200" s="13">
        <v>1.796E-2</v>
      </c>
      <c r="E200" s="13">
        <v>1.2999999999999999E-4</v>
      </c>
      <c r="F200" s="4">
        <f t="shared" si="6"/>
        <v>1.7829999999999999E-2</v>
      </c>
      <c r="K200" s="13">
        <v>198</v>
      </c>
      <c r="L200" s="13">
        <v>3968.7950000000001</v>
      </c>
      <c r="M200" s="13">
        <v>99.89</v>
      </c>
      <c r="N200" s="13">
        <v>0.83333000000000002</v>
      </c>
      <c r="O200" s="13">
        <v>1.2999999999999999E-4</v>
      </c>
      <c r="P200" s="4">
        <f t="shared" si="7"/>
        <v>0.83320000000000005</v>
      </c>
    </row>
    <row r="201" spans="1:16" x14ac:dyDescent="0.3">
      <c r="A201" s="13">
        <v>199</v>
      </c>
      <c r="B201" s="13">
        <v>3519.5059999999999</v>
      </c>
      <c r="C201" s="13">
        <v>88.59</v>
      </c>
      <c r="D201" s="13">
        <v>1.617E-2</v>
      </c>
      <c r="E201" s="13">
        <v>1.1E-4</v>
      </c>
      <c r="F201" s="4">
        <f t="shared" si="6"/>
        <v>1.6060000000000001E-2</v>
      </c>
      <c r="K201" s="13">
        <v>199</v>
      </c>
      <c r="L201" s="13">
        <v>3756.4760000000001</v>
      </c>
      <c r="M201" s="13">
        <v>94.55</v>
      </c>
      <c r="N201" s="13">
        <v>0.83333000000000002</v>
      </c>
      <c r="O201" s="13">
        <v>1.2E-4</v>
      </c>
      <c r="P201" s="4">
        <f t="shared" si="7"/>
        <v>0.83321000000000001</v>
      </c>
    </row>
    <row r="202" spans="1:16" x14ac:dyDescent="0.3">
      <c r="A202" s="13">
        <v>200</v>
      </c>
      <c r="B202" s="13">
        <v>3653.5120000000002</v>
      </c>
      <c r="C202" s="13">
        <v>91.96</v>
      </c>
      <c r="D202" s="13">
        <v>1.7749999999999998E-2</v>
      </c>
      <c r="E202" s="13">
        <v>1.4999999999999999E-4</v>
      </c>
      <c r="F202" s="4">
        <f t="shared" si="6"/>
        <v>1.7599999999999998E-2</v>
      </c>
      <c r="K202" s="13">
        <v>200</v>
      </c>
      <c r="L202" s="13">
        <v>3972.6729999999998</v>
      </c>
      <c r="M202" s="13">
        <v>99.99</v>
      </c>
      <c r="N202" s="13">
        <v>0.83333000000000002</v>
      </c>
      <c r="O202" s="13">
        <v>1.2E-4</v>
      </c>
      <c r="P202" s="4">
        <f t="shared" si="7"/>
        <v>0.83321000000000001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workbookViewId="0">
      <selection activeCell="I10" sqref="I10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10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J1" s="50"/>
      <c r="K1" s="142" t="s">
        <v>62</v>
      </c>
      <c r="L1" s="143"/>
      <c r="M1" s="143"/>
      <c r="N1" s="143"/>
      <c r="O1" s="143"/>
      <c r="P1" s="144"/>
      <c r="Q1" s="50"/>
      <c r="R1" s="145" t="s">
        <v>62</v>
      </c>
      <c r="S1" s="146"/>
    </row>
    <row r="2" spans="1:19" x14ac:dyDescent="0.3">
      <c r="A2" s="53" t="s">
        <v>0</v>
      </c>
      <c r="B2" s="53" t="s">
        <v>1</v>
      </c>
      <c r="C2" s="53" t="s">
        <v>2</v>
      </c>
      <c r="D2" s="53" t="s">
        <v>3</v>
      </c>
      <c r="E2" s="53" t="s">
        <v>4</v>
      </c>
      <c r="F2" s="54" t="s">
        <v>5</v>
      </c>
      <c r="G2" s="52"/>
      <c r="H2" s="76" t="s">
        <v>6</v>
      </c>
      <c r="I2" s="65">
        <v>3965.2588000000001</v>
      </c>
      <c r="J2" s="52"/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111" t="s">
        <v>20</v>
      </c>
      <c r="S2" s="62">
        <v>3973.0137</v>
      </c>
    </row>
    <row r="3" spans="1:19" x14ac:dyDescent="0.3">
      <c r="A3" s="5">
        <v>1</v>
      </c>
      <c r="B3" s="5">
        <v>3596.6680000000001</v>
      </c>
      <c r="C3" s="5">
        <v>90.53</v>
      </c>
      <c r="D3" s="5">
        <v>1.8790000000000001E-2</v>
      </c>
      <c r="E3" s="5">
        <v>1.2999999999999999E-4</v>
      </c>
      <c r="F3" s="6">
        <f>D3-E3</f>
        <v>1.866E-2</v>
      </c>
      <c r="G3" s="51"/>
      <c r="H3" s="77" t="s">
        <v>7</v>
      </c>
      <c r="I3" s="73">
        <v>3233.2925</v>
      </c>
      <c r="J3" s="51"/>
      <c r="K3" s="13">
        <v>1</v>
      </c>
      <c r="L3" s="13">
        <v>3972.35</v>
      </c>
      <c r="M3" s="13">
        <v>99.98</v>
      </c>
      <c r="N3" s="13">
        <v>0.83333000000000002</v>
      </c>
      <c r="O3" s="13">
        <v>1E-4</v>
      </c>
      <c r="P3" s="4">
        <f>N3-O3</f>
        <v>0.83323000000000003</v>
      </c>
      <c r="R3" s="56" t="s">
        <v>21</v>
      </c>
      <c r="S3" s="61">
        <v>3755.5061000000001</v>
      </c>
    </row>
    <row r="4" spans="1:19" x14ac:dyDescent="0.3">
      <c r="A4" s="5">
        <v>2</v>
      </c>
      <c r="B4" s="5">
        <v>3519.1559999999999</v>
      </c>
      <c r="C4" s="5">
        <v>88.58</v>
      </c>
      <c r="D4" s="5">
        <v>1.6590000000000001E-2</v>
      </c>
      <c r="E4" s="5">
        <v>1.2999999999999999E-4</v>
      </c>
      <c r="F4" s="6">
        <f t="shared" ref="F4:F67" si="0">D4-E4</f>
        <v>1.6459999999999999E-2</v>
      </c>
      <c r="G4" s="51"/>
      <c r="H4" s="77" t="s">
        <v>8</v>
      </c>
      <c r="I4" s="73">
        <v>3618.7655</v>
      </c>
      <c r="J4" s="51"/>
      <c r="K4" s="13">
        <v>2</v>
      </c>
      <c r="L4" s="13">
        <v>3972.35</v>
      </c>
      <c r="M4" s="13">
        <v>99.98</v>
      </c>
      <c r="N4" s="13">
        <v>0.83333000000000002</v>
      </c>
      <c r="O4" s="13">
        <v>1.2999999999999999E-4</v>
      </c>
      <c r="P4" s="4">
        <f t="shared" ref="P4:P67" si="1">N4-O4</f>
        <v>0.83320000000000005</v>
      </c>
      <c r="R4" s="56" t="s">
        <v>22</v>
      </c>
      <c r="S4" s="61">
        <v>3960.8732</v>
      </c>
    </row>
    <row r="5" spans="1:19" x14ac:dyDescent="0.3">
      <c r="A5" s="5">
        <v>3</v>
      </c>
      <c r="B5" s="5">
        <v>3504.6610000000001</v>
      </c>
      <c r="C5" s="5">
        <v>88.21</v>
      </c>
      <c r="D5" s="5">
        <v>1.8939999999999999E-2</v>
      </c>
      <c r="E5" s="5">
        <v>1.4999999999999999E-4</v>
      </c>
      <c r="F5" s="6">
        <f t="shared" si="0"/>
        <v>1.8789999999999998E-2</v>
      </c>
      <c r="G5" s="51"/>
      <c r="H5" s="77" t="s">
        <v>9</v>
      </c>
      <c r="I5" s="73">
        <v>3618.7655</v>
      </c>
      <c r="J5" s="51"/>
      <c r="K5" s="13">
        <v>3</v>
      </c>
      <c r="L5" s="13">
        <v>3951.6669999999999</v>
      </c>
      <c r="M5" s="13">
        <v>99.46</v>
      </c>
      <c r="N5" s="13">
        <v>0.83333000000000002</v>
      </c>
      <c r="O5" s="13">
        <v>1.1E-4</v>
      </c>
      <c r="P5" s="4">
        <f t="shared" si="1"/>
        <v>0.83321999999999996</v>
      </c>
      <c r="R5" s="56" t="s">
        <v>23</v>
      </c>
      <c r="S5" s="61">
        <v>3960.8732</v>
      </c>
    </row>
    <row r="6" spans="1:19" x14ac:dyDescent="0.3">
      <c r="A6" s="5">
        <v>4</v>
      </c>
      <c r="B6" s="5">
        <v>3771.1350000000002</v>
      </c>
      <c r="C6" s="5">
        <v>94.92</v>
      </c>
      <c r="D6" s="5">
        <v>1.486E-2</v>
      </c>
      <c r="E6" s="5">
        <v>1E-4</v>
      </c>
      <c r="F6" s="6">
        <f t="shared" si="0"/>
        <v>1.4760000000000001E-2</v>
      </c>
      <c r="G6" s="51"/>
      <c r="H6" s="77" t="s">
        <v>10</v>
      </c>
      <c r="I6" s="73">
        <v>132.96260000000001</v>
      </c>
      <c r="J6" s="51"/>
      <c r="K6" s="13">
        <v>4</v>
      </c>
      <c r="L6" s="13">
        <v>3965.259</v>
      </c>
      <c r="M6" s="13">
        <v>99.8</v>
      </c>
      <c r="N6" s="13">
        <v>0.83333000000000002</v>
      </c>
      <c r="O6" s="13">
        <v>1.2E-4</v>
      </c>
      <c r="P6" s="4">
        <f t="shared" si="1"/>
        <v>0.83321000000000001</v>
      </c>
      <c r="R6" s="56" t="s">
        <v>24</v>
      </c>
      <c r="S6" s="61">
        <v>30.2456</v>
      </c>
    </row>
    <row r="7" spans="1:19" x14ac:dyDescent="0.3">
      <c r="A7" s="5">
        <v>5</v>
      </c>
      <c r="B7" s="5">
        <v>3617.4650000000001</v>
      </c>
      <c r="C7" s="5">
        <v>91.05</v>
      </c>
      <c r="D7" s="5">
        <v>1.8419999999999999E-2</v>
      </c>
      <c r="E7" s="5">
        <v>1.3999999999999999E-4</v>
      </c>
      <c r="F7" s="6">
        <f t="shared" si="0"/>
        <v>1.8279999999999998E-2</v>
      </c>
      <c r="G7" s="51"/>
      <c r="H7" s="77" t="s">
        <v>11</v>
      </c>
      <c r="I7" s="73">
        <v>12.715</v>
      </c>
      <c r="J7" s="51"/>
      <c r="K7" s="13">
        <v>5</v>
      </c>
      <c r="L7" s="13">
        <v>3971.0569999999998</v>
      </c>
      <c r="M7" s="13">
        <v>99.95</v>
      </c>
      <c r="N7" s="13">
        <v>0.83333000000000002</v>
      </c>
      <c r="O7" s="13">
        <v>9.0000000000000006E-5</v>
      </c>
      <c r="P7" s="4">
        <f t="shared" si="1"/>
        <v>0.83323999999999998</v>
      </c>
      <c r="R7" s="56" t="s">
        <v>25</v>
      </c>
      <c r="S7" s="61">
        <v>113.13500000000001</v>
      </c>
    </row>
    <row r="8" spans="1:19" x14ac:dyDescent="0.3">
      <c r="A8" s="5">
        <v>6</v>
      </c>
      <c r="B8" s="5">
        <v>3567.88</v>
      </c>
      <c r="C8" s="5">
        <v>89.8</v>
      </c>
      <c r="D8" s="5">
        <v>1.7059999999999999E-2</v>
      </c>
      <c r="E8" s="5">
        <v>1.1E-4</v>
      </c>
      <c r="F8" s="6">
        <f t="shared" si="0"/>
        <v>1.695E-2</v>
      </c>
      <c r="G8" s="51"/>
      <c r="H8" s="78" t="s">
        <v>12</v>
      </c>
      <c r="I8" s="74">
        <v>0</v>
      </c>
      <c r="J8" s="51"/>
      <c r="K8" s="13">
        <v>6</v>
      </c>
      <c r="L8" s="13">
        <v>3953.3679999999999</v>
      </c>
      <c r="M8" s="13">
        <v>99.51</v>
      </c>
      <c r="N8" s="13">
        <v>0.83333000000000002</v>
      </c>
      <c r="O8" s="13">
        <v>1E-4</v>
      </c>
      <c r="P8" s="4">
        <f t="shared" si="1"/>
        <v>0.83323000000000003</v>
      </c>
      <c r="R8" s="57" t="s">
        <v>26</v>
      </c>
      <c r="S8" s="63">
        <v>61</v>
      </c>
    </row>
    <row r="9" spans="1:19" x14ac:dyDescent="0.3">
      <c r="A9" s="5">
        <v>7</v>
      </c>
      <c r="B9" s="5">
        <v>3452.8229999999999</v>
      </c>
      <c r="C9" s="5">
        <v>86.91</v>
      </c>
      <c r="D9" s="5">
        <v>1.9570000000000001E-2</v>
      </c>
      <c r="E9" s="5">
        <v>1.4999999999999999E-4</v>
      </c>
      <c r="F9" s="6">
        <f t="shared" si="0"/>
        <v>1.942E-2</v>
      </c>
      <c r="G9" s="51"/>
      <c r="H9" s="78" t="s">
        <v>13</v>
      </c>
      <c r="I9" s="75" t="s">
        <v>68</v>
      </c>
      <c r="J9" s="51"/>
      <c r="K9" s="13">
        <v>7</v>
      </c>
      <c r="L9" s="13">
        <v>3958.538</v>
      </c>
      <c r="M9" s="13">
        <v>99.64</v>
      </c>
      <c r="N9" s="13">
        <v>0.83333000000000002</v>
      </c>
      <c r="O9" s="13">
        <v>1.1E-4</v>
      </c>
      <c r="P9" s="4">
        <f t="shared" si="1"/>
        <v>0.83321999999999996</v>
      </c>
      <c r="R9" s="57" t="s">
        <v>27</v>
      </c>
      <c r="S9" s="63">
        <v>185.46719999999999</v>
      </c>
    </row>
    <row r="10" spans="1:19" x14ac:dyDescent="0.3">
      <c r="A10" s="5">
        <v>8</v>
      </c>
      <c r="B10" s="5">
        <v>3519.7640000000001</v>
      </c>
      <c r="C10" s="5">
        <v>88.59</v>
      </c>
      <c r="D10" s="5">
        <v>1.5339999999999999E-2</v>
      </c>
      <c r="E10" s="5">
        <v>1E-4</v>
      </c>
      <c r="F10" s="6">
        <f t="shared" si="0"/>
        <v>1.524E-2</v>
      </c>
      <c r="G10" s="51"/>
      <c r="H10" s="78" t="s">
        <v>14</v>
      </c>
      <c r="I10" s="74">
        <v>91.083699999999993</v>
      </c>
      <c r="J10" s="51"/>
      <c r="K10" s="13">
        <v>8</v>
      </c>
      <c r="L10" s="13">
        <v>3931.654</v>
      </c>
      <c r="M10" s="13">
        <v>98.96</v>
      </c>
      <c r="N10" s="13">
        <v>0.83333000000000002</v>
      </c>
      <c r="O10" s="13">
        <v>9.0000000000000006E-5</v>
      </c>
      <c r="P10" s="4">
        <f t="shared" si="1"/>
        <v>0.83323999999999998</v>
      </c>
      <c r="R10" s="56" t="s">
        <v>28</v>
      </c>
      <c r="S10" s="61">
        <v>99.694500000000005</v>
      </c>
    </row>
    <row r="11" spans="1:19" x14ac:dyDescent="0.3">
      <c r="A11" s="5">
        <v>9</v>
      </c>
      <c r="B11" s="5">
        <v>3682.8090000000002</v>
      </c>
      <c r="C11" s="5">
        <v>92.7</v>
      </c>
      <c r="D11" s="5">
        <v>1.8880000000000001E-2</v>
      </c>
      <c r="E11" s="5">
        <v>1.2E-4</v>
      </c>
      <c r="F11" s="6">
        <f t="shared" si="0"/>
        <v>1.8760000000000002E-2</v>
      </c>
      <c r="G11" s="51"/>
      <c r="H11" s="77" t="s">
        <v>15</v>
      </c>
      <c r="I11" s="73">
        <v>-79.689700000000002</v>
      </c>
      <c r="J11" s="51"/>
      <c r="K11" s="13">
        <v>9</v>
      </c>
      <c r="L11" s="13">
        <v>3971.98</v>
      </c>
      <c r="M11" s="13">
        <v>99.97</v>
      </c>
      <c r="N11" s="13">
        <v>0.83333000000000002</v>
      </c>
      <c r="O11" s="13">
        <v>1.3999999999999999E-4</v>
      </c>
      <c r="P11" s="4">
        <f t="shared" si="1"/>
        <v>0.83318999999999999</v>
      </c>
      <c r="R11" s="56" t="s">
        <v>29</v>
      </c>
      <c r="S11" s="61">
        <v>-509.54399999999998</v>
      </c>
    </row>
    <row r="12" spans="1:19" x14ac:dyDescent="0.3">
      <c r="A12" s="5">
        <v>10</v>
      </c>
      <c r="B12" s="5">
        <v>3522.4940000000001</v>
      </c>
      <c r="C12" s="5">
        <v>88.66</v>
      </c>
      <c r="D12" s="5">
        <v>1.6809999999999999E-2</v>
      </c>
      <c r="E12" s="5">
        <v>1.2999999999999999E-4</v>
      </c>
      <c r="F12" s="6">
        <f t="shared" si="0"/>
        <v>1.6679999999999997E-2</v>
      </c>
      <c r="G12" s="51"/>
      <c r="H12" s="78" t="s">
        <v>16</v>
      </c>
      <c r="I12" s="118">
        <v>-1</v>
      </c>
      <c r="J12" s="51"/>
      <c r="K12" s="13">
        <v>10</v>
      </c>
      <c r="L12" s="13">
        <v>3972.9960000000001</v>
      </c>
      <c r="M12" s="13">
        <v>100</v>
      </c>
      <c r="N12" s="13">
        <v>0.83333000000000002</v>
      </c>
      <c r="O12" s="13">
        <v>1E-4</v>
      </c>
      <c r="P12" s="4">
        <f t="shared" si="1"/>
        <v>0.83323000000000003</v>
      </c>
      <c r="R12" s="57" t="s">
        <v>30</v>
      </c>
      <c r="S12" s="63">
        <v>-0.91986000000000001</v>
      </c>
    </row>
    <row r="13" spans="1:19" x14ac:dyDescent="0.3">
      <c r="A13" s="5">
        <v>11</v>
      </c>
      <c r="B13" s="5">
        <v>3276.2939999999999</v>
      </c>
      <c r="C13" s="5">
        <v>82.46</v>
      </c>
      <c r="D13" s="5">
        <v>1.917E-2</v>
      </c>
      <c r="E13" s="5">
        <v>1.6000000000000001E-4</v>
      </c>
      <c r="F13" s="6">
        <f t="shared" si="0"/>
        <v>1.9009999999999999E-2</v>
      </c>
      <c r="G13" s="51"/>
      <c r="H13" s="77" t="s">
        <v>17</v>
      </c>
      <c r="I13" s="73">
        <v>27.2164</v>
      </c>
      <c r="J13" s="51"/>
      <c r="K13" s="13">
        <v>11</v>
      </c>
      <c r="L13" s="13">
        <v>3972.027</v>
      </c>
      <c r="M13" s="13">
        <v>99.98</v>
      </c>
      <c r="N13" s="13">
        <v>0.83333000000000002</v>
      </c>
      <c r="O13" s="13">
        <v>1.2999999999999999E-4</v>
      </c>
      <c r="P13" s="4">
        <f t="shared" si="1"/>
        <v>0.83320000000000005</v>
      </c>
      <c r="R13" s="56" t="s">
        <v>17</v>
      </c>
      <c r="S13" s="61">
        <v>130.95699999999999</v>
      </c>
    </row>
    <row r="14" spans="1:19" x14ac:dyDescent="0.3">
      <c r="A14" s="5">
        <v>12</v>
      </c>
      <c r="B14" s="5">
        <v>3659.9209999999998</v>
      </c>
      <c r="C14" s="5">
        <v>92.12</v>
      </c>
      <c r="D14" s="5">
        <v>1.728E-2</v>
      </c>
      <c r="E14" s="5">
        <v>1.3999999999999999E-4</v>
      </c>
      <c r="F14" s="6">
        <f t="shared" si="0"/>
        <v>1.7139999999999999E-2</v>
      </c>
      <c r="G14" s="51"/>
      <c r="H14" s="78" t="s">
        <v>18</v>
      </c>
      <c r="I14" s="75">
        <v>7.8647000000000005E-4</v>
      </c>
      <c r="J14" s="51"/>
      <c r="K14" s="13">
        <v>12</v>
      </c>
      <c r="L14" s="13">
        <v>3972.6729999999998</v>
      </c>
      <c r="M14" s="13">
        <v>99.99</v>
      </c>
      <c r="N14" s="13">
        <v>0.83333000000000002</v>
      </c>
      <c r="O14" s="13">
        <v>1.2E-4</v>
      </c>
      <c r="P14" s="4">
        <f t="shared" si="1"/>
        <v>0.83321000000000001</v>
      </c>
      <c r="R14" s="57" t="s">
        <v>31</v>
      </c>
      <c r="S14" s="63">
        <v>5.3918000000000004E-3</v>
      </c>
    </row>
    <row r="15" spans="1:19" ht="15" thickBot="1" x14ac:dyDescent="0.35">
      <c r="A15" s="5">
        <v>13</v>
      </c>
      <c r="B15" s="5">
        <v>3531.21</v>
      </c>
      <c r="C15" s="5">
        <v>88.88</v>
      </c>
      <c r="D15" s="5">
        <v>1.6830000000000001E-2</v>
      </c>
      <c r="E15" s="5">
        <v>1.1E-4</v>
      </c>
      <c r="F15" s="6">
        <f t="shared" si="0"/>
        <v>1.6720000000000002E-2</v>
      </c>
      <c r="G15" s="51"/>
      <c r="H15" s="79" t="s">
        <v>19</v>
      </c>
      <c r="I15" s="119">
        <v>0.77159</v>
      </c>
      <c r="J15" s="51"/>
      <c r="K15" s="13">
        <v>13</v>
      </c>
      <c r="L15" s="13">
        <v>3970.9459999999999</v>
      </c>
      <c r="M15" s="13">
        <v>99.95</v>
      </c>
      <c r="N15" s="13">
        <v>0.83333000000000002</v>
      </c>
      <c r="O15" s="13">
        <v>1.2E-4</v>
      </c>
      <c r="P15" s="4">
        <f t="shared" si="1"/>
        <v>0.83321000000000001</v>
      </c>
      <c r="R15" s="58" t="s">
        <v>32</v>
      </c>
      <c r="S15" s="60">
        <v>6.0243000000000002</v>
      </c>
    </row>
    <row r="16" spans="1:19" x14ac:dyDescent="0.3">
      <c r="A16" s="5">
        <v>14</v>
      </c>
      <c r="B16" s="5">
        <v>3523.5030000000002</v>
      </c>
      <c r="C16" s="5">
        <v>88.69</v>
      </c>
      <c r="D16" s="5">
        <v>1.813E-2</v>
      </c>
      <c r="E16" s="5">
        <v>1.4999999999999999E-4</v>
      </c>
      <c r="F16" s="6">
        <f t="shared" si="0"/>
        <v>1.7979999999999999E-2</v>
      </c>
      <c r="G16" s="51"/>
      <c r="H16" s="51"/>
      <c r="I16" s="51"/>
      <c r="J16" s="51"/>
      <c r="K16" s="13">
        <v>14</v>
      </c>
      <c r="L16" s="13">
        <v>3922.348</v>
      </c>
      <c r="M16" s="13">
        <v>98.72</v>
      </c>
      <c r="N16" s="13">
        <v>0.83333000000000002</v>
      </c>
      <c r="O16" s="13">
        <v>1.1E-4</v>
      </c>
      <c r="P16" s="4">
        <f t="shared" si="1"/>
        <v>0.83321999999999996</v>
      </c>
    </row>
    <row r="17" spans="1:16" x14ac:dyDescent="0.3">
      <c r="A17" s="5">
        <v>15</v>
      </c>
      <c r="B17" s="5">
        <v>3717.78</v>
      </c>
      <c r="C17" s="5">
        <v>93.58</v>
      </c>
      <c r="D17" s="5">
        <v>1.567E-2</v>
      </c>
      <c r="E17" s="5">
        <v>1.2E-4</v>
      </c>
      <c r="F17" s="6">
        <f t="shared" si="0"/>
        <v>1.555E-2</v>
      </c>
      <c r="G17" s="51"/>
      <c r="H17" s="51"/>
      <c r="I17" s="51"/>
      <c r="J17" s="51"/>
      <c r="K17" s="13">
        <v>15</v>
      </c>
      <c r="L17" s="13">
        <v>3972.9960000000001</v>
      </c>
      <c r="M17" s="13">
        <v>100</v>
      </c>
      <c r="N17" s="13">
        <v>0.83333000000000002</v>
      </c>
      <c r="O17" s="13">
        <v>1.2999999999999999E-4</v>
      </c>
      <c r="P17" s="4">
        <f t="shared" si="1"/>
        <v>0.83320000000000005</v>
      </c>
    </row>
    <row r="18" spans="1:16" x14ac:dyDescent="0.3">
      <c r="A18" s="5">
        <v>16</v>
      </c>
      <c r="B18" s="5">
        <v>3592.3539999999998</v>
      </c>
      <c r="C18" s="5">
        <v>90.42</v>
      </c>
      <c r="D18" s="5">
        <v>1.516E-2</v>
      </c>
      <c r="E18" s="5">
        <v>1.2E-4</v>
      </c>
      <c r="F18" s="6">
        <f t="shared" si="0"/>
        <v>1.504E-2</v>
      </c>
      <c r="G18" s="51"/>
      <c r="H18" s="51"/>
      <c r="I18" s="51"/>
      <c r="J18" s="51"/>
      <c r="K18" s="13">
        <v>16</v>
      </c>
      <c r="L18" s="13">
        <v>3972.9960000000001</v>
      </c>
      <c r="M18" s="13">
        <v>100</v>
      </c>
      <c r="N18" s="13">
        <v>0.83333000000000002</v>
      </c>
      <c r="O18" s="13">
        <v>1.2999999999999999E-4</v>
      </c>
      <c r="P18" s="4">
        <f t="shared" si="1"/>
        <v>0.83320000000000005</v>
      </c>
    </row>
    <row r="19" spans="1:16" x14ac:dyDescent="0.3">
      <c r="A19" s="5">
        <v>17</v>
      </c>
      <c r="B19" s="5">
        <v>3526.6410000000001</v>
      </c>
      <c r="C19" s="5">
        <v>88.76</v>
      </c>
      <c r="D19" s="5">
        <v>1.6709999999999999E-2</v>
      </c>
      <c r="E19" s="5">
        <v>1E-4</v>
      </c>
      <c r="F19" s="6">
        <f t="shared" si="0"/>
        <v>1.661E-2</v>
      </c>
      <c r="G19" s="51"/>
      <c r="H19" s="51"/>
      <c r="I19" s="51"/>
      <c r="J19" s="51"/>
      <c r="K19" s="13">
        <v>17</v>
      </c>
      <c r="L19" s="13">
        <v>3971.0569999999998</v>
      </c>
      <c r="M19" s="13">
        <v>99.95</v>
      </c>
      <c r="N19" s="13">
        <v>0.83333000000000002</v>
      </c>
      <c r="O19" s="13">
        <v>1.2E-4</v>
      </c>
      <c r="P19" s="4">
        <f t="shared" si="1"/>
        <v>0.83321000000000001</v>
      </c>
    </row>
    <row r="20" spans="1:16" x14ac:dyDescent="0.3">
      <c r="A20" s="5">
        <v>18</v>
      </c>
      <c r="B20" s="5">
        <v>3451.203</v>
      </c>
      <c r="C20" s="5">
        <v>86.87</v>
      </c>
      <c r="D20" s="5">
        <v>1.8720000000000001E-2</v>
      </c>
      <c r="E20" s="5">
        <v>1.2999999999999999E-4</v>
      </c>
      <c r="F20" s="6">
        <f t="shared" si="0"/>
        <v>1.8589999999999999E-2</v>
      </c>
      <c r="G20" s="51"/>
      <c r="H20" s="51"/>
      <c r="I20" s="51"/>
      <c r="J20" s="51"/>
      <c r="K20" s="13">
        <v>18</v>
      </c>
      <c r="L20" s="13">
        <v>3964.5940000000001</v>
      </c>
      <c r="M20" s="13">
        <v>99.79</v>
      </c>
      <c r="N20" s="13">
        <v>0.83333000000000002</v>
      </c>
      <c r="O20" s="13">
        <v>1E-4</v>
      </c>
      <c r="P20" s="4">
        <f t="shared" si="1"/>
        <v>0.83323000000000003</v>
      </c>
    </row>
    <row r="21" spans="1:16" x14ac:dyDescent="0.3">
      <c r="A21" s="5">
        <v>19</v>
      </c>
      <c r="B21" s="5">
        <v>3704.0830000000001</v>
      </c>
      <c r="C21" s="5">
        <v>93.23</v>
      </c>
      <c r="D21" s="5">
        <v>1.559E-2</v>
      </c>
      <c r="E21" s="5">
        <v>1.2999999999999999E-4</v>
      </c>
      <c r="F21" s="6">
        <f t="shared" si="0"/>
        <v>1.546E-2</v>
      </c>
      <c r="G21" s="51"/>
      <c r="H21" s="51"/>
      <c r="I21" s="51"/>
      <c r="J21" s="51"/>
      <c r="K21" s="13">
        <v>19</v>
      </c>
      <c r="L21" s="13">
        <v>3906.7469999999998</v>
      </c>
      <c r="M21" s="13">
        <v>98.33</v>
      </c>
      <c r="N21" s="13">
        <v>0.83333000000000002</v>
      </c>
      <c r="O21" s="13">
        <v>1.2E-4</v>
      </c>
      <c r="P21" s="4">
        <f t="shared" si="1"/>
        <v>0.83321000000000001</v>
      </c>
    </row>
    <row r="22" spans="1:16" x14ac:dyDescent="0.3">
      <c r="A22" s="5">
        <v>20</v>
      </c>
      <c r="B22" s="5">
        <v>3825.3150000000001</v>
      </c>
      <c r="C22" s="5">
        <v>96.28</v>
      </c>
      <c r="D22" s="5">
        <v>1.7090000000000001E-2</v>
      </c>
      <c r="E22" s="5">
        <v>1.2E-4</v>
      </c>
      <c r="F22" s="6">
        <f t="shared" si="0"/>
        <v>1.6970000000000002E-2</v>
      </c>
      <c r="G22" s="51"/>
      <c r="H22" s="51"/>
      <c r="I22" s="51"/>
      <c r="J22" s="51"/>
      <c r="K22" s="13">
        <v>20</v>
      </c>
      <c r="L22" s="13">
        <v>3972.6729999999998</v>
      </c>
      <c r="M22" s="13">
        <v>99.99</v>
      </c>
      <c r="N22" s="13">
        <v>0.83333000000000002</v>
      </c>
      <c r="O22" s="13">
        <v>1.2E-4</v>
      </c>
      <c r="P22" s="4">
        <f t="shared" si="1"/>
        <v>0.83321000000000001</v>
      </c>
    </row>
    <row r="23" spans="1:16" x14ac:dyDescent="0.3">
      <c r="A23" s="5">
        <v>21</v>
      </c>
      <c r="B23" s="5">
        <v>3410.3609999999999</v>
      </c>
      <c r="C23" s="5">
        <v>85.84</v>
      </c>
      <c r="D23" s="5">
        <v>1.9980000000000001E-2</v>
      </c>
      <c r="E23" s="5">
        <v>1.2E-4</v>
      </c>
      <c r="F23" s="6">
        <f t="shared" si="0"/>
        <v>1.9860000000000003E-2</v>
      </c>
      <c r="G23" s="51"/>
      <c r="H23" s="51"/>
      <c r="I23" s="51"/>
      <c r="J23" s="51"/>
      <c r="K23" s="13">
        <v>21</v>
      </c>
      <c r="L23" s="13">
        <v>3972.6729999999998</v>
      </c>
      <c r="M23" s="13">
        <v>99.99</v>
      </c>
      <c r="N23" s="13">
        <v>0.83333000000000002</v>
      </c>
      <c r="O23" s="13">
        <v>1.1E-4</v>
      </c>
      <c r="P23" s="4">
        <f t="shared" si="1"/>
        <v>0.83321999999999996</v>
      </c>
    </row>
    <row r="24" spans="1:16" x14ac:dyDescent="0.3">
      <c r="A24" s="5">
        <v>22</v>
      </c>
      <c r="B24" s="5">
        <v>3441.0839999999998</v>
      </c>
      <c r="C24" s="5">
        <v>86.61</v>
      </c>
      <c r="D24" s="5">
        <v>1.5640000000000001E-2</v>
      </c>
      <c r="E24" s="5">
        <v>1.1E-4</v>
      </c>
      <c r="F24" s="6">
        <f t="shared" si="0"/>
        <v>1.553E-2</v>
      </c>
      <c r="G24" s="51"/>
      <c r="H24" s="51"/>
      <c r="I24" s="51"/>
      <c r="J24" s="51"/>
      <c r="K24" s="13">
        <v>22</v>
      </c>
      <c r="L24" s="13">
        <v>3970.4290000000001</v>
      </c>
      <c r="M24" s="13">
        <v>99.94</v>
      </c>
      <c r="N24" s="13">
        <v>0.83333000000000002</v>
      </c>
      <c r="O24" s="13">
        <v>1E-4</v>
      </c>
      <c r="P24" s="4">
        <f t="shared" si="1"/>
        <v>0.83323000000000003</v>
      </c>
    </row>
    <row r="25" spans="1:16" x14ac:dyDescent="0.3">
      <c r="A25" s="5">
        <v>23</v>
      </c>
      <c r="B25" s="5">
        <v>3679.9879999999998</v>
      </c>
      <c r="C25" s="5">
        <v>92.62</v>
      </c>
      <c r="D25" s="5">
        <v>1.7749999999999998E-2</v>
      </c>
      <c r="E25" s="5">
        <v>1.3999999999999999E-4</v>
      </c>
      <c r="F25" s="6">
        <f t="shared" si="0"/>
        <v>1.7609999999999997E-2</v>
      </c>
      <c r="G25" s="51"/>
      <c r="H25" s="51"/>
      <c r="I25" s="51"/>
      <c r="J25" s="51"/>
      <c r="K25" s="13">
        <v>23</v>
      </c>
      <c r="L25" s="13">
        <v>3964.9169999999999</v>
      </c>
      <c r="M25" s="13">
        <v>99.8</v>
      </c>
      <c r="N25" s="13">
        <v>0.83333000000000002</v>
      </c>
      <c r="O25" s="13">
        <v>1.1E-4</v>
      </c>
      <c r="P25" s="4">
        <f t="shared" si="1"/>
        <v>0.83321999999999996</v>
      </c>
    </row>
    <row r="26" spans="1:16" x14ac:dyDescent="0.3">
      <c r="A26" s="5">
        <v>24</v>
      </c>
      <c r="B26" s="5">
        <v>3804.627</v>
      </c>
      <c r="C26" s="5">
        <v>95.76</v>
      </c>
      <c r="D26" s="5">
        <v>1.5900000000000001E-2</v>
      </c>
      <c r="E26" s="5">
        <v>1.2E-4</v>
      </c>
      <c r="F26" s="6">
        <f t="shared" si="0"/>
        <v>1.5780000000000002E-2</v>
      </c>
      <c r="G26" s="51"/>
      <c r="H26" s="51"/>
      <c r="I26" s="51"/>
      <c r="J26" s="51"/>
      <c r="K26" s="13">
        <v>24</v>
      </c>
      <c r="L26" s="13">
        <v>3972.35</v>
      </c>
      <c r="M26" s="13">
        <v>99.98</v>
      </c>
      <c r="N26" s="13">
        <v>0.83333000000000002</v>
      </c>
      <c r="O26" s="13">
        <v>1.1E-4</v>
      </c>
      <c r="P26" s="4">
        <f t="shared" si="1"/>
        <v>0.83321999999999996</v>
      </c>
    </row>
    <row r="27" spans="1:16" x14ac:dyDescent="0.3">
      <c r="A27" s="5">
        <v>25</v>
      </c>
      <c r="B27" s="5">
        <v>3619.8679999999999</v>
      </c>
      <c r="C27" s="5">
        <v>91.11</v>
      </c>
      <c r="D27" s="5">
        <v>2.044E-2</v>
      </c>
      <c r="E27" s="5">
        <v>1.1E-4</v>
      </c>
      <c r="F27" s="6">
        <f t="shared" si="0"/>
        <v>2.0330000000000001E-2</v>
      </c>
      <c r="G27" s="51"/>
      <c r="H27" s="51"/>
      <c r="I27" s="51"/>
      <c r="J27" s="51"/>
      <c r="K27" s="13">
        <v>25</v>
      </c>
      <c r="L27" s="13">
        <v>3972.4969999999998</v>
      </c>
      <c r="M27" s="13">
        <v>99.99</v>
      </c>
      <c r="N27" s="13">
        <v>0.83333000000000002</v>
      </c>
      <c r="O27" s="13">
        <v>1.2E-4</v>
      </c>
      <c r="P27" s="4">
        <f t="shared" si="1"/>
        <v>0.83321000000000001</v>
      </c>
    </row>
    <row r="28" spans="1:16" x14ac:dyDescent="0.3">
      <c r="A28" s="5">
        <v>26</v>
      </c>
      <c r="B28" s="5">
        <v>3698.5329999999999</v>
      </c>
      <c r="C28" s="5">
        <v>93.09</v>
      </c>
      <c r="D28" s="5">
        <v>1.5299999999999999E-2</v>
      </c>
      <c r="E28" s="5">
        <v>1.1E-4</v>
      </c>
      <c r="F28" s="6">
        <f t="shared" si="0"/>
        <v>1.5189999999999999E-2</v>
      </c>
      <c r="G28" s="51"/>
      <c r="H28" s="51"/>
      <c r="I28" s="51"/>
      <c r="J28" s="51"/>
      <c r="K28" s="13">
        <v>26</v>
      </c>
      <c r="L28" s="13">
        <v>3973.0140000000001</v>
      </c>
      <c r="M28" s="13">
        <v>100</v>
      </c>
      <c r="N28" s="13">
        <v>0.83333000000000002</v>
      </c>
      <c r="O28" s="13">
        <v>1.2E-4</v>
      </c>
      <c r="P28" s="4">
        <f t="shared" si="1"/>
        <v>0.83321000000000001</v>
      </c>
    </row>
    <row r="29" spans="1:16" x14ac:dyDescent="0.3">
      <c r="A29" s="5">
        <v>27</v>
      </c>
      <c r="B29" s="5">
        <v>3599.922</v>
      </c>
      <c r="C29" s="5">
        <v>90.61</v>
      </c>
      <c r="D29" s="5">
        <v>1.7340000000000001E-2</v>
      </c>
      <c r="E29" s="5">
        <v>1.2E-4</v>
      </c>
      <c r="F29" s="6">
        <f t="shared" si="0"/>
        <v>1.7220000000000003E-2</v>
      </c>
      <c r="G29" s="51"/>
      <c r="H29" s="51"/>
      <c r="I29" s="51"/>
      <c r="J29" s="51"/>
      <c r="K29" s="13">
        <v>27</v>
      </c>
      <c r="L29" s="13">
        <v>3971.98</v>
      </c>
      <c r="M29" s="13">
        <v>99.97</v>
      </c>
      <c r="N29" s="13">
        <v>0.83333000000000002</v>
      </c>
      <c r="O29" s="13">
        <v>1.1E-4</v>
      </c>
      <c r="P29" s="4">
        <f t="shared" si="1"/>
        <v>0.83321999999999996</v>
      </c>
    </row>
    <row r="30" spans="1:16" x14ac:dyDescent="0.3">
      <c r="A30" s="5">
        <v>28</v>
      </c>
      <c r="B30" s="5">
        <v>3551.32</v>
      </c>
      <c r="C30" s="5">
        <v>89.39</v>
      </c>
      <c r="D30" s="5">
        <v>2.0650000000000002E-2</v>
      </c>
      <c r="E30" s="5">
        <v>1.3999999999999999E-4</v>
      </c>
      <c r="F30" s="6">
        <f t="shared" si="0"/>
        <v>2.051E-2</v>
      </c>
      <c r="G30" s="51"/>
      <c r="H30" s="51"/>
      <c r="I30" s="51"/>
      <c r="J30" s="51"/>
      <c r="K30" s="13">
        <v>28</v>
      </c>
      <c r="L30" s="13">
        <v>3972.6729999999998</v>
      </c>
      <c r="M30" s="13">
        <v>99.99</v>
      </c>
      <c r="N30" s="13">
        <v>0.83333000000000002</v>
      </c>
      <c r="O30" s="13">
        <v>1.2E-4</v>
      </c>
      <c r="P30" s="4">
        <f t="shared" si="1"/>
        <v>0.83321000000000001</v>
      </c>
    </row>
    <row r="31" spans="1:16" x14ac:dyDescent="0.3">
      <c r="A31" s="5">
        <v>29</v>
      </c>
      <c r="B31" s="5">
        <v>3663.335</v>
      </c>
      <c r="C31" s="5">
        <v>92.21</v>
      </c>
      <c r="D31" s="5">
        <v>1.6969999999999999E-2</v>
      </c>
      <c r="E31" s="5">
        <v>1.2E-4</v>
      </c>
      <c r="F31" s="6">
        <f t="shared" si="0"/>
        <v>1.685E-2</v>
      </c>
      <c r="G31" s="51"/>
      <c r="H31" s="51"/>
      <c r="I31" s="51"/>
      <c r="J31" s="51"/>
      <c r="K31" s="13">
        <v>29</v>
      </c>
      <c r="L31" s="13">
        <v>3954.9189999999999</v>
      </c>
      <c r="M31" s="13">
        <v>99.54</v>
      </c>
      <c r="N31" s="13">
        <v>0.83333000000000002</v>
      </c>
      <c r="O31" s="13">
        <v>1.4999999999999999E-4</v>
      </c>
      <c r="P31" s="4">
        <f t="shared" si="1"/>
        <v>0.83318000000000003</v>
      </c>
    </row>
    <row r="32" spans="1:16" x14ac:dyDescent="0.3">
      <c r="A32" s="5">
        <v>30</v>
      </c>
      <c r="B32" s="5">
        <v>3632.5079999999998</v>
      </c>
      <c r="C32" s="5">
        <v>91.43</v>
      </c>
      <c r="D32" s="5">
        <v>1.9060000000000001E-2</v>
      </c>
      <c r="E32" s="5">
        <v>1.4999999999999999E-4</v>
      </c>
      <c r="F32" s="6">
        <f t="shared" si="0"/>
        <v>1.891E-2</v>
      </c>
      <c r="G32" s="51"/>
      <c r="H32" s="51"/>
      <c r="I32" s="51"/>
      <c r="J32" s="51"/>
      <c r="K32" s="13">
        <v>30</v>
      </c>
      <c r="L32" s="13">
        <v>3966.8560000000002</v>
      </c>
      <c r="M32" s="13">
        <v>99.85</v>
      </c>
      <c r="N32" s="13">
        <v>0.83333000000000002</v>
      </c>
      <c r="O32" s="13">
        <v>1.1E-4</v>
      </c>
      <c r="P32" s="4">
        <f t="shared" si="1"/>
        <v>0.83321999999999996</v>
      </c>
    </row>
    <row r="33" spans="1:16" x14ac:dyDescent="0.3">
      <c r="A33" s="5">
        <v>31</v>
      </c>
      <c r="B33" s="5">
        <v>3452.904</v>
      </c>
      <c r="C33" s="5">
        <v>86.91</v>
      </c>
      <c r="D33" s="5">
        <v>2.0490000000000001E-2</v>
      </c>
      <c r="E33" s="5">
        <v>1.7000000000000001E-4</v>
      </c>
      <c r="F33" s="6">
        <f t="shared" si="0"/>
        <v>2.0320000000000001E-2</v>
      </c>
      <c r="G33" s="51"/>
      <c r="H33" s="51"/>
      <c r="I33" s="51"/>
      <c r="J33" s="51"/>
      <c r="K33" s="13">
        <v>31</v>
      </c>
      <c r="L33" s="13">
        <v>3972.9960000000001</v>
      </c>
      <c r="M33" s="13">
        <v>100</v>
      </c>
      <c r="N33" s="13">
        <v>0.83333000000000002</v>
      </c>
      <c r="O33" s="13">
        <v>1.1E-4</v>
      </c>
      <c r="P33" s="4">
        <f t="shared" si="1"/>
        <v>0.83321999999999996</v>
      </c>
    </row>
    <row r="34" spans="1:16" x14ac:dyDescent="0.3">
      <c r="A34" s="5">
        <v>32</v>
      </c>
      <c r="B34" s="5">
        <v>3621.2280000000001</v>
      </c>
      <c r="C34" s="5">
        <v>91.15</v>
      </c>
      <c r="D34" s="5">
        <v>1.6420000000000001E-2</v>
      </c>
      <c r="E34" s="5">
        <v>1.1E-4</v>
      </c>
      <c r="F34" s="6">
        <f t="shared" si="0"/>
        <v>1.6310000000000002E-2</v>
      </c>
      <c r="G34" s="51"/>
      <c r="H34" s="51"/>
      <c r="I34" s="51"/>
      <c r="J34" s="51"/>
      <c r="K34" s="13">
        <v>32</v>
      </c>
      <c r="L34" s="13">
        <v>3964.9169999999999</v>
      </c>
      <c r="M34" s="13">
        <v>99.8</v>
      </c>
      <c r="N34" s="13">
        <v>0.83333000000000002</v>
      </c>
      <c r="O34" s="13">
        <v>1E-4</v>
      </c>
      <c r="P34" s="4">
        <f t="shared" si="1"/>
        <v>0.83323000000000003</v>
      </c>
    </row>
    <row r="35" spans="1:16" x14ac:dyDescent="0.3">
      <c r="A35" s="5">
        <v>33</v>
      </c>
      <c r="B35" s="5">
        <v>3700.0419999999999</v>
      </c>
      <c r="C35" s="5">
        <v>93.13</v>
      </c>
      <c r="D35" s="5">
        <v>1.6740000000000001E-2</v>
      </c>
      <c r="E35" s="5">
        <v>1.2999999999999999E-4</v>
      </c>
      <c r="F35" s="6">
        <f t="shared" si="0"/>
        <v>1.661E-2</v>
      </c>
      <c r="G35" s="51"/>
      <c r="H35" s="51"/>
      <c r="I35" s="51"/>
      <c r="J35" s="51"/>
      <c r="K35" s="13">
        <v>33</v>
      </c>
      <c r="L35" s="13">
        <v>3972.4969999999998</v>
      </c>
      <c r="M35" s="13">
        <v>99.99</v>
      </c>
      <c r="N35" s="13">
        <v>0.83333000000000002</v>
      </c>
      <c r="O35" s="13">
        <v>1.1E-4</v>
      </c>
      <c r="P35" s="4">
        <f t="shared" si="1"/>
        <v>0.83321999999999996</v>
      </c>
    </row>
    <row r="36" spans="1:16" x14ac:dyDescent="0.3">
      <c r="A36" s="5">
        <v>34</v>
      </c>
      <c r="B36" s="5">
        <v>3691.6619999999998</v>
      </c>
      <c r="C36" s="5">
        <v>92.92</v>
      </c>
      <c r="D36" s="5">
        <v>1.5900000000000001E-2</v>
      </c>
      <c r="E36" s="5">
        <v>1.2E-4</v>
      </c>
      <c r="F36" s="6">
        <f t="shared" si="0"/>
        <v>1.5780000000000002E-2</v>
      </c>
      <c r="G36" s="51"/>
      <c r="H36" s="51"/>
      <c r="I36" s="51"/>
      <c r="J36" s="51"/>
      <c r="K36" s="13">
        <v>34</v>
      </c>
      <c r="L36" s="13">
        <v>3955.953</v>
      </c>
      <c r="M36" s="13">
        <v>99.57</v>
      </c>
      <c r="N36" s="13">
        <v>0.83333000000000002</v>
      </c>
      <c r="O36" s="13">
        <v>1.2E-4</v>
      </c>
      <c r="P36" s="4">
        <f t="shared" si="1"/>
        <v>0.83321000000000001</v>
      </c>
    </row>
    <row r="37" spans="1:16" x14ac:dyDescent="0.3">
      <c r="A37" s="5">
        <v>35</v>
      </c>
      <c r="B37" s="5">
        <v>3617.0819999999999</v>
      </c>
      <c r="C37" s="5">
        <v>91.04</v>
      </c>
      <c r="D37" s="5">
        <v>1.6639999999999999E-2</v>
      </c>
      <c r="E37" s="5">
        <v>1.3999999999999999E-4</v>
      </c>
      <c r="F37" s="6">
        <f t="shared" si="0"/>
        <v>1.6499999999999997E-2</v>
      </c>
      <c r="G37" s="51"/>
      <c r="H37" s="51"/>
      <c r="I37" s="51"/>
      <c r="J37" s="51"/>
      <c r="K37" s="13">
        <v>35</v>
      </c>
      <c r="L37" s="13">
        <v>3972.35</v>
      </c>
      <c r="M37" s="13">
        <v>99.98</v>
      </c>
      <c r="N37" s="13">
        <v>0.83333000000000002</v>
      </c>
      <c r="O37" s="13">
        <v>1.2999999999999999E-4</v>
      </c>
      <c r="P37" s="4">
        <f t="shared" si="1"/>
        <v>0.83320000000000005</v>
      </c>
    </row>
    <row r="38" spans="1:16" x14ac:dyDescent="0.3">
      <c r="A38" s="5">
        <v>36</v>
      </c>
      <c r="B38" s="5">
        <v>3586.587</v>
      </c>
      <c r="C38" s="5">
        <v>90.27</v>
      </c>
      <c r="D38" s="5">
        <v>1.562E-2</v>
      </c>
      <c r="E38" s="5">
        <v>1.1E-4</v>
      </c>
      <c r="F38" s="6">
        <f t="shared" si="0"/>
        <v>1.5509999999999999E-2</v>
      </c>
      <c r="G38" s="51"/>
      <c r="H38" s="51"/>
      <c r="I38" s="51"/>
      <c r="J38" s="51"/>
      <c r="K38" s="13">
        <v>36</v>
      </c>
      <c r="L38" s="13">
        <v>3926.46</v>
      </c>
      <c r="M38" s="13">
        <v>98.83</v>
      </c>
      <c r="N38" s="13">
        <v>0.83333000000000002</v>
      </c>
      <c r="O38" s="13">
        <v>1.1E-4</v>
      </c>
      <c r="P38" s="4">
        <f t="shared" si="1"/>
        <v>0.83321999999999996</v>
      </c>
    </row>
    <row r="39" spans="1:16" x14ac:dyDescent="0.3">
      <c r="A39" s="5">
        <v>37</v>
      </c>
      <c r="B39" s="5">
        <v>3587.694</v>
      </c>
      <c r="C39" s="5">
        <v>90.3</v>
      </c>
      <c r="D39" s="5">
        <v>1.7850000000000001E-2</v>
      </c>
      <c r="E39" s="5">
        <v>1.3999999999999999E-4</v>
      </c>
      <c r="F39" s="6">
        <f t="shared" si="0"/>
        <v>1.771E-2</v>
      </c>
      <c r="G39" s="51"/>
      <c r="H39" s="51"/>
      <c r="I39" s="51"/>
      <c r="J39" s="51"/>
      <c r="K39" s="13">
        <v>37</v>
      </c>
      <c r="L39" s="13">
        <v>3970.9459999999999</v>
      </c>
      <c r="M39" s="13">
        <v>99.95</v>
      </c>
      <c r="N39" s="13">
        <v>0.83333000000000002</v>
      </c>
      <c r="O39" s="13">
        <v>1.2E-4</v>
      </c>
      <c r="P39" s="4">
        <f t="shared" si="1"/>
        <v>0.83321000000000001</v>
      </c>
    </row>
    <row r="40" spans="1:16" x14ac:dyDescent="0.3">
      <c r="A40" s="5">
        <v>38</v>
      </c>
      <c r="B40" s="5">
        <v>3325.9250000000002</v>
      </c>
      <c r="C40" s="5">
        <v>83.71</v>
      </c>
      <c r="D40" s="5">
        <v>1.8780000000000002E-2</v>
      </c>
      <c r="E40" s="5">
        <v>1.2E-4</v>
      </c>
      <c r="F40" s="6">
        <f t="shared" si="0"/>
        <v>1.8660000000000003E-2</v>
      </c>
      <c r="G40" s="51"/>
      <c r="H40" s="51"/>
      <c r="I40" s="51"/>
      <c r="J40" s="51"/>
      <c r="K40" s="13">
        <v>38</v>
      </c>
      <c r="L40" s="13">
        <v>3972.6729999999998</v>
      </c>
      <c r="M40" s="13">
        <v>99.99</v>
      </c>
      <c r="N40" s="13">
        <v>0.83333000000000002</v>
      </c>
      <c r="O40" s="13">
        <v>1E-4</v>
      </c>
      <c r="P40" s="4">
        <f t="shared" si="1"/>
        <v>0.83323000000000003</v>
      </c>
    </row>
    <row r="41" spans="1:16" x14ac:dyDescent="0.3">
      <c r="A41" s="5">
        <v>39</v>
      </c>
      <c r="B41" s="5">
        <v>3611.0509999999999</v>
      </c>
      <c r="C41" s="5">
        <v>90.89</v>
      </c>
      <c r="D41" s="5">
        <v>2.1229999999999999E-2</v>
      </c>
      <c r="E41" s="5">
        <v>1E-4</v>
      </c>
      <c r="F41" s="6">
        <f t="shared" si="0"/>
        <v>2.1129999999999999E-2</v>
      </c>
      <c r="G41" s="51"/>
      <c r="H41" s="51"/>
      <c r="I41" s="51"/>
      <c r="J41" s="51"/>
      <c r="K41" s="13">
        <v>39</v>
      </c>
      <c r="L41" s="13">
        <v>3972.4969999999998</v>
      </c>
      <c r="M41" s="13">
        <v>99.99</v>
      </c>
      <c r="N41" s="13">
        <v>0.83333000000000002</v>
      </c>
      <c r="O41" s="13">
        <v>1.1E-4</v>
      </c>
      <c r="P41" s="4">
        <f t="shared" si="1"/>
        <v>0.83321999999999996</v>
      </c>
    </row>
    <row r="42" spans="1:16" x14ac:dyDescent="0.3">
      <c r="A42" s="5">
        <v>40</v>
      </c>
      <c r="B42" s="5">
        <v>3233.2930000000001</v>
      </c>
      <c r="C42" s="5">
        <v>81.38</v>
      </c>
      <c r="D42" s="5">
        <v>1.738E-2</v>
      </c>
      <c r="E42" s="5">
        <v>1.6000000000000001E-4</v>
      </c>
      <c r="F42" s="6">
        <f t="shared" si="0"/>
        <v>1.7219999999999999E-2</v>
      </c>
      <c r="G42" s="51"/>
      <c r="H42" s="51"/>
      <c r="I42" s="51"/>
      <c r="J42" s="51"/>
      <c r="K42" s="13">
        <v>40</v>
      </c>
      <c r="L42" s="13">
        <v>3971.0569999999998</v>
      </c>
      <c r="M42" s="13">
        <v>99.95</v>
      </c>
      <c r="N42" s="13">
        <v>0.83333000000000002</v>
      </c>
      <c r="O42" s="13">
        <v>1.1E-4</v>
      </c>
      <c r="P42" s="4">
        <f t="shared" si="1"/>
        <v>0.83321999999999996</v>
      </c>
    </row>
    <row r="43" spans="1:16" x14ac:dyDescent="0.3">
      <c r="A43" s="5">
        <v>41</v>
      </c>
      <c r="B43" s="5">
        <v>3659.2240000000002</v>
      </c>
      <c r="C43" s="5">
        <v>92.1</v>
      </c>
      <c r="D43" s="5">
        <v>1.6969999999999999E-2</v>
      </c>
      <c r="E43" s="5">
        <v>1.3999999999999999E-4</v>
      </c>
      <c r="F43" s="6">
        <f t="shared" si="0"/>
        <v>1.6829999999999998E-2</v>
      </c>
      <c r="G43" s="51"/>
      <c r="H43" s="51"/>
      <c r="I43" s="51"/>
      <c r="J43" s="51"/>
      <c r="K43" s="13">
        <v>41</v>
      </c>
      <c r="L43" s="13">
        <v>3972.4969999999998</v>
      </c>
      <c r="M43" s="13">
        <v>99.99</v>
      </c>
      <c r="N43" s="13">
        <v>0.83333000000000002</v>
      </c>
      <c r="O43" s="13">
        <v>1.2E-4</v>
      </c>
      <c r="P43" s="4">
        <f t="shared" si="1"/>
        <v>0.83321000000000001</v>
      </c>
    </row>
    <row r="44" spans="1:16" x14ac:dyDescent="0.3">
      <c r="A44" s="5">
        <v>42</v>
      </c>
      <c r="B44" s="5">
        <v>3606.346</v>
      </c>
      <c r="C44" s="5">
        <v>90.77</v>
      </c>
      <c r="D44" s="5">
        <v>1.8010000000000002E-2</v>
      </c>
      <c r="E44" s="5">
        <v>1.2E-4</v>
      </c>
      <c r="F44" s="6">
        <f t="shared" si="0"/>
        <v>1.7890000000000003E-2</v>
      </c>
      <c r="G44" s="51"/>
      <c r="H44" s="51"/>
      <c r="I44" s="51"/>
      <c r="J44" s="51"/>
      <c r="K44" s="13">
        <v>42</v>
      </c>
      <c r="L44" s="13">
        <v>3971.4630000000002</v>
      </c>
      <c r="M44" s="13">
        <v>99.96</v>
      </c>
      <c r="N44" s="13">
        <v>0.83333000000000002</v>
      </c>
      <c r="O44" s="13">
        <v>1.1E-4</v>
      </c>
      <c r="P44" s="4">
        <f t="shared" si="1"/>
        <v>0.83321999999999996</v>
      </c>
    </row>
    <row r="45" spans="1:16" x14ac:dyDescent="0.3">
      <c r="A45" s="5">
        <v>43</v>
      </c>
      <c r="B45" s="5">
        <v>3855.9859999999999</v>
      </c>
      <c r="C45" s="5">
        <v>97.05</v>
      </c>
      <c r="D45" s="5">
        <v>1.457E-2</v>
      </c>
      <c r="E45" s="5">
        <v>1.1E-4</v>
      </c>
      <c r="F45" s="6">
        <f t="shared" si="0"/>
        <v>1.4459999999999999E-2</v>
      </c>
      <c r="G45" s="51"/>
      <c r="H45" s="51"/>
      <c r="I45" s="51"/>
      <c r="J45" s="51"/>
      <c r="K45" s="13">
        <v>43</v>
      </c>
      <c r="L45" s="13">
        <v>3971.4630000000002</v>
      </c>
      <c r="M45" s="13">
        <v>99.96</v>
      </c>
      <c r="N45" s="13">
        <v>0.83333000000000002</v>
      </c>
      <c r="O45" s="13">
        <v>1.2E-4</v>
      </c>
      <c r="P45" s="4">
        <f t="shared" si="1"/>
        <v>0.83321000000000001</v>
      </c>
    </row>
    <row r="46" spans="1:16" x14ac:dyDescent="0.3">
      <c r="A46" s="5">
        <v>44</v>
      </c>
      <c r="B46" s="5">
        <v>3632.5540000000001</v>
      </c>
      <c r="C46" s="5">
        <v>91.43</v>
      </c>
      <c r="D46" s="5">
        <v>1.512E-2</v>
      </c>
      <c r="E46" s="5">
        <v>1.2999999999999999E-4</v>
      </c>
      <c r="F46" s="6">
        <f t="shared" si="0"/>
        <v>1.499E-2</v>
      </c>
      <c r="G46" s="51"/>
      <c r="H46" s="51"/>
      <c r="I46" s="51"/>
      <c r="J46" s="51"/>
      <c r="K46" s="13">
        <v>44</v>
      </c>
      <c r="L46" s="13">
        <v>3939.4090000000001</v>
      </c>
      <c r="M46" s="13">
        <v>99.15</v>
      </c>
      <c r="N46" s="13">
        <v>0.83333000000000002</v>
      </c>
      <c r="O46" s="13">
        <v>1.2E-4</v>
      </c>
      <c r="P46" s="4">
        <f t="shared" si="1"/>
        <v>0.83321000000000001</v>
      </c>
    </row>
    <row r="47" spans="1:16" x14ac:dyDescent="0.3">
      <c r="A47" s="5">
        <v>45</v>
      </c>
      <c r="B47" s="5">
        <v>3652.9490000000001</v>
      </c>
      <c r="C47" s="5">
        <v>91.94</v>
      </c>
      <c r="D47" s="5">
        <v>1.6789999999999999E-2</v>
      </c>
      <c r="E47" s="5">
        <v>1.1E-4</v>
      </c>
      <c r="F47" s="6">
        <f t="shared" si="0"/>
        <v>1.668E-2</v>
      </c>
      <c r="G47" s="51"/>
      <c r="H47" s="51"/>
      <c r="I47" s="51"/>
      <c r="J47" s="51"/>
      <c r="K47" s="13">
        <v>45</v>
      </c>
      <c r="L47" s="13">
        <v>3953.3679999999999</v>
      </c>
      <c r="M47" s="13">
        <v>99.51</v>
      </c>
      <c r="N47" s="13">
        <v>0.83333000000000002</v>
      </c>
      <c r="O47" s="13">
        <v>9.0000000000000006E-5</v>
      </c>
      <c r="P47" s="4">
        <f t="shared" si="1"/>
        <v>0.83323999999999998</v>
      </c>
    </row>
    <row r="48" spans="1:16" x14ac:dyDescent="0.3">
      <c r="A48" s="5">
        <v>46</v>
      </c>
      <c r="B48" s="5">
        <v>3845.413</v>
      </c>
      <c r="C48" s="5">
        <v>96.79</v>
      </c>
      <c r="D48" s="5">
        <v>1.5469999999999999E-2</v>
      </c>
      <c r="E48" s="5">
        <v>1.2E-4</v>
      </c>
      <c r="F48" s="6">
        <f t="shared" si="0"/>
        <v>1.5349999999999999E-2</v>
      </c>
      <c r="G48" s="51"/>
      <c r="H48" s="51"/>
      <c r="I48" s="51"/>
      <c r="J48" s="51"/>
      <c r="K48" s="13">
        <v>46</v>
      </c>
      <c r="L48" s="13">
        <v>3972.35</v>
      </c>
      <c r="M48" s="13">
        <v>99.98</v>
      </c>
      <c r="N48" s="13">
        <v>0.83333000000000002</v>
      </c>
      <c r="O48" s="13">
        <v>1.3999999999999999E-4</v>
      </c>
      <c r="P48" s="4">
        <f t="shared" si="1"/>
        <v>0.83318999999999999</v>
      </c>
    </row>
    <row r="49" spans="1:16" x14ac:dyDescent="0.3">
      <c r="A49" s="5">
        <v>47</v>
      </c>
      <c r="B49" s="5">
        <v>3820.5030000000002</v>
      </c>
      <c r="C49" s="5">
        <v>96.16</v>
      </c>
      <c r="D49" s="5">
        <v>2.0830000000000001E-2</v>
      </c>
      <c r="E49" s="5">
        <v>1.2E-4</v>
      </c>
      <c r="F49" s="6">
        <f t="shared" si="0"/>
        <v>2.0710000000000003E-2</v>
      </c>
      <c r="G49" s="51"/>
      <c r="H49" s="51"/>
      <c r="I49" s="51"/>
      <c r="J49" s="51"/>
      <c r="K49" s="13">
        <v>47</v>
      </c>
      <c r="L49" s="13">
        <v>3972.35</v>
      </c>
      <c r="M49" s="13">
        <v>99.98</v>
      </c>
      <c r="N49" s="13">
        <v>0.83333000000000002</v>
      </c>
      <c r="O49" s="13">
        <v>1.2E-4</v>
      </c>
      <c r="P49" s="4">
        <f t="shared" si="1"/>
        <v>0.83321000000000001</v>
      </c>
    </row>
    <row r="50" spans="1:16" x14ac:dyDescent="0.3">
      <c r="A50" s="5">
        <v>48</v>
      </c>
      <c r="B50" s="5">
        <v>3546.2559999999999</v>
      </c>
      <c r="C50" s="5">
        <v>89.26</v>
      </c>
      <c r="D50" s="5">
        <v>2.0199999999999999E-2</v>
      </c>
      <c r="E50" s="5">
        <v>1.2E-4</v>
      </c>
      <c r="F50" s="6">
        <f t="shared" si="0"/>
        <v>2.0080000000000001E-2</v>
      </c>
      <c r="G50" s="51"/>
      <c r="H50" s="51"/>
      <c r="I50" s="51"/>
      <c r="J50" s="51"/>
      <c r="K50" s="13">
        <v>48</v>
      </c>
      <c r="L50" s="13">
        <v>3959.1</v>
      </c>
      <c r="M50" s="13">
        <v>99.65</v>
      </c>
      <c r="N50" s="13">
        <v>0.83333000000000002</v>
      </c>
      <c r="O50" s="13">
        <v>1.1E-4</v>
      </c>
      <c r="P50" s="4">
        <f t="shared" si="1"/>
        <v>0.83321999999999996</v>
      </c>
    </row>
    <row r="51" spans="1:16" x14ac:dyDescent="0.3">
      <c r="A51" s="5">
        <v>49</v>
      </c>
      <c r="B51" s="5">
        <v>3688.585</v>
      </c>
      <c r="C51" s="5">
        <v>92.84</v>
      </c>
      <c r="D51" s="5">
        <v>1.7850000000000001E-2</v>
      </c>
      <c r="E51" s="5">
        <v>1.2E-4</v>
      </c>
      <c r="F51" s="6">
        <f t="shared" si="0"/>
        <v>1.7730000000000003E-2</v>
      </c>
      <c r="G51" s="51"/>
      <c r="H51" s="51"/>
      <c r="I51" s="51"/>
      <c r="J51" s="51"/>
      <c r="K51" s="13">
        <v>49</v>
      </c>
      <c r="L51" s="13">
        <v>3947.7890000000002</v>
      </c>
      <c r="M51" s="13">
        <v>99.37</v>
      </c>
      <c r="N51" s="13">
        <v>0.83333000000000002</v>
      </c>
      <c r="O51" s="13">
        <v>1E-4</v>
      </c>
      <c r="P51" s="4">
        <f t="shared" si="1"/>
        <v>0.83323000000000003</v>
      </c>
    </row>
    <row r="52" spans="1:16" x14ac:dyDescent="0.3">
      <c r="A52" s="5">
        <v>50</v>
      </c>
      <c r="B52" s="5">
        <v>3482.2339999999999</v>
      </c>
      <c r="C52" s="5">
        <v>87.65</v>
      </c>
      <c r="D52" s="5">
        <v>1.7829999999999999E-2</v>
      </c>
      <c r="E52" s="5">
        <v>1.2999999999999999E-4</v>
      </c>
      <c r="F52" s="6">
        <f t="shared" si="0"/>
        <v>1.7699999999999997E-2</v>
      </c>
      <c r="G52" s="51"/>
      <c r="H52" s="51"/>
      <c r="I52" s="51"/>
      <c r="J52" s="51"/>
      <c r="K52" s="13">
        <v>50</v>
      </c>
      <c r="L52" s="13">
        <v>3968.7950000000001</v>
      </c>
      <c r="M52" s="13">
        <v>99.89</v>
      </c>
      <c r="N52" s="13">
        <v>0.83333000000000002</v>
      </c>
      <c r="O52" s="13">
        <v>1.2E-4</v>
      </c>
      <c r="P52" s="4">
        <f t="shared" si="1"/>
        <v>0.83321000000000001</v>
      </c>
    </row>
    <row r="53" spans="1:16" x14ac:dyDescent="0.3">
      <c r="A53" s="5">
        <v>51</v>
      </c>
      <c r="B53" s="5">
        <v>3872.2</v>
      </c>
      <c r="C53" s="5">
        <v>97.46</v>
      </c>
      <c r="D53" s="5">
        <v>1.7129999999999999E-2</v>
      </c>
      <c r="E53" s="5">
        <v>1.2999999999999999E-4</v>
      </c>
      <c r="F53" s="6">
        <f t="shared" si="0"/>
        <v>1.6999999999999998E-2</v>
      </c>
      <c r="G53" s="51"/>
      <c r="H53" s="51"/>
      <c r="I53" s="51"/>
      <c r="J53" s="51"/>
      <c r="K53" s="13">
        <v>51</v>
      </c>
      <c r="L53" s="13">
        <v>3959.7460000000001</v>
      </c>
      <c r="M53" s="13">
        <v>99.67</v>
      </c>
      <c r="N53" s="13">
        <v>0.83333000000000002</v>
      </c>
      <c r="O53" s="13">
        <v>1E-4</v>
      </c>
      <c r="P53" s="4">
        <f t="shared" si="1"/>
        <v>0.83323000000000003</v>
      </c>
    </row>
    <row r="54" spans="1:16" x14ac:dyDescent="0.3">
      <c r="A54" s="5">
        <v>52</v>
      </c>
      <c r="B54" s="5">
        <v>3687.8829999999998</v>
      </c>
      <c r="C54" s="5">
        <v>92.82</v>
      </c>
      <c r="D54" s="5">
        <v>1.7059999999999999E-2</v>
      </c>
      <c r="E54" s="5">
        <v>1.3999999999999999E-4</v>
      </c>
      <c r="F54" s="6">
        <f t="shared" si="0"/>
        <v>1.6919999999999998E-2</v>
      </c>
      <c r="G54" s="51"/>
      <c r="H54" s="51"/>
      <c r="I54" s="51"/>
      <c r="J54" s="51"/>
      <c r="K54" s="13">
        <v>52</v>
      </c>
      <c r="L54" s="13">
        <v>3972.6729999999998</v>
      </c>
      <c r="M54" s="13">
        <v>99.99</v>
      </c>
      <c r="N54" s="13">
        <v>0.83333000000000002</v>
      </c>
      <c r="O54" s="13">
        <v>1.2999999999999999E-4</v>
      </c>
      <c r="P54" s="4">
        <f t="shared" si="1"/>
        <v>0.83320000000000005</v>
      </c>
    </row>
    <row r="55" spans="1:16" x14ac:dyDescent="0.3">
      <c r="A55" s="5">
        <v>53</v>
      </c>
      <c r="B55" s="5">
        <v>3581.0030000000002</v>
      </c>
      <c r="C55" s="5">
        <v>90.13</v>
      </c>
      <c r="D55" s="5">
        <v>1.555E-2</v>
      </c>
      <c r="E55" s="5">
        <v>1.1E-4</v>
      </c>
      <c r="F55" s="6">
        <f t="shared" si="0"/>
        <v>1.5439999999999999E-2</v>
      </c>
      <c r="G55" s="51"/>
      <c r="H55" s="51"/>
      <c r="I55" s="51"/>
      <c r="J55" s="51"/>
      <c r="K55" s="13">
        <v>53</v>
      </c>
      <c r="L55" s="13">
        <v>3972.6729999999998</v>
      </c>
      <c r="M55" s="13">
        <v>99.99</v>
      </c>
      <c r="N55" s="13">
        <v>0.83333000000000002</v>
      </c>
      <c r="O55" s="13">
        <v>1.2E-4</v>
      </c>
      <c r="P55" s="4">
        <f t="shared" si="1"/>
        <v>0.83321000000000001</v>
      </c>
    </row>
    <row r="56" spans="1:16" x14ac:dyDescent="0.3">
      <c r="A56" s="5">
        <v>54</v>
      </c>
      <c r="B56" s="5">
        <v>3483.451</v>
      </c>
      <c r="C56" s="5">
        <v>87.68</v>
      </c>
      <c r="D56" s="5">
        <v>1.9689999999999999E-2</v>
      </c>
      <c r="E56" s="5">
        <v>1.1E-4</v>
      </c>
      <c r="F56" s="6">
        <f t="shared" si="0"/>
        <v>1.958E-2</v>
      </c>
      <c r="G56" s="51"/>
      <c r="H56" s="51"/>
      <c r="I56" s="51"/>
      <c r="J56" s="51"/>
      <c r="K56" s="13">
        <v>54</v>
      </c>
      <c r="L56" s="13">
        <v>3970.7339999999999</v>
      </c>
      <c r="M56" s="13">
        <v>99.94</v>
      </c>
      <c r="N56" s="13">
        <v>0.83333000000000002</v>
      </c>
      <c r="O56" s="13">
        <v>1.2999999999999999E-4</v>
      </c>
      <c r="P56" s="4">
        <f t="shared" si="1"/>
        <v>0.83320000000000005</v>
      </c>
    </row>
    <row r="57" spans="1:16" x14ac:dyDescent="0.3">
      <c r="A57" s="5">
        <v>55</v>
      </c>
      <c r="B57" s="5">
        <v>3563.962</v>
      </c>
      <c r="C57" s="5">
        <v>89.7</v>
      </c>
      <c r="D57" s="5">
        <v>1.6830000000000001E-2</v>
      </c>
      <c r="E57" s="5">
        <v>1.2E-4</v>
      </c>
      <c r="F57" s="6">
        <f t="shared" si="0"/>
        <v>1.6710000000000003E-2</v>
      </c>
      <c r="G57" s="51"/>
      <c r="H57" s="51"/>
      <c r="I57" s="51"/>
      <c r="J57" s="51"/>
      <c r="K57" s="13">
        <v>55</v>
      </c>
      <c r="L57" s="13">
        <v>3972.9960000000001</v>
      </c>
      <c r="M57" s="13">
        <v>100</v>
      </c>
      <c r="N57" s="13">
        <v>0.83333000000000002</v>
      </c>
      <c r="O57" s="13">
        <v>1.1E-4</v>
      </c>
      <c r="P57" s="4">
        <f t="shared" si="1"/>
        <v>0.83321999999999996</v>
      </c>
    </row>
    <row r="58" spans="1:16" x14ac:dyDescent="0.3">
      <c r="A58" s="5">
        <v>56</v>
      </c>
      <c r="B58" s="5">
        <v>3605.5859999999998</v>
      </c>
      <c r="C58" s="5">
        <v>90.75</v>
      </c>
      <c r="D58" s="5">
        <v>1.6279999999999999E-2</v>
      </c>
      <c r="E58" s="5">
        <v>1.4999999999999999E-4</v>
      </c>
      <c r="F58" s="6">
        <f t="shared" si="0"/>
        <v>1.6129999999999999E-2</v>
      </c>
      <c r="G58" s="51"/>
      <c r="H58" s="51"/>
      <c r="I58" s="51"/>
      <c r="J58" s="51"/>
      <c r="K58" s="13">
        <v>56</v>
      </c>
      <c r="L58" s="13">
        <v>3961.7109999999998</v>
      </c>
      <c r="M58" s="13">
        <v>99.72</v>
      </c>
      <c r="N58" s="13">
        <v>0.83333000000000002</v>
      </c>
      <c r="O58" s="13">
        <v>1.2999999999999999E-4</v>
      </c>
      <c r="P58" s="4">
        <f t="shared" si="1"/>
        <v>0.83320000000000005</v>
      </c>
    </row>
    <row r="59" spans="1:16" x14ac:dyDescent="0.3">
      <c r="A59" s="5">
        <v>57</v>
      </c>
      <c r="B59" s="5">
        <v>3337.7379999999998</v>
      </c>
      <c r="C59" s="5">
        <v>84.01</v>
      </c>
      <c r="D59" s="5">
        <v>2.0320000000000001E-2</v>
      </c>
      <c r="E59" s="5">
        <v>1.3999999999999999E-4</v>
      </c>
      <c r="F59" s="6">
        <f t="shared" si="0"/>
        <v>2.018E-2</v>
      </c>
      <c r="G59" s="51"/>
      <c r="H59" s="51"/>
      <c r="I59" s="51"/>
      <c r="J59" s="51"/>
      <c r="K59" s="13">
        <v>57</v>
      </c>
      <c r="L59" s="13">
        <v>3972.6729999999998</v>
      </c>
      <c r="M59" s="13">
        <v>99.99</v>
      </c>
      <c r="N59" s="13">
        <v>0.83333000000000002</v>
      </c>
      <c r="O59" s="13">
        <v>1E-4</v>
      </c>
      <c r="P59" s="4">
        <f t="shared" si="1"/>
        <v>0.83323000000000003</v>
      </c>
    </row>
    <row r="60" spans="1:16" x14ac:dyDescent="0.3">
      <c r="A60" s="5">
        <v>58</v>
      </c>
      <c r="B60" s="5">
        <v>3539.3359999999998</v>
      </c>
      <c r="C60" s="5">
        <v>89.08</v>
      </c>
      <c r="D60" s="5">
        <v>1.6570000000000001E-2</v>
      </c>
      <c r="E60" s="5">
        <v>1E-4</v>
      </c>
      <c r="F60" s="6">
        <f t="shared" si="0"/>
        <v>1.6470000000000002E-2</v>
      </c>
      <c r="G60" s="51"/>
      <c r="H60" s="51"/>
      <c r="I60" s="51"/>
      <c r="J60" s="51"/>
      <c r="K60" s="13">
        <v>58</v>
      </c>
      <c r="L60" s="13">
        <v>3972.027</v>
      </c>
      <c r="M60" s="13">
        <v>99.98</v>
      </c>
      <c r="N60" s="13">
        <v>0.83333000000000002</v>
      </c>
      <c r="O60" s="13">
        <v>1.2999999999999999E-4</v>
      </c>
      <c r="P60" s="4">
        <f t="shared" si="1"/>
        <v>0.83320000000000005</v>
      </c>
    </row>
    <row r="61" spans="1:16" x14ac:dyDescent="0.3">
      <c r="A61" s="5">
        <v>59</v>
      </c>
      <c r="B61" s="5">
        <v>3800.8330000000001</v>
      </c>
      <c r="C61" s="5">
        <v>95.67</v>
      </c>
      <c r="D61" s="5">
        <v>1.8519999999999998E-2</v>
      </c>
      <c r="E61" s="5">
        <v>1.3999999999999999E-4</v>
      </c>
      <c r="F61" s="6">
        <f t="shared" si="0"/>
        <v>1.8379999999999997E-2</v>
      </c>
      <c r="G61" s="51"/>
      <c r="H61" s="51"/>
      <c r="I61" s="51"/>
      <c r="J61" s="51"/>
      <c r="K61" s="13">
        <v>59</v>
      </c>
      <c r="L61" s="13">
        <v>3972.4969999999998</v>
      </c>
      <c r="M61" s="13">
        <v>99.99</v>
      </c>
      <c r="N61" s="13">
        <v>0.83333000000000002</v>
      </c>
      <c r="O61" s="13">
        <v>1.2E-4</v>
      </c>
      <c r="P61" s="4">
        <f t="shared" si="1"/>
        <v>0.83321000000000001</v>
      </c>
    </row>
    <row r="62" spans="1:16" x14ac:dyDescent="0.3">
      <c r="A62" s="5">
        <v>60</v>
      </c>
      <c r="B62" s="5">
        <v>3514.375</v>
      </c>
      <c r="C62" s="5">
        <v>88.46</v>
      </c>
      <c r="D62" s="5">
        <v>1.9E-2</v>
      </c>
      <c r="E62" s="5">
        <v>1.1E-4</v>
      </c>
      <c r="F62" s="6">
        <f t="shared" si="0"/>
        <v>1.8890000000000001E-2</v>
      </c>
      <c r="G62" s="51"/>
      <c r="H62" s="51"/>
      <c r="I62" s="51"/>
      <c r="J62" s="51"/>
      <c r="K62" s="13">
        <v>60</v>
      </c>
      <c r="L62" s="13">
        <v>3953.2829999999999</v>
      </c>
      <c r="M62" s="13">
        <v>99.5</v>
      </c>
      <c r="N62" s="13">
        <v>0.83333000000000002</v>
      </c>
      <c r="O62" s="13">
        <v>1.1E-4</v>
      </c>
      <c r="P62" s="4">
        <f t="shared" si="1"/>
        <v>0.83321999999999996</v>
      </c>
    </row>
    <row r="63" spans="1:16" x14ac:dyDescent="0.3">
      <c r="A63" s="5">
        <v>61</v>
      </c>
      <c r="B63" s="5">
        <v>3699.23</v>
      </c>
      <c r="C63" s="5">
        <v>93.11</v>
      </c>
      <c r="D63" s="5">
        <v>1.5730000000000001E-2</v>
      </c>
      <c r="E63" s="5">
        <v>1.2E-4</v>
      </c>
      <c r="F63" s="6">
        <f t="shared" si="0"/>
        <v>1.5610000000000001E-2</v>
      </c>
      <c r="G63" s="51"/>
      <c r="H63" s="51"/>
      <c r="I63" s="51"/>
      <c r="J63" s="51"/>
      <c r="K63" s="13">
        <v>61</v>
      </c>
      <c r="L63" s="13">
        <v>3966.5329999999999</v>
      </c>
      <c r="M63" s="13">
        <v>99.84</v>
      </c>
      <c r="N63" s="13">
        <v>0.83333000000000002</v>
      </c>
      <c r="O63" s="13">
        <v>1.2999999999999999E-4</v>
      </c>
      <c r="P63" s="4">
        <f t="shared" si="1"/>
        <v>0.83320000000000005</v>
      </c>
    </row>
    <row r="64" spans="1:16" x14ac:dyDescent="0.3">
      <c r="A64" s="5">
        <v>62</v>
      </c>
      <c r="B64" s="5">
        <v>3726.7689999999998</v>
      </c>
      <c r="C64" s="5">
        <v>93.8</v>
      </c>
      <c r="D64" s="5">
        <v>1.7149999999999999E-2</v>
      </c>
      <c r="E64" s="5">
        <v>1.2999999999999999E-4</v>
      </c>
      <c r="F64" s="6">
        <f t="shared" si="0"/>
        <v>1.7019999999999997E-2</v>
      </c>
      <c r="G64" s="51"/>
      <c r="H64" s="51"/>
      <c r="I64" s="51"/>
      <c r="J64" s="51"/>
      <c r="K64" s="13">
        <v>62</v>
      </c>
      <c r="L64" s="13">
        <v>3973.0140000000001</v>
      </c>
      <c r="M64" s="13">
        <v>100</v>
      </c>
      <c r="N64" s="13">
        <v>0.83333000000000002</v>
      </c>
      <c r="O64" s="13">
        <v>1.1E-4</v>
      </c>
      <c r="P64" s="4">
        <f t="shared" si="1"/>
        <v>0.83321999999999996</v>
      </c>
    </row>
    <row r="65" spans="1:16" x14ac:dyDescent="0.3">
      <c r="A65" s="5">
        <v>63</v>
      </c>
      <c r="B65" s="5">
        <v>3546.4279999999999</v>
      </c>
      <c r="C65" s="5">
        <v>89.26</v>
      </c>
      <c r="D65" s="5">
        <v>2.8670000000000001E-2</v>
      </c>
      <c r="E65" s="5">
        <v>1.3999999999999999E-4</v>
      </c>
      <c r="F65" s="6">
        <f t="shared" si="0"/>
        <v>2.853E-2</v>
      </c>
      <c r="G65" s="51"/>
      <c r="H65" s="51"/>
      <c r="I65" s="51"/>
      <c r="J65" s="51"/>
      <c r="K65" s="13">
        <v>63</v>
      </c>
      <c r="L65" s="13">
        <v>3953.6060000000002</v>
      </c>
      <c r="M65" s="13">
        <v>99.51</v>
      </c>
      <c r="N65" s="13">
        <v>0.83333000000000002</v>
      </c>
      <c r="O65" s="13">
        <v>1.2E-4</v>
      </c>
      <c r="P65" s="4">
        <f t="shared" si="1"/>
        <v>0.83321000000000001</v>
      </c>
    </row>
    <row r="66" spans="1:16" x14ac:dyDescent="0.3">
      <c r="A66" s="5">
        <v>64</v>
      </c>
      <c r="B66" s="5">
        <v>3394.915</v>
      </c>
      <c r="C66" s="5">
        <v>85.45</v>
      </c>
      <c r="D66" s="5">
        <v>1.8919999999999999E-2</v>
      </c>
      <c r="E66" s="5">
        <v>1.3999999999999999E-4</v>
      </c>
      <c r="F66" s="6">
        <f t="shared" si="0"/>
        <v>1.8779999999999998E-2</v>
      </c>
      <c r="G66" s="51"/>
      <c r="H66" s="51"/>
      <c r="I66" s="51"/>
      <c r="J66" s="51"/>
      <c r="K66" s="13">
        <v>64</v>
      </c>
      <c r="L66" s="13">
        <v>3972.4969999999998</v>
      </c>
      <c r="M66" s="13">
        <v>99.99</v>
      </c>
      <c r="N66" s="13">
        <v>0.83333000000000002</v>
      </c>
      <c r="O66" s="13">
        <v>1.2E-4</v>
      </c>
      <c r="P66" s="4">
        <f t="shared" si="1"/>
        <v>0.83321000000000001</v>
      </c>
    </row>
    <row r="67" spans="1:16" x14ac:dyDescent="0.3">
      <c r="A67" s="5">
        <v>65</v>
      </c>
      <c r="B67" s="5">
        <v>3334.723</v>
      </c>
      <c r="C67" s="5">
        <v>83.93</v>
      </c>
      <c r="D67" s="5">
        <v>1.9740000000000001E-2</v>
      </c>
      <c r="E67" s="5">
        <v>1.7000000000000001E-4</v>
      </c>
      <c r="F67" s="6">
        <f t="shared" si="0"/>
        <v>1.9570000000000001E-2</v>
      </c>
      <c r="G67" s="51"/>
      <c r="H67" s="51"/>
      <c r="I67" s="51"/>
      <c r="J67" s="51"/>
      <c r="K67" s="13">
        <v>65</v>
      </c>
      <c r="L67" s="13">
        <v>3925.8139999999999</v>
      </c>
      <c r="M67" s="13">
        <v>98.81</v>
      </c>
      <c r="N67" s="13">
        <v>0.83333000000000002</v>
      </c>
      <c r="O67" s="13">
        <v>9.0000000000000006E-5</v>
      </c>
      <c r="P67" s="4">
        <f t="shared" si="1"/>
        <v>0.83323999999999998</v>
      </c>
    </row>
    <row r="68" spans="1:16" x14ac:dyDescent="0.3">
      <c r="A68" s="5">
        <v>66</v>
      </c>
      <c r="B68" s="5">
        <v>3647.308</v>
      </c>
      <c r="C68" s="5">
        <v>91.8</v>
      </c>
      <c r="D68" s="5">
        <v>1.8440000000000002E-2</v>
      </c>
      <c r="E68" s="5">
        <v>1.2E-4</v>
      </c>
      <c r="F68" s="6">
        <f t="shared" ref="F68:F131" si="2">D68-E68</f>
        <v>1.8320000000000003E-2</v>
      </c>
      <c r="G68" s="51"/>
      <c r="H68" s="51"/>
      <c r="I68" s="51"/>
      <c r="J68" s="51"/>
      <c r="K68" s="13">
        <v>66</v>
      </c>
      <c r="L68" s="13">
        <v>3970.0880000000002</v>
      </c>
      <c r="M68" s="13">
        <v>99.93</v>
      </c>
      <c r="N68" s="13">
        <v>0.83333000000000002</v>
      </c>
      <c r="O68" s="13">
        <v>1.1E-4</v>
      </c>
      <c r="P68" s="4">
        <f t="shared" ref="P68:P131" si="3">N68-O68</f>
        <v>0.83321999999999996</v>
      </c>
    </row>
    <row r="69" spans="1:16" x14ac:dyDescent="0.3">
      <c r="A69" s="5">
        <v>67</v>
      </c>
      <c r="B69" s="5">
        <v>3822.569</v>
      </c>
      <c r="C69" s="5">
        <v>96.21</v>
      </c>
      <c r="D69" s="5">
        <v>1.541E-2</v>
      </c>
      <c r="E69" s="5">
        <v>1.1E-4</v>
      </c>
      <c r="F69" s="6">
        <f t="shared" si="2"/>
        <v>1.5299999999999999E-2</v>
      </c>
      <c r="G69" s="51"/>
      <c r="H69" s="51"/>
      <c r="I69" s="51"/>
      <c r="J69" s="51"/>
      <c r="K69" s="13">
        <v>67</v>
      </c>
      <c r="L69" s="13">
        <v>3936.1550000000002</v>
      </c>
      <c r="M69" s="13">
        <v>99.07</v>
      </c>
      <c r="N69" s="13">
        <v>0.83333000000000002</v>
      </c>
      <c r="O69" s="13">
        <v>1.2E-4</v>
      </c>
      <c r="P69" s="4">
        <f t="shared" si="3"/>
        <v>0.83321000000000001</v>
      </c>
    </row>
    <row r="70" spans="1:16" x14ac:dyDescent="0.3">
      <c r="A70" s="5">
        <v>68</v>
      </c>
      <c r="B70" s="5">
        <v>3616.7040000000002</v>
      </c>
      <c r="C70" s="5">
        <v>91.03</v>
      </c>
      <c r="D70" s="5">
        <v>1.8120000000000001E-2</v>
      </c>
      <c r="E70" s="5">
        <v>1.4999999999999999E-4</v>
      </c>
      <c r="F70" s="6">
        <f t="shared" si="2"/>
        <v>1.797E-2</v>
      </c>
      <c r="G70" s="51"/>
      <c r="H70" s="51"/>
      <c r="I70" s="51"/>
      <c r="J70" s="51"/>
      <c r="K70" s="13">
        <v>68</v>
      </c>
      <c r="L70" s="13">
        <v>3970.0880000000002</v>
      </c>
      <c r="M70" s="13">
        <v>99.93</v>
      </c>
      <c r="N70" s="13">
        <v>0.83333000000000002</v>
      </c>
      <c r="O70" s="13">
        <v>1.1E-4</v>
      </c>
      <c r="P70" s="4">
        <f t="shared" si="3"/>
        <v>0.83321999999999996</v>
      </c>
    </row>
    <row r="71" spans="1:16" x14ac:dyDescent="0.3">
      <c r="A71" s="5">
        <v>69</v>
      </c>
      <c r="B71" s="5">
        <v>3716.585</v>
      </c>
      <c r="C71" s="5">
        <v>93.55</v>
      </c>
      <c r="D71" s="5">
        <v>1.7780000000000001E-2</v>
      </c>
      <c r="E71" s="5">
        <v>1E-4</v>
      </c>
      <c r="F71" s="6">
        <f t="shared" si="2"/>
        <v>1.7680000000000001E-2</v>
      </c>
      <c r="G71" s="51"/>
      <c r="H71" s="51"/>
      <c r="I71" s="51"/>
      <c r="J71" s="51"/>
      <c r="K71" s="13">
        <v>69</v>
      </c>
      <c r="L71" s="13">
        <v>3971.0569999999998</v>
      </c>
      <c r="M71" s="13">
        <v>99.95</v>
      </c>
      <c r="N71" s="13">
        <v>0.83333000000000002</v>
      </c>
      <c r="O71" s="13">
        <v>1.2E-4</v>
      </c>
      <c r="P71" s="4">
        <f t="shared" si="3"/>
        <v>0.83321000000000001</v>
      </c>
    </row>
    <row r="72" spans="1:16" x14ac:dyDescent="0.3">
      <c r="A72" s="5">
        <v>70</v>
      </c>
      <c r="B72" s="5">
        <v>3809.556</v>
      </c>
      <c r="C72" s="5">
        <v>95.89</v>
      </c>
      <c r="D72" s="5">
        <v>1.5440000000000001E-2</v>
      </c>
      <c r="E72" s="5">
        <v>1.1E-4</v>
      </c>
      <c r="F72" s="6">
        <f t="shared" si="2"/>
        <v>1.533E-2</v>
      </c>
      <c r="G72" s="51"/>
      <c r="H72" s="51"/>
      <c r="I72" s="51"/>
      <c r="J72" s="51"/>
      <c r="K72" s="13">
        <v>70</v>
      </c>
      <c r="L72" s="13">
        <v>3929.692</v>
      </c>
      <c r="M72" s="13">
        <v>98.91</v>
      </c>
      <c r="N72" s="13">
        <v>0.83333000000000002</v>
      </c>
      <c r="O72" s="13">
        <v>9.0000000000000006E-5</v>
      </c>
      <c r="P72" s="4">
        <f t="shared" si="3"/>
        <v>0.83323999999999998</v>
      </c>
    </row>
    <row r="73" spans="1:16" x14ac:dyDescent="0.3">
      <c r="A73" s="5">
        <v>71</v>
      </c>
      <c r="B73" s="5">
        <v>3563.3649999999998</v>
      </c>
      <c r="C73" s="5">
        <v>89.69</v>
      </c>
      <c r="D73" s="5">
        <v>1.9630000000000002E-2</v>
      </c>
      <c r="E73" s="5">
        <v>1.2E-4</v>
      </c>
      <c r="F73" s="6">
        <f t="shared" si="2"/>
        <v>1.9510000000000003E-2</v>
      </c>
      <c r="G73" s="51"/>
      <c r="H73" s="51"/>
      <c r="I73" s="51"/>
      <c r="J73" s="51"/>
      <c r="K73" s="13">
        <v>71</v>
      </c>
      <c r="L73" s="13">
        <v>3969.7640000000001</v>
      </c>
      <c r="M73" s="13">
        <v>99.92</v>
      </c>
      <c r="N73" s="13">
        <v>0.83333000000000002</v>
      </c>
      <c r="O73" s="13">
        <v>1E-4</v>
      </c>
      <c r="P73" s="4">
        <f t="shared" si="3"/>
        <v>0.83323000000000003</v>
      </c>
    </row>
    <row r="74" spans="1:16" x14ac:dyDescent="0.3">
      <c r="A74" s="5">
        <v>72</v>
      </c>
      <c r="B74" s="5">
        <v>3710.6010000000001</v>
      </c>
      <c r="C74" s="5">
        <v>93.4</v>
      </c>
      <c r="D74" s="5">
        <v>1.5389999999999999E-2</v>
      </c>
      <c r="E74" s="5">
        <v>1.2E-4</v>
      </c>
      <c r="F74" s="6">
        <f t="shared" si="2"/>
        <v>1.5269999999999999E-2</v>
      </c>
      <c r="G74" s="51"/>
      <c r="H74" s="51"/>
      <c r="I74" s="51"/>
      <c r="J74" s="51"/>
      <c r="K74" s="13">
        <v>72</v>
      </c>
      <c r="L74" s="13">
        <v>3875.723</v>
      </c>
      <c r="M74" s="13">
        <v>97.55</v>
      </c>
      <c r="N74" s="13">
        <v>0.83333000000000002</v>
      </c>
      <c r="O74" s="13">
        <v>1E-4</v>
      </c>
      <c r="P74" s="4">
        <f t="shared" si="3"/>
        <v>0.83323000000000003</v>
      </c>
    </row>
    <row r="75" spans="1:16" x14ac:dyDescent="0.3">
      <c r="A75" s="5">
        <v>73</v>
      </c>
      <c r="B75" s="5">
        <v>3806.5419999999999</v>
      </c>
      <c r="C75" s="5">
        <v>95.81</v>
      </c>
      <c r="D75" s="5">
        <v>1.6969999999999999E-2</v>
      </c>
      <c r="E75" s="5">
        <v>1.3999999999999999E-4</v>
      </c>
      <c r="F75" s="6">
        <f t="shared" si="2"/>
        <v>1.6829999999999998E-2</v>
      </c>
      <c r="G75" s="51"/>
      <c r="H75" s="51"/>
      <c r="I75" s="51"/>
      <c r="J75" s="51"/>
      <c r="K75" s="13">
        <v>73</v>
      </c>
      <c r="L75" s="13">
        <v>3973.0140000000001</v>
      </c>
      <c r="M75" s="13">
        <v>100</v>
      </c>
      <c r="N75" s="13">
        <v>0.83333000000000002</v>
      </c>
      <c r="O75" s="13">
        <v>9.0000000000000006E-5</v>
      </c>
      <c r="P75" s="4">
        <f t="shared" si="3"/>
        <v>0.83323999999999998</v>
      </c>
    </row>
    <row r="76" spans="1:16" x14ac:dyDescent="0.3">
      <c r="A76" s="5">
        <v>74</v>
      </c>
      <c r="B76" s="5">
        <v>3525.4740000000002</v>
      </c>
      <c r="C76" s="5">
        <v>88.74</v>
      </c>
      <c r="D76" s="5">
        <v>1.9130000000000001E-2</v>
      </c>
      <c r="E76" s="5">
        <v>1.2E-4</v>
      </c>
      <c r="F76" s="6">
        <f t="shared" si="2"/>
        <v>1.9010000000000003E-2</v>
      </c>
      <c r="G76" s="51"/>
      <c r="H76" s="51"/>
      <c r="I76" s="51"/>
      <c r="J76" s="51"/>
      <c r="K76" s="13">
        <v>74</v>
      </c>
      <c r="L76" s="13">
        <v>3964.5940000000001</v>
      </c>
      <c r="M76" s="13">
        <v>99.79</v>
      </c>
      <c r="N76" s="13">
        <v>0.83333000000000002</v>
      </c>
      <c r="O76" s="13">
        <v>1.1E-4</v>
      </c>
      <c r="P76" s="4">
        <f t="shared" si="3"/>
        <v>0.83321999999999996</v>
      </c>
    </row>
    <row r="77" spans="1:16" x14ac:dyDescent="0.3">
      <c r="A77" s="5">
        <v>75</v>
      </c>
      <c r="B77" s="5">
        <v>3644.7809999999999</v>
      </c>
      <c r="C77" s="5">
        <v>91.74</v>
      </c>
      <c r="D77" s="5">
        <v>1.8519999999999998E-2</v>
      </c>
      <c r="E77" s="5">
        <v>1E-4</v>
      </c>
      <c r="F77" s="6">
        <f t="shared" si="2"/>
        <v>1.8419999999999999E-2</v>
      </c>
      <c r="G77" s="51"/>
      <c r="H77" s="51"/>
      <c r="I77" s="51"/>
      <c r="J77" s="51"/>
      <c r="K77" s="13">
        <v>75</v>
      </c>
      <c r="L77" s="13">
        <v>3972.6729999999998</v>
      </c>
      <c r="M77" s="13">
        <v>99.99</v>
      </c>
      <c r="N77" s="13">
        <v>0.83333000000000002</v>
      </c>
      <c r="O77" s="13">
        <v>1.2E-4</v>
      </c>
      <c r="P77" s="4">
        <f t="shared" si="3"/>
        <v>0.83321000000000001</v>
      </c>
    </row>
    <row r="78" spans="1:16" x14ac:dyDescent="0.3">
      <c r="A78" s="5">
        <v>76</v>
      </c>
      <c r="B78" s="5">
        <v>3538.636</v>
      </c>
      <c r="C78" s="5">
        <v>89.07</v>
      </c>
      <c r="D78" s="5">
        <v>1.6709999999999999E-2</v>
      </c>
      <c r="E78" s="5">
        <v>1.2999999999999999E-4</v>
      </c>
      <c r="F78" s="6">
        <f t="shared" si="2"/>
        <v>1.6579999999999998E-2</v>
      </c>
      <c r="G78" s="51"/>
      <c r="H78" s="51"/>
      <c r="I78" s="51"/>
      <c r="J78" s="51"/>
      <c r="K78" s="13">
        <v>76</v>
      </c>
      <c r="L78" s="13">
        <v>3929.692</v>
      </c>
      <c r="M78" s="13">
        <v>98.91</v>
      </c>
      <c r="N78" s="13">
        <v>0.83333000000000002</v>
      </c>
      <c r="O78" s="13">
        <v>1.2E-4</v>
      </c>
      <c r="P78" s="4">
        <f t="shared" si="3"/>
        <v>0.83321000000000001</v>
      </c>
    </row>
    <row r="79" spans="1:16" x14ac:dyDescent="0.3">
      <c r="A79" s="5">
        <v>77</v>
      </c>
      <c r="B79" s="5">
        <v>3666.91</v>
      </c>
      <c r="C79" s="5">
        <v>92.3</v>
      </c>
      <c r="D79" s="5">
        <v>1.8440000000000002E-2</v>
      </c>
      <c r="E79" s="5">
        <v>1.2E-4</v>
      </c>
      <c r="F79" s="6">
        <f t="shared" si="2"/>
        <v>1.8320000000000003E-2</v>
      </c>
      <c r="G79" s="51"/>
      <c r="H79" s="51"/>
      <c r="I79" s="51"/>
      <c r="J79" s="51"/>
      <c r="K79" s="13">
        <v>77</v>
      </c>
      <c r="L79" s="13">
        <v>3972.4969999999998</v>
      </c>
      <c r="M79" s="13">
        <v>99.99</v>
      </c>
      <c r="N79" s="13">
        <v>0.83333000000000002</v>
      </c>
      <c r="O79" s="13">
        <v>1.1E-4</v>
      </c>
      <c r="P79" s="4">
        <f t="shared" si="3"/>
        <v>0.83321999999999996</v>
      </c>
    </row>
    <row r="80" spans="1:16" x14ac:dyDescent="0.3">
      <c r="A80" s="5">
        <v>78</v>
      </c>
      <c r="B80" s="5">
        <v>3821.018</v>
      </c>
      <c r="C80" s="5">
        <v>96.17</v>
      </c>
      <c r="D80" s="5">
        <v>1.559E-2</v>
      </c>
      <c r="E80" s="5">
        <v>1.1E-4</v>
      </c>
      <c r="F80" s="6">
        <f t="shared" si="2"/>
        <v>1.5479999999999999E-2</v>
      </c>
      <c r="G80" s="51"/>
      <c r="H80" s="51"/>
      <c r="I80" s="51"/>
      <c r="J80" s="51"/>
      <c r="K80" s="13">
        <v>78</v>
      </c>
      <c r="L80" s="13">
        <v>3968.7950000000001</v>
      </c>
      <c r="M80" s="13">
        <v>99.89</v>
      </c>
      <c r="N80" s="13">
        <v>0.83333000000000002</v>
      </c>
      <c r="O80" s="13">
        <v>1.1E-4</v>
      </c>
      <c r="P80" s="4">
        <f t="shared" si="3"/>
        <v>0.83321999999999996</v>
      </c>
    </row>
    <row r="81" spans="1:16" x14ac:dyDescent="0.3">
      <c r="A81" s="5">
        <v>79</v>
      </c>
      <c r="B81" s="5">
        <v>3518.0369999999998</v>
      </c>
      <c r="C81" s="5">
        <v>88.55</v>
      </c>
      <c r="D81" s="5">
        <v>1.7780000000000001E-2</v>
      </c>
      <c r="E81" s="5">
        <v>1.2999999999999999E-4</v>
      </c>
      <c r="F81" s="6">
        <f t="shared" si="2"/>
        <v>1.7649999999999999E-2</v>
      </c>
      <c r="G81" s="51"/>
      <c r="H81" s="51"/>
      <c r="I81" s="51"/>
      <c r="J81" s="51"/>
      <c r="K81" s="13">
        <v>79</v>
      </c>
      <c r="L81" s="13">
        <v>3973.0140000000001</v>
      </c>
      <c r="M81" s="13">
        <v>100</v>
      </c>
      <c r="N81" s="13">
        <v>0.83333000000000002</v>
      </c>
      <c r="O81" s="13">
        <v>1E-4</v>
      </c>
      <c r="P81" s="4">
        <f t="shared" si="3"/>
        <v>0.83323000000000003</v>
      </c>
    </row>
    <row r="82" spans="1:16" x14ac:dyDescent="0.3">
      <c r="A82" s="5">
        <v>80</v>
      </c>
      <c r="B82" s="5">
        <v>3423.7260000000001</v>
      </c>
      <c r="C82" s="5">
        <v>86.17</v>
      </c>
      <c r="D82" s="5">
        <v>1.7489999999999999E-2</v>
      </c>
      <c r="E82" s="5">
        <v>1.3999999999999999E-4</v>
      </c>
      <c r="F82" s="6">
        <f t="shared" si="2"/>
        <v>1.7349999999999997E-2</v>
      </c>
      <c r="G82" s="51"/>
      <c r="H82" s="51"/>
      <c r="I82" s="51"/>
      <c r="J82" s="51"/>
      <c r="K82" s="13">
        <v>80</v>
      </c>
      <c r="L82" s="13">
        <v>3969.1179999999999</v>
      </c>
      <c r="M82" s="13">
        <v>99.9</v>
      </c>
      <c r="N82" s="13">
        <v>0.83333000000000002</v>
      </c>
      <c r="O82" s="13">
        <v>1.3999999999999999E-4</v>
      </c>
      <c r="P82" s="4">
        <f t="shared" si="3"/>
        <v>0.83318999999999999</v>
      </c>
    </row>
    <row r="83" spans="1:16" x14ac:dyDescent="0.3">
      <c r="A83" s="5">
        <v>81</v>
      </c>
      <c r="B83" s="5">
        <v>3505.1480000000001</v>
      </c>
      <c r="C83" s="5">
        <v>88.22</v>
      </c>
      <c r="D83" s="5">
        <v>1.8960000000000001E-2</v>
      </c>
      <c r="E83" s="5">
        <v>1.4999999999999999E-4</v>
      </c>
      <c r="F83" s="6">
        <f t="shared" si="2"/>
        <v>1.881E-2</v>
      </c>
      <c r="G83" s="51"/>
      <c r="H83" s="51"/>
      <c r="I83" s="51"/>
      <c r="J83" s="51"/>
      <c r="K83" s="13">
        <v>81</v>
      </c>
      <c r="L83" s="13">
        <v>3972.9960000000001</v>
      </c>
      <c r="M83" s="13">
        <v>100</v>
      </c>
      <c r="N83" s="13">
        <v>0.83333000000000002</v>
      </c>
      <c r="O83" s="13">
        <v>1.1E-4</v>
      </c>
      <c r="P83" s="4">
        <f t="shared" si="3"/>
        <v>0.83321999999999996</v>
      </c>
    </row>
    <row r="84" spans="1:16" x14ac:dyDescent="0.3">
      <c r="A84" s="5">
        <v>82</v>
      </c>
      <c r="B84" s="5">
        <v>3687.5709999999999</v>
      </c>
      <c r="C84" s="5">
        <v>92.82</v>
      </c>
      <c r="D84" s="5">
        <v>1.6549999999999999E-2</v>
      </c>
      <c r="E84" s="5">
        <v>1.1E-4</v>
      </c>
      <c r="F84" s="6">
        <f t="shared" si="2"/>
        <v>1.644E-2</v>
      </c>
      <c r="G84" s="51"/>
      <c r="H84" s="51"/>
      <c r="I84" s="51"/>
      <c r="J84" s="51"/>
      <c r="K84" s="13">
        <v>82</v>
      </c>
      <c r="L84" s="13">
        <v>3970.4110000000001</v>
      </c>
      <c r="M84" s="13">
        <v>99.93</v>
      </c>
      <c r="N84" s="13">
        <v>0.83333000000000002</v>
      </c>
      <c r="O84" s="13">
        <v>1E-4</v>
      </c>
      <c r="P84" s="4">
        <f t="shared" si="3"/>
        <v>0.83323000000000003</v>
      </c>
    </row>
    <row r="85" spans="1:16" x14ac:dyDescent="0.3">
      <c r="A85" s="5">
        <v>83</v>
      </c>
      <c r="B85" s="5">
        <v>3549.172</v>
      </c>
      <c r="C85" s="5">
        <v>89.33</v>
      </c>
      <c r="D85" s="5">
        <v>1.874E-2</v>
      </c>
      <c r="E85" s="5">
        <v>1.1E-4</v>
      </c>
      <c r="F85" s="6">
        <f t="shared" si="2"/>
        <v>1.8630000000000001E-2</v>
      </c>
      <c r="G85" s="51"/>
      <c r="H85" s="51"/>
      <c r="I85" s="51"/>
      <c r="J85" s="51"/>
      <c r="K85" s="13">
        <v>83</v>
      </c>
      <c r="L85" s="13">
        <v>3973.0140000000001</v>
      </c>
      <c r="M85" s="13">
        <v>100</v>
      </c>
      <c r="N85" s="13">
        <v>0.83333000000000002</v>
      </c>
      <c r="O85" s="13">
        <v>1E-4</v>
      </c>
      <c r="P85" s="4">
        <f t="shared" si="3"/>
        <v>0.83323000000000003</v>
      </c>
    </row>
    <row r="86" spans="1:16" x14ac:dyDescent="0.3">
      <c r="A86" s="5">
        <v>84</v>
      </c>
      <c r="B86" s="5">
        <v>3530.3969999999999</v>
      </c>
      <c r="C86" s="5">
        <v>88.86</v>
      </c>
      <c r="D86" s="5">
        <v>1.754E-2</v>
      </c>
      <c r="E86" s="5">
        <v>1.4999999999999999E-4</v>
      </c>
      <c r="F86" s="6">
        <f t="shared" si="2"/>
        <v>1.7389999999999999E-2</v>
      </c>
      <c r="G86" s="51"/>
      <c r="H86" s="51"/>
      <c r="I86" s="51"/>
      <c r="J86" s="51"/>
      <c r="K86" s="13">
        <v>84</v>
      </c>
      <c r="L86" s="13">
        <v>3972.6729999999998</v>
      </c>
      <c r="M86" s="13">
        <v>99.99</v>
      </c>
      <c r="N86" s="13">
        <v>0.83333000000000002</v>
      </c>
      <c r="O86" s="13">
        <v>1.4999999999999999E-4</v>
      </c>
      <c r="P86" s="4">
        <f t="shared" si="3"/>
        <v>0.83318000000000003</v>
      </c>
    </row>
    <row r="87" spans="1:16" x14ac:dyDescent="0.3">
      <c r="A87" s="5">
        <v>85</v>
      </c>
      <c r="B87" s="5">
        <v>3747.0810000000001</v>
      </c>
      <c r="C87" s="5">
        <v>94.31</v>
      </c>
      <c r="D87" s="5">
        <v>1.6320000000000001E-2</v>
      </c>
      <c r="E87" s="5">
        <v>1.3999999999999999E-4</v>
      </c>
      <c r="F87" s="6">
        <f t="shared" si="2"/>
        <v>1.618E-2</v>
      </c>
      <c r="G87" s="51"/>
      <c r="H87" s="51"/>
      <c r="I87" s="51"/>
      <c r="J87" s="51"/>
      <c r="K87" s="13">
        <v>85</v>
      </c>
      <c r="L87" s="13">
        <v>3967.1790000000001</v>
      </c>
      <c r="M87" s="13">
        <v>99.85</v>
      </c>
      <c r="N87" s="13">
        <v>0.83333000000000002</v>
      </c>
      <c r="O87" s="13">
        <v>1.2E-4</v>
      </c>
      <c r="P87" s="4">
        <f t="shared" si="3"/>
        <v>0.83321000000000001</v>
      </c>
    </row>
    <row r="88" spans="1:16" x14ac:dyDescent="0.3">
      <c r="A88" s="5">
        <v>86</v>
      </c>
      <c r="B88" s="5">
        <v>3535.058</v>
      </c>
      <c r="C88" s="5">
        <v>88.98</v>
      </c>
      <c r="D88" s="5">
        <v>1.8880000000000001E-2</v>
      </c>
      <c r="E88" s="5">
        <v>1.1E-4</v>
      </c>
      <c r="F88" s="6">
        <f t="shared" si="2"/>
        <v>1.8770000000000002E-2</v>
      </c>
      <c r="G88" s="51"/>
      <c r="H88" s="51"/>
      <c r="I88" s="51"/>
      <c r="J88" s="51"/>
      <c r="K88" s="13">
        <v>86</v>
      </c>
      <c r="L88" s="13">
        <v>3972.6729999999998</v>
      </c>
      <c r="M88" s="13">
        <v>99.99</v>
      </c>
      <c r="N88" s="13">
        <v>0.83333000000000002</v>
      </c>
      <c r="O88" s="13">
        <v>1.2999999999999999E-4</v>
      </c>
      <c r="P88" s="4">
        <f t="shared" si="3"/>
        <v>0.83320000000000005</v>
      </c>
    </row>
    <row r="89" spans="1:16" x14ac:dyDescent="0.3">
      <c r="A89" s="5">
        <v>87</v>
      </c>
      <c r="B89" s="5">
        <v>3488.4259999999999</v>
      </c>
      <c r="C89" s="5">
        <v>87.8</v>
      </c>
      <c r="D89" s="5">
        <v>1.6039999999999999E-2</v>
      </c>
      <c r="E89" s="5">
        <v>1.2E-4</v>
      </c>
      <c r="F89" s="6">
        <f t="shared" si="2"/>
        <v>1.592E-2</v>
      </c>
      <c r="G89" s="51"/>
      <c r="H89" s="51"/>
      <c r="I89" s="51"/>
      <c r="J89" s="51"/>
      <c r="K89" s="13">
        <v>87</v>
      </c>
      <c r="L89" s="13">
        <v>3969.1179999999999</v>
      </c>
      <c r="M89" s="13">
        <v>99.9</v>
      </c>
      <c r="N89" s="13">
        <v>0.83333000000000002</v>
      </c>
      <c r="O89" s="13">
        <v>1.3999999999999999E-4</v>
      </c>
      <c r="P89" s="4">
        <f t="shared" si="3"/>
        <v>0.83318999999999999</v>
      </c>
    </row>
    <row r="90" spans="1:16" x14ac:dyDescent="0.3">
      <c r="A90" s="5">
        <v>88</v>
      </c>
      <c r="B90" s="5">
        <v>3908.5970000000002</v>
      </c>
      <c r="C90" s="5">
        <v>98.38</v>
      </c>
      <c r="D90" s="5">
        <v>1.7000000000000001E-2</v>
      </c>
      <c r="E90" s="5">
        <v>1.1E-4</v>
      </c>
      <c r="F90" s="6">
        <f t="shared" si="2"/>
        <v>1.6890000000000002E-2</v>
      </c>
      <c r="G90" s="51"/>
      <c r="H90" s="51"/>
      <c r="I90" s="51"/>
      <c r="J90" s="51"/>
      <c r="K90" s="13">
        <v>88</v>
      </c>
      <c r="L90" s="13">
        <v>3972.35</v>
      </c>
      <c r="M90" s="13">
        <v>99.98</v>
      </c>
      <c r="N90" s="13">
        <v>0.83333000000000002</v>
      </c>
      <c r="O90" s="13">
        <v>1.4999999999999999E-4</v>
      </c>
      <c r="P90" s="4">
        <f t="shared" si="3"/>
        <v>0.83318000000000003</v>
      </c>
    </row>
    <row r="91" spans="1:16" x14ac:dyDescent="0.3">
      <c r="A91" s="5">
        <v>89</v>
      </c>
      <c r="B91" s="5">
        <v>3709.0880000000002</v>
      </c>
      <c r="C91" s="5">
        <v>93.36</v>
      </c>
      <c r="D91" s="5">
        <v>1.7809999999999999E-2</v>
      </c>
      <c r="E91" s="5">
        <v>1.2E-4</v>
      </c>
      <c r="F91" s="6">
        <f t="shared" si="2"/>
        <v>1.7690000000000001E-2</v>
      </c>
      <c r="G91" s="51"/>
      <c r="H91" s="51"/>
      <c r="I91" s="51"/>
      <c r="J91" s="51"/>
      <c r="K91" s="13">
        <v>89</v>
      </c>
      <c r="L91" s="13">
        <v>3938.0940000000001</v>
      </c>
      <c r="M91" s="13">
        <v>99.12</v>
      </c>
      <c r="N91" s="13">
        <v>0.83333000000000002</v>
      </c>
      <c r="O91" s="13">
        <v>1.1E-4</v>
      </c>
      <c r="P91" s="4">
        <f t="shared" si="3"/>
        <v>0.83321999999999996</v>
      </c>
    </row>
    <row r="92" spans="1:16" x14ac:dyDescent="0.3">
      <c r="A92" s="5">
        <v>90</v>
      </c>
      <c r="B92" s="5">
        <v>3506.9720000000002</v>
      </c>
      <c r="C92" s="5">
        <v>88.27</v>
      </c>
      <c r="D92" s="5">
        <v>1.8929999999999999E-2</v>
      </c>
      <c r="E92" s="5">
        <v>1E-4</v>
      </c>
      <c r="F92" s="6">
        <f t="shared" si="2"/>
        <v>1.883E-2</v>
      </c>
      <c r="G92" s="51"/>
      <c r="H92" s="51"/>
      <c r="I92" s="51"/>
      <c r="J92" s="51"/>
      <c r="K92" s="13">
        <v>90</v>
      </c>
      <c r="L92" s="13">
        <v>3968.3609999999999</v>
      </c>
      <c r="M92" s="13">
        <v>99.88</v>
      </c>
      <c r="N92" s="13">
        <v>0.83333000000000002</v>
      </c>
      <c r="O92" s="13">
        <v>1.3999999999999999E-4</v>
      </c>
      <c r="P92" s="4">
        <f t="shared" si="3"/>
        <v>0.83318999999999999</v>
      </c>
    </row>
    <row r="93" spans="1:16" x14ac:dyDescent="0.3">
      <c r="A93" s="5">
        <v>91</v>
      </c>
      <c r="B93" s="5">
        <v>3564.7310000000002</v>
      </c>
      <c r="C93" s="5">
        <v>89.72</v>
      </c>
      <c r="D93" s="5">
        <v>1.813E-2</v>
      </c>
      <c r="E93" s="5">
        <v>1.4999999999999999E-4</v>
      </c>
      <c r="F93" s="6">
        <f t="shared" si="2"/>
        <v>1.7979999999999999E-2</v>
      </c>
      <c r="G93" s="51"/>
      <c r="H93" s="51"/>
      <c r="I93" s="51"/>
      <c r="J93" s="51"/>
      <c r="K93" s="13">
        <v>91</v>
      </c>
      <c r="L93" s="13">
        <v>3934.2159999999999</v>
      </c>
      <c r="M93" s="13">
        <v>99.02</v>
      </c>
      <c r="N93" s="13">
        <v>0.83333000000000002</v>
      </c>
      <c r="O93" s="13">
        <v>1.2999999999999999E-4</v>
      </c>
      <c r="P93" s="4">
        <f t="shared" si="3"/>
        <v>0.83320000000000005</v>
      </c>
    </row>
    <row r="94" spans="1:16" x14ac:dyDescent="0.3">
      <c r="A94" s="5">
        <v>92</v>
      </c>
      <c r="B94" s="5">
        <v>3965.259</v>
      </c>
      <c r="C94" s="5">
        <v>99.8</v>
      </c>
      <c r="D94" s="5">
        <v>0.74848000000000003</v>
      </c>
      <c r="E94" s="5">
        <v>1.6000000000000001E-4</v>
      </c>
      <c r="F94" s="6">
        <f t="shared" si="2"/>
        <v>0.74831999999999999</v>
      </c>
      <c r="G94" s="51"/>
      <c r="H94" s="51"/>
      <c r="I94" s="51"/>
      <c r="J94" s="51"/>
      <c r="K94" s="13">
        <v>92</v>
      </c>
      <c r="L94" s="13">
        <v>3973.0140000000001</v>
      </c>
      <c r="M94" s="13">
        <v>100</v>
      </c>
      <c r="N94" s="13">
        <v>0.83333000000000002</v>
      </c>
      <c r="O94" s="13">
        <v>1.2999999999999999E-4</v>
      </c>
      <c r="P94" s="4">
        <f t="shared" si="3"/>
        <v>0.83320000000000005</v>
      </c>
    </row>
    <row r="95" spans="1:16" x14ac:dyDescent="0.3">
      <c r="A95" s="5">
        <v>93</v>
      </c>
      <c r="B95" s="5">
        <v>3624.8119999999999</v>
      </c>
      <c r="C95" s="5">
        <v>91.24</v>
      </c>
      <c r="D95" s="5">
        <v>1.585E-2</v>
      </c>
      <c r="E95" s="5">
        <v>1.3999999999999999E-4</v>
      </c>
      <c r="F95" s="6">
        <f t="shared" si="2"/>
        <v>1.5709999999999998E-2</v>
      </c>
      <c r="G95" s="51"/>
      <c r="H95" s="51"/>
      <c r="I95" s="51"/>
      <c r="J95" s="51"/>
      <c r="K95" s="13">
        <v>93</v>
      </c>
      <c r="L95" s="13">
        <v>3971.98</v>
      </c>
      <c r="M95" s="13">
        <v>99.97</v>
      </c>
      <c r="N95" s="13">
        <v>0.83333000000000002</v>
      </c>
      <c r="O95" s="13">
        <v>1.2E-4</v>
      </c>
      <c r="P95" s="4">
        <f t="shared" si="3"/>
        <v>0.83321000000000001</v>
      </c>
    </row>
    <row r="96" spans="1:16" x14ac:dyDescent="0.3">
      <c r="A96" s="5">
        <v>94</v>
      </c>
      <c r="B96" s="5">
        <v>3766.2269999999999</v>
      </c>
      <c r="C96" s="5">
        <v>94.8</v>
      </c>
      <c r="D96" s="5">
        <v>1.515E-2</v>
      </c>
      <c r="E96" s="5">
        <v>1.1E-4</v>
      </c>
      <c r="F96" s="6">
        <f t="shared" si="2"/>
        <v>1.504E-2</v>
      </c>
      <c r="G96" s="51"/>
      <c r="H96" s="51"/>
      <c r="I96" s="51"/>
      <c r="J96" s="51"/>
      <c r="K96" s="13">
        <v>94</v>
      </c>
      <c r="L96" s="13">
        <v>3941.326</v>
      </c>
      <c r="M96" s="13">
        <v>99.2</v>
      </c>
      <c r="N96" s="13">
        <v>0.83333000000000002</v>
      </c>
      <c r="O96" s="13">
        <v>1E-4</v>
      </c>
      <c r="P96" s="4">
        <f t="shared" si="3"/>
        <v>0.83323000000000003</v>
      </c>
    </row>
    <row r="97" spans="1:16" x14ac:dyDescent="0.3">
      <c r="A97" s="5">
        <v>95</v>
      </c>
      <c r="B97" s="5">
        <v>3645.8380000000002</v>
      </c>
      <c r="C97" s="5">
        <v>91.77</v>
      </c>
      <c r="D97" s="5">
        <v>1.678E-2</v>
      </c>
      <c r="E97" s="5">
        <v>1.2E-4</v>
      </c>
      <c r="F97" s="6">
        <f t="shared" si="2"/>
        <v>1.6660000000000001E-2</v>
      </c>
      <c r="G97" s="51"/>
      <c r="H97" s="51"/>
      <c r="I97" s="51"/>
      <c r="J97" s="51"/>
      <c r="K97" s="13">
        <v>95</v>
      </c>
      <c r="L97" s="13">
        <v>3972.6729999999998</v>
      </c>
      <c r="M97" s="13">
        <v>99.99</v>
      </c>
      <c r="N97" s="13">
        <v>0.83333000000000002</v>
      </c>
      <c r="O97" s="13">
        <v>1.1E-4</v>
      </c>
      <c r="P97" s="4">
        <f t="shared" si="3"/>
        <v>0.83321999999999996</v>
      </c>
    </row>
    <row r="98" spans="1:16" x14ac:dyDescent="0.3">
      <c r="A98" s="5">
        <v>96</v>
      </c>
      <c r="B98" s="5">
        <v>3545.3980000000001</v>
      </c>
      <c r="C98" s="5">
        <v>89.24</v>
      </c>
      <c r="D98" s="5">
        <v>1.8780000000000002E-2</v>
      </c>
      <c r="E98" s="5">
        <v>1.3999999999999999E-4</v>
      </c>
      <c r="F98" s="6">
        <f t="shared" si="2"/>
        <v>1.864E-2</v>
      </c>
      <c r="G98" s="51"/>
      <c r="H98" s="51"/>
      <c r="I98" s="51"/>
      <c r="J98" s="51"/>
      <c r="K98" s="13">
        <v>96</v>
      </c>
      <c r="L98" s="13">
        <v>3965.7759999999998</v>
      </c>
      <c r="M98" s="13">
        <v>99.82</v>
      </c>
      <c r="N98" s="13">
        <v>0.83333000000000002</v>
      </c>
      <c r="O98" s="13">
        <v>1.2E-4</v>
      </c>
      <c r="P98" s="4">
        <f t="shared" si="3"/>
        <v>0.83321000000000001</v>
      </c>
    </row>
    <row r="99" spans="1:16" x14ac:dyDescent="0.3">
      <c r="A99" s="5">
        <v>97</v>
      </c>
      <c r="B99" s="5">
        <v>3674.7089999999998</v>
      </c>
      <c r="C99" s="5">
        <v>92.49</v>
      </c>
      <c r="D99" s="5">
        <v>1.721E-2</v>
      </c>
      <c r="E99" s="5">
        <v>1.2999999999999999E-4</v>
      </c>
      <c r="F99" s="6">
        <f t="shared" si="2"/>
        <v>1.7079999999999998E-2</v>
      </c>
      <c r="G99" s="51"/>
      <c r="H99" s="51"/>
      <c r="I99" s="51"/>
      <c r="J99" s="51"/>
      <c r="K99" s="13">
        <v>97</v>
      </c>
      <c r="L99" s="13">
        <v>3972.9960000000001</v>
      </c>
      <c r="M99" s="13">
        <v>100</v>
      </c>
      <c r="N99" s="13">
        <v>0.83333000000000002</v>
      </c>
      <c r="O99" s="13">
        <v>1.1E-4</v>
      </c>
      <c r="P99" s="4">
        <f t="shared" si="3"/>
        <v>0.83321999999999996</v>
      </c>
    </row>
    <row r="100" spans="1:16" x14ac:dyDescent="0.3">
      <c r="A100" s="5">
        <v>98</v>
      </c>
      <c r="B100" s="5">
        <v>3819.0149999999999</v>
      </c>
      <c r="C100" s="5">
        <v>96.12</v>
      </c>
      <c r="D100" s="5">
        <v>1.3990000000000001E-2</v>
      </c>
      <c r="E100" s="5">
        <v>1.1E-4</v>
      </c>
      <c r="F100" s="6">
        <f t="shared" si="2"/>
        <v>1.388E-2</v>
      </c>
      <c r="G100" s="51"/>
      <c r="H100" s="51"/>
      <c r="I100" s="51"/>
      <c r="J100" s="51"/>
      <c r="K100" s="13">
        <v>98</v>
      </c>
      <c r="L100" s="13">
        <v>3970.7339999999999</v>
      </c>
      <c r="M100" s="13">
        <v>99.94</v>
      </c>
      <c r="N100" s="13">
        <v>0.83333000000000002</v>
      </c>
      <c r="O100" s="13">
        <v>1E-4</v>
      </c>
      <c r="P100" s="4">
        <f t="shared" si="3"/>
        <v>0.83323000000000003</v>
      </c>
    </row>
    <row r="101" spans="1:16" x14ac:dyDescent="0.3">
      <c r="A101" s="5">
        <v>99</v>
      </c>
      <c r="B101" s="5">
        <v>3902.78</v>
      </c>
      <c r="C101" s="5">
        <v>98.23</v>
      </c>
      <c r="D101" s="5">
        <v>1.652E-2</v>
      </c>
      <c r="E101" s="5">
        <v>1.1E-4</v>
      </c>
      <c r="F101" s="6">
        <f t="shared" si="2"/>
        <v>1.6410000000000001E-2</v>
      </c>
      <c r="G101" s="51"/>
      <c r="H101" s="51"/>
      <c r="I101" s="51"/>
      <c r="J101" s="51"/>
      <c r="K101" s="13">
        <v>99</v>
      </c>
      <c r="L101" s="13">
        <v>3972.9960000000001</v>
      </c>
      <c r="M101" s="13">
        <v>100</v>
      </c>
      <c r="N101" s="13">
        <v>0.83333000000000002</v>
      </c>
      <c r="O101" s="13">
        <v>1.1E-4</v>
      </c>
      <c r="P101" s="4">
        <f t="shared" si="3"/>
        <v>0.83321999999999996</v>
      </c>
    </row>
    <row r="102" spans="1:16" x14ac:dyDescent="0.3">
      <c r="A102" s="5">
        <v>100</v>
      </c>
      <c r="B102" s="5">
        <v>3712.7049999999999</v>
      </c>
      <c r="C102" s="5">
        <v>93.45</v>
      </c>
      <c r="D102" s="5">
        <v>1.7829999999999999E-2</v>
      </c>
      <c r="E102" s="5">
        <v>1.3999999999999999E-4</v>
      </c>
      <c r="F102" s="6">
        <f t="shared" si="2"/>
        <v>1.7689999999999997E-2</v>
      </c>
      <c r="G102" s="51"/>
      <c r="H102" s="51"/>
      <c r="I102" s="51"/>
      <c r="J102" s="51"/>
      <c r="K102" s="13">
        <v>100</v>
      </c>
      <c r="L102" s="13">
        <v>3964.2710000000002</v>
      </c>
      <c r="M102" s="13">
        <v>99.78</v>
      </c>
      <c r="N102" s="13">
        <v>0.83333000000000002</v>
      </c>
      <c r="O102" s="13">
        <v>1.2E-4</v>
      </c>
      <c r="P102" s="4">
        <f t="shared" si="3"/>
        <v>0.83321000000000001</v>
      </c>
    </row>
    <row r="103" spans="1:16" x14ac:dyDescent="0.3">
      <c r="A103" s="5">
        <v>101</v>
      </c>
      <c r="B103" s="5">
        <v>3749.2950000000001</v>
      </c>
      <c r="C103" s="5">
        <v>94.37</v>
      </c>
      <c r="D103" s="5">
        <v>1.635E-2</v>
      </c>
      <c r="E103" s="5">
        <v>1.2E-4</v>
      </c>
      <c r="F103" s="6">
        <f t="shared" si="2"/>
        <v>1.6230000000000001E-2</v>
      </c>
      <c r="G103" s="51"/>
      <c r="H103" s="51"/>
      <c r="I103" s="51"/>
      <c r="J103" s="51"/>
      <c r="K103" s="13">
        <v>101</v>
      </c>
      <c r="L103" s="13">
        <v>3968.3609999999999</v>
      </c>
      <c r="M103" s="13">
        <v>99.88</v>
      </c>
      <c r="N103" s="13">
        <v>0.83333000000000002</v>
      </c>
      <c r="O103" s="13">
        <v>1.1E-4</v>
      </c>
      <c r="P103" s="4">
        <f t="shared" si="3"/>
        <v>0.83321999999999996</v>
      </c>
    </row>
    <row r="104" spans="1:16" x14ac:dyDescent="0.3">
      <c r="A104" s="5">
        <v>102</v>
      </c>
      <c r="B104" s="5">
        <v>3521.2220000000002</v>
      </c>
      <c r="C104" s="5">
        <v>88.63</v>
      </c>
      <c r="D104" s="5">
        <v>1.712E-2</v>
      </c>
      <c r="E104" s="5">
        <v>1.3999999999999999E-4</v>
      </c>
      <c r="F104" s="6">
        <f t="shared" si="2"/>
        <v>1.6979999999999999E-2</v>
      </c>
      <c r="G104" s="51"/>
      <c r="H104" s="51"/>
      <c r="I104" s="51"/>
      <c r="J104" s="51"/>
      <c r="K104" s="13">
        <v>102</v>
      </c>
      <c r="L104" s="13">
        <v>3972.027</v>
      </c>
      <c r="M104" s="13">
        <v>99.98</v>
      </c>
      <c r="N104" s="13">
        <v>0.83333000000000002</v>
      </c>
      <c r="O104" s="13">
        <v>1E-4</v>
      </c>
      <c r="P104" s="4">
        <f t="shared" si="3"/>
        <v>0.83323000000000003</v>
      </c>
    </row>
    <row r="105" spans="1:16" x14ac:dyDescent="0.3">
      <c r="A105" s="5">
        <v>103</v>
      </c>
      <c r="B105" s="5">
        <v>3638.0880000000002</v>
      </c>
      <c r="C105" s="5">
        <v>91.57</v>
      </c>
      <c r="D105" s="5">
        <v>1.753E-2</v>
      </c>
      <c r="E105" s="5">
        <v>1.1E-4</v>
      </c>
      <c r="F105" s="6">
        <f t="shared" si="2"/>
        <v>1.7420000000000001E-2</v>
      </c>
      <c r="G105" s="51"/>
      <c r="H105" s="51"/>
      <c r="I105" s="51"/>
      <c r="J105" s="51"/>
      <c r="K105" s="13">
        <v>103</v>
      </c>
      <c r="L105" s="13">
        <v>3969.395</v>
      </c>
      <c r="M105" s="13">
        <v>99.91</v>
      </c>
      <c r="N105" s="13">
        <v>0.83333000000000002</v>
      </c>
      <c r="O105" s="13">
        <v>1.1E-4</v>
      </c>
      <c r="P105" s="4">
        <f t="shared" si="3"/>
        <v>0.83321999999999996</v>
      </c>
    </row>
    <row r="106" spans="1:16" x14ac:dyDescent="0.3">
      <c r="A106" s="5">
        <v>104</v>
      </c>
      <c r="B106" s="5">
        <v>3751.1970000000001</v>
      </c>
      <c r="C106" s="5">
        <v>94.42</v>
      </c>
      <c r="D106" s="5">
        <v>1.8440000000000002E-2</v>
      </c>
      <c r="E106" s="5">
        <v>1.1E-4</v>
      </c>
      <c r="F106" s="6">
        <f t="shared" si="2"/>
        <v>1.8330000000000003E-2</v>
      </c>
      <c r="G106" s="51"/>
      <c r="H106" s="51"/>
      <c r="I106" s="51"/>
      <c r="J106" s="51"/>
      <c r="K106" s="13">
        <v>104</v>
      </c>
      <c r="L106" s="13">
        <v>3869.9059999999999</v>
      </c>
      <c r="M106" s="13">
        <v>97.4</v>
      </c>
      <c r="N106" s="13">
        <v>0.83333000000000002</v>
      </c>
      <c r="O106" s="13">
        <v>1E-4</v>
      </c>
      <c r="P106" s="4">
        <f t="shared" si="3"/>
        <v>0.83323000000000003</v>
      </c>
    </row>
    <row r="107" spans="1:16" x14ac:dyDescent="0.3">
      <c r="A107" s="5">
        <v>105</v>
      </c>
      <c r="B107" s="5">
        <v>3628.6970000000001</v>
      </c>
      <c r="C107" s="5">
        <v>91.33</v>
      </c>
      <c r="D107" s="5">
        <v>1.72E-2</v>
      </c>
      <c r="E107" s="5">
        <v>1.3999999999999999E-4</v>
      </c>
      <c r="F107" s="6">
        <f t="shared" si="2"/>
        <v>1.7059999999999999E-2</v>
      </c>
      <c r="G107" s="51"/>
      <c r="H107" s="51"/>
      <c r="I107" s="51"/>
      <c r="J107" s="51"/>
      <c r="K107" s="13">
        <v>105</v>
      </c>
      <c r="L107" s="13">
        <v>3973.0140000000001</v>
      </c>
      <c r="M107" s="13">
        <v>100</v>
      </c>
      <c r="N107" s="13">
        <v>0.83333000000000002</v>
      </c>
      <c r="O107" s="13">
        <v>1.2E-4</v>
      </c>
      <c r="P107" s="4">
        <f t="shared" si="3"/>
        <v>0.83321000000000001</v>
      </c>
    </row>
    <row r="108" spans="1:16" x14ac:dyDescent="0.3">
      <c r="A108" s="5">
        <v>106</v>
      </c>
      <c r="B108" s="5">
        <v>3424.0549999999998</v>
      </c>
      <c r="C108" s="5">
        <v>86.18</v>
      </c>
      <c r="D108" s="5">
        <v>1.975E-2</v>
      </c>
      <c r="E108" s="5">
        <v>1.7000000000000001E-4</v>
      </c>
      <c r="F108" s="6">
        <f t="shared" si="2"/>
        <v>1.958E-2</v>
      </c>
      <c r="G108" s="51"/>
      <c r="H108" s="51"/>
      <c r="I108" s="51"/>
      <c r="J108" s="51"/>
      <c r="K108" s="13">
        <v>106</v>
      </c>
      <c r="L108" s="13">
        <v>3971.0569999999998</v>
      </c>
      <c r="M108" s="13">
        <v>99.95</v>
      </c>
      <c r="N108" s="13">
        <v>0.83333000000000002</v>
      </c>
      <c r="O108" s="13">
        <v>1.4999999999999999E-4</v>
      </c>
      <c r="P108" s="4">
        <f t="shared" si="3"/>
        <v>0.83318000000000003</v>
      </c>
    </row>
    <row r="109" spans="1:16" x14ac:dyDescent="0.3">
      <c r="A109" s="5">
        <v>107</v>
      </c>
      <c r="B109" s="5">
        <v>3712.2719999999999</v>
      </c>
      <c r="C109" s="5">
        <v>93.44</v>
      </c>
      <c r="D109" s="5">
        <v>1.9369999999999998E-2</v>
      </c>
      <c r="E109" s="5">
        <v>1.2999999999999999E-4</v>
      </c>
      <c r="F109" s="6">
        <f t="shared" si="2"/>
        <v>1.9239999999999997E-2</v>
      </c>
      <c r="G109" s="51"/>
      <c r="H109" s="51"/>
      <c r="I109" s="51"/>
      <c r="J109" s="51"/>
      <c r="K109" s="13">
        <v>107</v>
      </c>
      <c r="L109" s="13">
        <v>3970.4110000000001</v>
      </c>
      <c r="M109" s="13">
        <v>99.93</v>
      </c>
      <c r="N109" s="13">
        <v>0.83333000000000002</v>
      </c>
      <c r="O109" s="13">
        <v>1.2E-4</v>
      </c>
      <c r="P109" s="4">
        <f t="shared" si="3"/>
        <v>0.83321000000000001</v>
      </c>
    </row>
    <row r="110" spans="1:16" x14ac:dyDescent="0.3">
      <c r="A110" s="5">
        <v>108</v>
      </c>
      <c r="B110" s="5">
        <v>3742.471</v>
      </c>
      <c r="C110" s="5">
        <v>94.2</v>
      </c>
      <c r="D110" s="5">
        <v>1.822E-2</v>
      </c>
      <c r="E110" s="5">
        <v>1.2999999999999999E-4</v>
      </c>
      <c r="F110" s="6">
        <f t="shared" si="2"/>
        <v>1.8089999999999998E-2</v>
      </c>
      <c r="G110" s="51"/>
      <c r="H110" s="51"/>
      <c r="I110" s="51"/>
      <c r="J110" s="51"/>
      <c r="K110" s="13">
        <v>108</v>
      </c>
      <c r="L110" s="13">
        <v>3972.9960000000001</v>
      </c>
      <c r="M110" s="13">
        <v>100</v>
      </c>
      <c r="N110" s="13">
        <v>0.83333000000000002</v>
      </c>
      <c r="O110" s="13">
        <v>1E-4</v>
      </c>
      <c r="P110" s="4">
        <f t="shared" si="3"/>
        <v>0.83323000000000003</v>
      </c>
    </row>
    <row r="111" spans="1:16" x14ac:dyDescent="0.3">
      <c r="A111" s="5">
        <v>109</v>
      </c>
      <c r="B111" s="5">
        <v>3685.049</v>
      </c>
      <c r="C111" s="5">
        <v>92.75</v>
      </c>
      <c r="D111" s="5">
        <v>1.643E-2</v>
      </c>
      <c r="E111" s="5">
        <v>1.4999999999999999E-4</v>
      </c>
      <c r="F111" s="6">
        <f t="shared" si="2"/>
        <v>1.6279999999999999E-2</v>
      </c>
      <c r="G111" s="51"/>
      <c r="H111" s="51"/>
      <c r="I111" s="51"/>
      <c r="J111" s="51"/>
      <c r="K111" s="13">
        <v>109</v>
      </c>
      <c r="L111" s="13">
        <v>3964.9169999999999</v>
      </c>
      <c r="M111" s="13">
        <v>99.8</v>
      </c>
      <c r="N111" s="13">
        <v>0.83333000000000002</v>
      </c>
      <c r="O111" s="13">
        <v>1.1E-4</v>
      </c>
      <c r="P111" s="4">
        <f t="shared" si="3"/>
        <v>0.83321999999999996</v>
      </c>
    </row>
    <row r="112" spans="1:16" x14ac:dyDescent="0.3">
      <c r="A112" s="5">
        <v>110</v>
      </c>
      <c r="B112" s="5">
        <v>3510.0949999999998</v>
      </c>
      <c r="C112" s="5">
        <v>88.35</v>
      </c>
      <c r="D112" s="5">
        <v>1.839E-2</v>
      </c>
      <c r="E112" s="5">
        <v>1.3999999999999999E-4</v>
      </c>
      <c r="F112" s="6">
        <f t="shared" si="2"/>
        <v>1.8249999999999999E-2</v>
      </c>
      <c r="G112" s="51"/>
      <c r="H112" s="51"/>
      <c r="I112" s="51"/>
      <c r="J112" s="51"/>
      <c r="K112" s="13">
        <v>110</v>
      </c>
      <c r="L112" s="13">
        <v>3767.4630000000002</v>
      </c>
      <c r="M112" s="13">
        <v>94.83</v>
      </c>
      <c r="N112" s="13">
        <v>0.83333000000000002</v>
      </c>
      <c r="O112" s="13">
        <v>1.2E-4</v>
      </c>
      <c r="P112" s="4">
        <f t="shared" si="3"/>
        <v>0.83321000000000001</v>
      </c>
    </row>
    <row r="113" spans="1:16" x14ac:dyDescent="0.3">
      <c r="A113" s="5">
        <v>111</v>
      </c>
      <c r="B113" s="5">
        <v>3777.59</v>
      </c>
      <c r="C113" s="5">
        <v>95.08</v>
      </c>
      <c r="D113" s="5">
        <v>1.882E-2</v>
      </c>
      <c r="E113" s="5">
        <v>1.2E-4</v>
      </c>
      <c r="F113" s="6">
        <f t="shared" si="2"/>
        <v>1.8700000000000001E-2</v>
      </c>
      <c r="G113" s="51"/>
      <c r="H113" s="51"/>
      <c r="I113" s="51"/>
      <c r="J113" s="51"/>
      <c r="K113" s="13">
        <v>111</v>
      </c>
      <c r="L113" s="13">
        <v>3972.35</v>
      </c>
      <c r="M113" s="13">
        <v>99.98</v>
      </c>
      <c r="N113" s="13">
        <v>0.83333000000000002</v>
      </c>
      <c r="O113" s="13">
        <v>1.1E-4</v>
      </c>
      <c r="P113" s="4">
        <f t="shared" si="3"/>
        <v>0.83321999999999996</v>
      </c>
    </row>
    <row r="114" spans="1:16" x14ac:dyDescent="0.3">
      <c r="A114" s="5">
        <v>112</v>
      </c>
      <c r="B114" s="5">
        <v>3525.8150000000001</v>
      </c>
      <c r="C114" s="5">
        <v>88.74</v>
      </c>
      <c r="D114" s="5">
        <v>2.0490000000000001E-2</v>
      </c>
      <c r="E114" s="5">
        <v>1.3999999999999999E-4</v>
      </c>
      <c r="F114" s="6">
        <f t="shared" si="2"/>
        <v>2.035E-2</v>
      </c>
      <c r="G114" s="51"/>
      <c r="H114" s="51"/>
      <c r="I114" s="51"/>
      <c r="J114" s="51"/>
      <c r="K114" s="13">
        <v>112</v>
      </c>
      <c r="L114" s="13">
        <v>3972.4969999999998</v>
      </c>
      <c r="M114" s="13">
        <v>99.99</v>
      </c>
      <c r="N114" s="13">
        <v>0.83333000000000002</v>
      </c>
      <c r="O114" s="13">
        <v>1.1E-4</v>
      </c>
      <c r="P114" s="4">
        <f t="shared" si="3"/>
        <v>0.83321999999999996</v>
      </c>
    </row>
    <row r="115" spans="1:16" x14ac:dyDescent="0.3">
      <c r="A115" s="5">
        <v>113</v>
      </c>
      <c r="B115" s="5">
        <v>3613.6170000000002</v>
      </c>
      <c r="C115" s="5">
        <v>90.95</v>
      </c>
      <c r="D115" s="5">
        <v>1.814E-2</v>
      </c>
      <c r="E115" s="5">
        <v>1.3999999999999999E-4</v>
      </c>
      <c r="F115" s="6">
        <f t="shared" si="2"/>
        <v>1.7999999999999999E-2</v>
      </c>
      <c r="G115" s="51"/>
      <c r="H115" s="51"/>
      <c r="I115" s="51"/>
      <c r="J115" s="51"/>
      <c r="K115" s="13">
        <v>113</v>
      </c>
      <c r="L115" s="13">
        <v>3972.6729999999998</v>
      </c>
      <c r="M115" s="13">
        <v>99.99</v>
      </c>
      <c r="N115" s="13">
        <v>0.83333000000000002</v>
      </c>
      <c r="O115" s="13">
        <v>1.2E-4</v>
      </c>
      <c r="P115" s="4">
        <f t="shared" si="3"/>
        <v>0.83321000000000001</v>
      </c>
    </row>
    <row r="116" spans="1:16" x14ac:dyDescent="0.3">
      <c r="A116" s="5">
        <v>114</v>
      </c>
      <c r="B116" s="5">
        <v>3728.4520000000002</v>
      </c>
      <c r="C116" s="5">
        <v>93.84</v>
      </c>
      <c r="D116" s="5">
        <v>1.495E-2</v>
      </c>
      <c r="E116" s="5">
        <v>1.2999999999999999E-4</v>
      </c>
      <c r="F116" s="6">
        <f t="shared" si="2"/>
        <v>1.482E-2</v>
      </c>
      <c r="G116" s="51"/>
      <c r="H116" s="51"/>
      <c r="I116" s="51"/>
      <c r="J116" s="51"/>
      <c r="K116" s="13">
        <v>114</v>
      </c>
      <c r="L116" s="13">
        <v>3973.0140000000001</v>
      </c>
      <c r="M116" s="13">
        <v>100</v>
      </c>
      <c r="N116" s="13">
        <v>0.83333000000000002</v>
      </c>
      <c r="O116" s="13">
        <v>1.2999999999999999E-4</v>
      </c>
      <c r="P116" s="4">
        <f t="shared" si="3"/>
        <v>0.83320000000000005</v>
      </c>
    </row>
    <row r="117" spans="1:16" x14ac:dyDescent="0.3">
      <c r="A117" s="5">
        <v>115</v>
      </c>
      <c r="B117" s="5">
        <v>3685.3009999999999</v>
      </c>
      <c r="C117" s="5">
        <v>92.76</v>
      </c>
      <c r="D117" s="5">
        <v>1.77E-2</v>
      </c>
      <c r="E117" s="5">
        <v>1.2E-4</v>
      </c>
      <c r="F117" s="6">
        <f t="shared" si="2"/>
        <v>1.7580000000000002E-2</v>
      </c>
      <c r="G117" s="51"/>
      <c r="H117" s="51"/>
      <c r="I117" s="51"/>
      <c r="J117" s="51"/>
      <c r="K117" s="13">
        <v>115</v>
      </c>
      <c r="L117" s="13">
        <v>3971.98</v>
      </c>
      <c r="M117" s="13">
        <v>99.97</v>
      </c>
      <c r="N117" s="13">
        <v>0.83333000000000002</v>
      </c>
      <c r="O117" s="13">
        <v>1.1E-4</v>
      </c>
      <c r="P117" s="4">
        <f t="shared" si="3"/>
        <v>0.83321999999999996</v>
      </c>
    </row>
    <row r="118" spans="1:16" x14ac:dyDescent="0.3">
      <c r="A118" s="5">
        <v>116</v>
      </c>
      <c r="B118" s="5">
        <v>3386.252</v>
      </c>
      <c r="C118" s="5">
        <v>85.23</v>
      </c>
      <c r="D118" s="5">
        <v>1.694E-2</v>
      </c>
      <c r="E118" s="5">
        <v>1.3999999999999999E-4</v>
      </c>
      <c r="F118" s="6">
        <f t="shared" si="2"/>
        <v>1.6799999999999999E-2</v>
      </c>
      <c r="G118" s="51"/>
      <c r="H118" s="51"/>
      <c r="I118" s="51"/>
      <c r="J118" s="51"/>
      <c r="K118" s="13">
        <v>116</v>
      </c>
      <c r="L118" s="13">
        <v>3971.4630000000002</v>
      </c>
      <c r="M118" s="13">
        <v>99.96</v>
      </c>
      <c r="N118" s="13">
        <v>0.83333000000000002</v>
      </c>
      <c r="O118" s="13">
        <v>1.2E-4</v>
      </c>
      <c r="P118" s="4">
        <f t="shared" si="3"/>
        <v>0.83321000000000001</v>
      </c>
    </row>
    <row r="119" spans="1:16" x14ac:dyDescent="0.3">
      <c r="A119" s="5">
        <v>117</v>
      </c>
      <c r="B119" s="5">
        <v>3484.7159999999999</v>
      </c>
      <c r="C119" s="5">
        <v>87.71</v>
      </c>
      <c r="D119" s="5">
        <v>1.8790000000000001E-2</v>
      </c>
      <c r="E119" s="5">
        <v>1.6000000000000001E-4</v>
      </c>
      <c r="F119" s="6">
        <f t="shared" si="2"/>
        <v>1.8630000000000001E-2</v>
      </c>
      <c r="G119" s="51"/>
      <c r="H119" s="51"/>
      <c r="I119" s="51"/>
      <c r="J119" s="51"/>
      <c r="K119" s="13">
        <v>117</v>
      </c>
      <c r="L119" s="13">
        <v>3972.35</v>
      </c>
      <c r="M119" s="13">
        <v>99.98</v>
      </c>
      <c r="N119" s="13">
        <v>0.83333000000000002</v>
      </c>
      <c r="O119" s="13">
        <v>1E-4</v>
      </c>
      <c r="P119" s="4">
        <f t="shared" si="3"/>
        <v>0.83323000000000003</v>
      </c>
    </row>
    <row r="120" spans="1:16" x14ac:dyDescent="0.3">
      <c r="A120" s="5">
        <v>118</v>
      </c>
      <c r="B120" s="5">
        <v>3546.6909999999998</v>
      </c>
      <c r="C120" s="5">
        <v>89.27</v>
      </c>
      <c r="D120" s="5">
        <v>1.8550000000000001E-2</v>
      </c>
      <c r="E120" s="5">
        <v>1.2E-4</v>
      </c>
      <c r="F120" s="6">
        <f t="shared" si="2"/>
        <v>1.8430000000000002E-2</v>
      </c>
      <c r="G120" s="51"/>
      <c r="H120" s="51"/>
      <c r="I120" s="51"/>
      <c r="J120" s="51"/>
      <c r="K120" s="13">
        <v>118</v>
      </c>
      <c r="L120" s="13">
        <v>3972.027</v>
      </c>
      <c r="M120" s="13">
        <v>99.98</v>
      </c>
      <c r="N120" s="13">
        <v>0.83333000000000002</v>
      </c>
      <c r="O120" s="13">
        <v>9.0000000000000006E-5</v>
      </c>
      <c r="P120" s="4">
        <f t="shared" si="3"/>
        <v>0.83323999999999998</v>
      </c>
    </row>
    <row r="121" spans="1:16" x14ac:dyDescent="0.3">
      <c r="A121" s="5">
        <v>119</v>
      </c>
      <c r="B121" s="5">
        <v>3744.9520000000002</v>
      </c>
      <c r="C121" s="5">
        <v>94.26</v>
      </c>
      <c r="D121" s="5">
        <v>1.5559999999999999E-2</v>
      </c>
      <c r="E121" s="5">
        <v>1.2E-4</v>
      </c>
      <c r="F121" s="6">
        <f t="shared" si="2"/>
        <v>1.5439999999999999E-2</v>
      </c>
      <c r="G121" s="51"/>
      <c r="H121" s="51"/>
      <c r="I121" s="51"/>
      <c r="J121" s="51"/>
      <c r="K121" s="13">
        <v>119</v>
      </c>
      <c r="L121" s="13">
        <v>3970.4110000000001</v>
      </c>
      <c r="M121" s="13">
        <v>99.93</v>
      </c>
      <c r="N121" s="13">
        <v>0.83333000000000002</v>
      </c>
      <c r="O121" s="13">
        <v>1.2E-4</v>
      </c>
      <c r="P121" s="4">
        <f t="shared" si="3"/>
        <v>0.83321000000000001</v>
      </c>
    </row>
    <row r="122" spans="1:16" x14ac:dyDescent="0.3">
      <c r="A122" s="5">
        <v>120</v>
      </c>
      <c r="B122" s="5">
        <v>3528.6480000000001</v>
      </c>
      <c r="C122" s="5">
        <v>88.82</v>
      </c>
      <c r="D122" s="5">
        <v>1.9369999999999998E-2</v>
      </c>
      <c r="E122" s="5">
        <v>1.2E-4</v>
      </c>
      <c r="F122" s="6">
        <f t="shared" si="2"/>
        <v>1.925E-2</v>
      </c>
      <c r="G122" s="51"/>
      <c r="H122" s="51"/>
      <c r="I122" s="51"/>
      <c r="J122" s="51"/>
      <c r="K122" s="13">
        <v>120</v>
      </c>
      <c r="L122" s="13">
        <v>3972.6729999999998</v>
      </c>
      <c r="M122" s="13">
        <v>99.99</v>
      </c>
      <c r="N122" s="13">
        <v>0.83333000000000002</v>
      </c>
      <c r="O122" s="13">
        <v>1.3999999999999999E-4</v>
      </c>
      <c r="P122" s="4">
        <f t="shared" si="3"/>
        <v>0.83318999999999999</v>
      </c>
    </row>
    <row r="123" spans="1:16" x14ac:dyDescent="0.3">
      <c r="A123" s="5">
        <v>121</v>
      </c>
      <c r="B123" s="5">
        <v>3641.9360000000001</v>
      </c>
      <c r="C123" s="5">
        <v>91.67</v>
      </c>
      <c r="D123" s="5">
        <v>1.753E-2</v>
      </c>
      <c r="E123" s="5">
        <v>1E-4</v>
      </c>
      <c r="F123" s="6">
        <f t="shared" si="2"/>
        <v>1.7430000000000001E-2</v>
      </c>
      <c r="G123" s="51"/>
      <c r="H123" s="51"/>
      <c r="I123" s="51"/>
      <c r="J123" s="51"/>
      <c r="K123" s="13">
        <v>121</v>
      </c>
      <c r="L123" s="13">
        <v>3972.35</v>
      </c>
      <c r="M123" s="13">
        <v>99.98</v>
      </c>
      <c r="N123" s="13">
        <v>0.83333000000000002</v>
      </c>
      <c r="O123" s="13">
        <v>1.2E-4</v>
      </c>
      <c r="P123" s="4">
        <f t="shared" si="3"/>
        <v>0.83321000000000001</v>
      </c>
    </row>
    <row r="124" spans="1:16" x14ac:dyDescent="0.3">
      <c r="A124" s="5">
        <v>122</v>
      </c>
      <c r="B124" s="5">
        <v>3529.5639999999999</v>
      </c>
      <c r="C124" s="5">
        <v>88.84</v>
      </c>
      <c r="D124" s="5">
        <v>2.0049999999999998E-2</v>
      </c>
      <c r="E124" s="5">
        <v>1.2E-4</v>
      </c>
      <c r="F124" s="6">
        <f t="shared" si="2"/>
        <v>1.993E-2</v>
      </c>
      <c r="G124" s="51"/>
      <c r="H124" s="51"/>
      <c r="I124" s="51"/>
      <c r="J124" s="51"/>
      <c r="K124" s="13">
        <v>122</v>
      </c>
      <c r="L124" s="13">
        <v>3973.0140000000001</v>
      </c>
      <c r="M124" s="13">
        <v>100</v>
      </c>
      <c r="N124" s="13">
        <v>0.83333000000000002</v>
      </c>
      <c r="O124" s="13">
        <v>1.1E-4</v>
      </c>
      <c r="P124" s="4">
        <f t="shared" si="3"/>
        <v>0.83321999999999996</v>
      </c>
    </row>
    <row r="125" spans="1:16" x14ac:dyDescent="0.3">
      <c r="A125" s="5">
        <v>123</v>
      </c>
      <c r="B125" s="5">
        <v>3827.0680000000002</v>
      </c>
      <c r="C125" s="5">
        <v>96.33</v>
      </c>
      <c r="D125" s="5">
        <v>1.6959999999999999E-2</v>
      </c>
      <c r="E125" s="5">
        <v>1.1E-4</v>
      </c>
      <c r="F125" s="6">
        <f t="shared" si="2"/>
        <v>1.685E-2</v>
      </c>
      <c r="G125" s="51"/>
      <c r="H125" s="51"/>
      <c r="I125" s="51"/>
      <c r="J125" s="51"/>
      <c r="K125" s="13">
        <v>123</v>
      </c>
      <c r="L125" s="13">
        <v>3972.4969999999998</v>
      </c>
      <c r="M125" s="13">
        <v>99.99</v>
      </c>
      <c r="N125" s="13">
        <v>0.83333000000000002</v>
      </c>
      <c r="O125" s="13">
        <v>1.2E-4</v>
      </c>
      <c r="P125" s="4">
        <f t="shared" si="3"/>
        <v>0.83321000000000001</v>
      </c>
    </row>
    <row r="126" spans="1:16" x14ac:dyDescent="0.3">
      <c r="A126" s="5">
        <v>124</v>
      </c>
      <c r="B126" s="5">
        <v>3836.855</v>
      </c>
      <c r="C126" s="5">
        <v>96.57</v>
      </c>
      <c r="D126" s="5">
        <v>1.6219999999999998E-2</v>
      </c>
      <c r="E126" s="5">
        <v>1.1E-4</v>
      </c>
      <c r="F126" s="6">
        <f t="shared" si="2"/>
        <v>1.6109999999999999E-2</v>
      </c>
      <c r="G126" s="51"/>
      <c r="H126" s="51"/>
      <c r="I126" s="51"/>
      <c r="J126" s="51"/>
      <c r="K126" s="13">
        <v>124</v>
      </c>
      <c r="L126" s="13">
        <v>3846.6390000000001</v>
      </c>
      <c r="M126" s="13">
        <v>96.82</v>
      </c>
      <c r="N126" s="13">
        <v>0.83333000000000002</v>
      </c>
      <c r="O126" s="13">
        <v>1E-4</v>
      </c>
      <c r="P126" s="4">
        <f t="shared" si="3"/>
        <v>0.83323000000000003</v>
      </c>
    </row>
    <row r="127" spans="1:16" x14ac:dyDescent="0.3">
      <c r="A127" s="5">
        <v>125</v>
      </c>
      <c r="B127" s="5">
        <v>3706.3649999999998</v>
      </c>
      <c r="C127" s="5">
        <v>93.29</v>
      </c>
      <c r="D127" s="5">
        <v>1.8180000000000002E-2</v>
      </c>
      <c r="E127" s="5">
        <v>1.2999999999999999E-4</v>
      </c>
      <c r="F127" s="6">
        <f t="shared" si="2"/>
        <v>1.805E-2</v>
      </c>
      <c r="G127" s="51"/>
      <c r="H127" s="51"/>
      <c r="I127" s="51"/>
      <c r="J127" s="51"/>
      <c r="K127" s="13">
        <v>125</v>
      </c>
      <c r="L127" s="13">
        <v>3972.4969999999998</v>
      </c>
      <c r="M127" s="13">
        <v>99.99</v>
      </c>
      <c r="N127" s="13">
        <v>0.83333000000000002</v>
      </c>
      <c r="O127" s="13">
        <v>1E-4</v>
      </c>
      <c r="P127" s="4">
        <f t="shared" si="3"/>
        <v>0.83323000000000003</v>
      </c>
    </row>
    <row r="128" spans="1:16" x14ac:dyDescent="0.3">
      <c r="A128" s="5">
        <v>126</v>
      </c>
      <c r="B128" s="5">
        <v>3513.1570000000002</v>
      </c>
      <c r="C128" s="5">
        <v>88.43</v>
      </c>
      <c r="D128" s="5">
        <v>1.9199999999999998E-2</v>
      </c>
      <c r="E128" s="5">
        <v>1.2E-4</v>
      </c>
      <c r="F128" s="6">
        <f t="shared" si="2"/>
        <v>1.908E-2</v>
      </c>
      <c r="G128" s="51"/>
      <c r="H128" s="51"/>
      <c r="I128" s="51"/>
      <c r="J128" s="51"/>
      <c r="K128" s="13">
        <v>126</v>
      </c>
      <c r="L128" s="13">
        <v>3970.7339999999999</v>
      </c>
      <c r="M128" s="13">
        <v>99.94</v>
      </c>
      <c r="N128" s="13">
        <v>0.83333000000000002</v>
      </c>
      <c r="O128" s="13">
        <v>1.1E-4</v>
      </c>
      <c r="P128" s="4">
        <f t="shared" si="3"/>
        <v>0.83321999999999996</v>
      </c>
    </row>
    <row r="129" spans="1:16" x14ac:dyDescent="0.3">
      <c r="A129" s="5">
        <v>127</v>
      </c>
      <c r="B129" s="5">
        <v>3660.9029999999998</v>
      </c>
      <c r="C129" s="5">
        <v>92.14</v>
      </c>
      <c r="D129" s="5">
        <v>1.553E-2</v>
      </c>
      <c r="E129" s="5">
        <v>1.3999999999999999E-4</v>
      </c>
      <c r="F129" s="6">
        <f t="shared" si="2"/>
        <v>1.5390000000000001E-2</v>
      </c>
      <c r="G129" s="51"/>
      <c r="H129" s="51"/>
      <c r="I129" s="51"/>
      <c r="J129" s="51"/>
      <c r="K129" s="13">
        <v>127</v>
      </c>
      <c r="L129" s="13">
        <v>3959.1</v>
      </c>
      <c r="M129" s="13">
        <v>99.65</v>
      </c>
      <c r="N129" s="13">
        <v>0.83333000000000002</v>
      </c>
      <c r="O129" s="13">
        <v>1.2E-4</v>
      </c>
      <c r="P129" s="4">
        <f t="shared" si="3"/>
        <v>0.83321000000000001</v>
      </c>
    </row>
    <row r="130" spans="1:16" x14ac:dyDescent="0.3">
      <c r="A130" s="5">
        <v>128</v>
      </c>
      <c r="B130" s="5">
        <v>3576.261</v>
      </c>
      <c r="C130" s="5">
        <v>90.01</v>
      </c>
      <c r="D130" s="5">
        <v>1.9859999999999999E-2</v>
      </c>
      <c r="E130" s="5">
        <v>1.1E-4</v>
      </c>
      <c r="F130" s="6">
        <f t="shared" si="2"/>
        <v>1.975E-2</v>
      </c>
      <c r="G130" s="51"/>
      <c r="H130" s="51"/>
      <c r="I130" s="51"/>
      <c r="J130" s="51"/>
      <c r="K130" s="13">
        <v>128</v>
      </c>
      <c r="L130" s="13">
        <v>3972.9960000000001</v>
      </c>
      <c r="M130" s="13">
        <v>100</v>
      </c>
      <c r="N130" s="13">
        <v>0.83333000000000002</v>
      </c>
      <c r="O130" s="13">
        <v>1.2E-4</v>
      </c>
      <c r="P130" s="4">
        <f t="shared" si="3"/>
        <v>0.83321000000000001</v>
      </c>
    </row>
    <row r="131" spans="1:16" x14ac:dyDescent="0.3">
      <c r="A131" s="5">
        <v>129</v>
      </c>
      <c r="B131" s="5">
        <v>3610.4389999999999</v>
      </c>
      <c r="C131" s="5">
        <v>90.87</v>
      </c>
      <c r="D131" s="5">
        <v>1.291E-2</v>
      </c>
      <c r="E131" s="5">
        <v>1E-4</v>
      </c>
      <c r="F131" s="6">
        <f t="shared" si="2"/>
        <v>1.281E-2</v>
      </c>
      <c r="G131" s="51"/>
      <c r="H131" s="51"/>
      <c r="I131" s="51"/>
      <c r="J131" s="51"/>
      <c r="K131" s="13">
        <v>129</v>
      </c>
      <c r="L131" s="13">
        <v>3972.6729999999998</v>
      </c>
      <c r="M131" s="13">
        <v>99.99</v>
      </c>
      <c r="N131" s="13">
        <v>0.83333000000000002</v>
      </c>
      <c r="O131" s="13">
        <v>1.2E-4</v>
      </c>
      <c r="P131" s="4">
        <f t="shared" si="3"/>
        <v>0.83321000000000001</v>
      </c>
    </row>
    <row r="132" spans="1:16" x14ac:dyDescent="0.3">
      <c r="A132" s="5">
        <v>130</v>
      </c>
      <c r="B132" s="5">
        <v>3504.0859999999998</v>
      </c>
      <c r="C132" s="5">
        <v>88.2</v>
      </c>
      <c r="D132" s="5">
        <v>1.8370000000000001E-2</v>
      </c>
      <c r="E132" s="5">
        <v>1.2999999999999999E-4</v>
      </c>
      <c r="F132" s="6">
        <f t="shared" ref="F132:F195" si="4">D132-E132</f>
        <v>1.8239999999999999E-2</v>
      </c>
      <c r="G132" s="51"/>
      <c r="H132" s="51"/>
      <c r="I132" s="51"/>
      <c r="J132" s="51"/>
      <c r="K132" s="13">
        <v>130</v>
      </c>
      <c r="L132" s="13">
        <v>3972.4969999999998</v>
      </c>
      <c r="M132" s="13">
        <v>99.99</v>
      </c>
      <c r="N132" s="13">
        <v>0.83333000000000002</v>
      </c>
      <c r="O132" s="13">
        <v>1.1E-4</v>
      </c>
      <c r="P132" s="4">
        <f t="shared" ref="P132:P195" si="5">N132-O132</f>
        <v>0.83321999999999996</v>
      </c>
    </row>
    <row r="133" spans="1:16" x14ac:dyDescent="0.3">
      <c r="A133" s="5">
        <v>131</v>
      </c>
      <c r="B133" s="5">
        <v>3671.9830000000002</v>
      </c>
      <c r="C133" s="5">
        <v>92.42</v>
      </c>
      <c r="D133" s="5">
        <v>1.8859999999999998E-2</v>
      </c>
      <c r="E133" s="5">
        <v>1.2E-4</v>
      </c>
      <c r="F133" s="6">
        <f t="shared" si="4"/>
        <v>1.874E-2</v>
      </c>
      <c r="G133" s="51"/>
      <c r="H133" s="51"/>
      <c r="I133" s="51"/>
      <c r="J133" s="51"/>
      <c r="K133" s="13">
        <v>131</v>
      </c>
      <c r="L133" s="13">
        <v>3972.4969999999998</v>
      </c>
      <c r="M133" s="13">
        <v>99.99</v>
      </c>
      <c r="N133" s="13">
        <v>0.83333000000000002</v>
      </c>
      <c r="O133" s="13">
        <v>1.1E-4</v>
      </c>
      <c r="P133" s="4">
        <f t="shared" si="5"/>
        <v>0.83321999999999996</v>
      </c>
    </row>
    <row r="134" spans="1:16" x14ac:dyDescent="0.3">
      <c r="A134" s="5">
        <v>132</v>
      </c>
      <c r="B134" s="5">
        <v>3438.4430000000002</v>
      </c>
      <c r="C134" s="5">
        <v>86.55</v>
      </c>
      <c r="D134" s="5">
        <v>1.9269999999999999E-2</v>
      </c>
      <c r="E134" s="5">
        <v>1.3999999999999999E-4</v>
      </c>
      <c r="F134" s="6">
        <f t="shared" si="4"/>
        <v>1.9129999999999998E-2</v>
      </c>
      <c r="G134" s="51"/>
      <c r="H134" s="51"/>
      <c r="I134" s="51"/>
      <c r="J134" s="51"/>
      <c r="K134" s="13">
        <v>132</v>
      </c>
      <c r="L134" s="13">
        <v>3972.4969999999998</v>
      </c>
      <c r="M134" s="13">
        <v>99.99</v>
      </c>
      <c r="N134" s="13">
        <v>0.83333000000000002</v>
      </c>
      <c r="O134" s="13">
        <v>1.2E-4</v>
      </c>
      <c r="P134" s="4">
        <f t="shared" si="5"/>
        <v>0.83321000000000001</v>
      </c>
    </row>
    <row r="135" spans="1:16" x14ac:dyDescent="0.3">
      <c r="A135" s="5">
        <v>133</v>
      </c>
      <c r="B135" s="5">
        <v>3445.4</v>
      </c>
      <c r="C135" s="5">
        <v>86.72</v>
      </c>
      <c r="D135" s="5">
        <v>1.9050000000000001E-2</v>
      </c>
      <c r="E135" s="5">
        <v>1.2999999999999999E-4</v>
      </c>
      <c r="F135" s="6">
        <f t="shared" si="4"/>
        <v>1.8919999999999999E-2</v>
      </c>
      <c r="G135" s="51"/>
      <c r="H135" s="51"/>
      <c r="I135" s="51"/>
      <c r="J135" s="51"/>
      <c r="K135" s="13">
        <v>133</v>
      </c>
      <c r="L135" s="13">
        <v>3769.0790000000002</v>
      </c>
      <c r="M135" s="13">
        <v>94.87</v>
      </c>
      <c r="N135" s="13">
        <v>0.83333000000000002</v>
      </c>
      <c r="O135" s="13">
        <v>1E-4</v>
      </c>
      <c r="P135" s="4">
        <f t="shared" si="5"/>
        <v>0.83323000000000003</v>
      </c>
    </row>
    <row r="136" spans="1:16" x14ac:dyDescent="0.3">
      <c r="A136" s="5">
        <v>134</v>
      </c>
      <c r="B136" s="5">
        <v>3929.319</v>
      </c>
      <c r="C136" s="5">
        <v>98.9</v>
      </c>
      <c r="D136" s="5">
        <v>1.9879999999999998E-2</v>
      </c>
      <c r="E136" s="5">
        <v>1.2E-4</v>
      </c>
      <c r="F136" s="6">
        <f t="shared" si="4"/>
        <v>1.976E-2</v>
      </c>
      <c r="G136" s="51"/>
      <c r="H136" s="51"/>
      <c r="I136" s="51"/>
      <c r="J136" s="51"/>
      <c r="K136" s="13">
        <v>134</v>
      </c>
      <c r="L136" s="13">
        <v>3959.0549999999998</v>
      </c>
      <c r="M136" s="13">
        <v>99.65</v>
      </c>
      <c r="N136" s="13">
        <v>0.83333000000000002</v>
      </c>
      <c r="O136" s="13">
        <v>1.2999999999999999E-4</v>
      </c>
      <c r="P136" s="4">
        <f t="shared" si="5"/>
        <v>0.83320000000000005</v>
      </c>
    </row>
    <row r="137" spans="1:16" x14ac:dyDescent="0.3">
      <c r="A137" s="5">
        <v>135</v>
      </c>
      <c r="B137" s="5">
        <v>3446.6889999999999</v>
      </c>
      <c r="C137" s="5">
        <v>86.75</v>
      </c>
      <c r="D137" s="5">
        <v>1.9099999999999999E-2</v>
      </c>
      <c r="E137" s="5">
        <v>1.3999999999999999E-4</v>
      </c>
      <c r="F137" s="6">
        <f t="shared" si="4"/>
        <v>1.8959999999999998E-2</v>
      </c>
      <c r="G137" s="51"/>
      <c r="H137" s="51"/>
      <c r="I137" s="51"/>
      <c r="J137" s="51"/>
      <c r="K137" s="13">
        <v>135</v>
      </c>
      <c r="L137" s="13">
        <v>3972.6729999999998</v>
      </c>
      <c r="M137" s="13">
        <v>99.99</v>
      </c>
      <c r="N137" s="13">
        <v>0.83333000000000002</v>
      </c>
      <c r="O137" s="13">
        <v>1.2E-4</v>
      </c>
      <c r="P137" s="4">
        <f t="shared" si="5"/>
        <v>0.83321000000000001</v>
      </c>
    </row>
    <row r="138" spans="1:16" x14ac:dyDescent="0.3">
      <c r="A138" s="5">
        <v>136</v>
      </c>
      <c r="B138" s="5">
        <v>3467.9270000000001</v>
      </c>
      <c r="C138" s="5">
        <v>87.29</v>
      </c>
      <c r="D138" s="5">
        <v>1.7919999999999998E-2</v>
      </c>
      <c r="E138" s="5">
        <v>1.4999999999999999E-4</v>
      </c>
      <c r="F138" s="6">
        <f t="shared" si="4"/>
        <v>1.7769999999999998E-2</v>
      </c>
      <c r="G138" s="51"/>
      <c r="H138" s="51"/>
      <c r="I138" s="51"/>
      <c r="J138" s="51"/>
      <c r="K138" s="13">
        <v>136</v>
      </c>
      <c r="L138" s="13">
        <v>3970.7339999999999</v>
      </c>
      <c r="M138" s="13">
        <v>99.94</v>
      </c>
      <c r="N138" s="13">
        <v>0.83333000000000002</v>
      </c>
      <c r="O138" s="13">
        <v>1.1E-4</v>
      </c>
      <c r="P138" s="4">
        <f t="shared" si="5"/>
        <v>0.83321999999999996</v>
      </c>
    </row>
    <row r="139" spans="1:16" x14ac:dyDescent="0.3">
      <c r="A139" s="5">
        <v>137</v>
      </c>
      <c r="B139" s="5">
        <v>3903.22</v>
      </c>
      <c r="C139" s="5">
        <v>98.24</v>
      </c>
      <c r="D139" s="5">
        <v>1.7649999999999999E-2</v>
      </c>
      <c r="E139" s="5">
        <v>1.1E-4</v>
      </c>
      <c r="F139" s="6">
        <f t="shared" si="4"/>
        <v>1.754E-2</v>
      </c>
      <c r="G139" s="51"/>
      <c r="H139" s="51"/>
      <c r="I139" s="51"/>
      <c r="J139" s="51"/>
      <c r="K139" s="13">
        <v>137</v>
      </c>
      <c r="L139" s="13">
        <v>3972.35</v>
      </c>
      <c r="M139" s="13">
        <v>99.98</v>
      </c>
      <c r="N139" s="13">
        <v>0.83333000000000002</v>
      </c>
      <c r="O139" s="13">
        <v>1.1E-4</v>
      </c>
      <c r="P139" s="4">
        <f t="shared" si="5"/>
        <v>0.83321999999999996</v>
      </c>
    </row>
    <row r="140" spans="1:16" x14ac:dyDescent="0.3">
      <c r="A140" s="5">
        <v>138</v>
      </c>
      <c r="B140" s="5">
        <v>3581.453</v>
      </c>
      <c r="C140" s="5">
        <v>90.14</v>
      </c>
      <c r="D140" s="5">
        <v>1.8319999999999999E-2</v>
      </c>
      <c r="E140" s="5">
        <v>1.2E-4</v>
      </c>
      <c r="F140" s="6">
        <f t="shared" si="4"/>
        <v>1.8200000000000001E-2</v>
      </c>
      <c r="G140" s="51"/>
      <c r="H140" s="51"/>
      <c r="I140" s="51"/>
      <c r="J140" s="51"/>
      <c r="K140" s="13">
        <v>138</v>
      </c>
      <c r="L140" s="13">
        <v>3906.424</v>
      </c>
      <c r="M140" s="13">
        <v>98.32</v>
      </c>
      <c r="N140" s="13">
        <v>0.83333000000000002</v>
      </c>
      <c r="O140" s="13">
        <v>1.1E-4</v>
      </c>
      <c r="P140" s="4">
        <f t="shared" si="5"/>
        <v>0.83321999999999996</v>
      </c>
    </row>
    <row r="141" spans="1:16" x14ac:dyDescent="0.3">
      <c r="A141" s="5">
        <v>139</v>
      </c>
      <c r="B141" s="5">
        <v>3963.3009999999999</v>
      </c>
      <c r="C141" s="5">
        <v>99.76</v>
      </c>
      <c r="D141" s="5">
        <v>0.75490999999999997</v>
      </c>
      <c r="E141" s="5">
        <v>1.2999999999999999E-4</v>
      </c>
      <c r="F141" s="6">
        <f t="shared" si="4"/>
        <v>0.75478000000000001</v>
      </c>
      <c r="G141" s="51"/>
      <c r="H141" s="51"/>
      <c r="I141" s="51"/>
      <c r="J141" s="51"/>
      <c r="K141" s="13">
        <v>139</v>
      </c>
      <c r="L141" s="13">
        <v>3932.924</v>
      </c>
      <c r="M141" s="13">
        <v>98.99</v>
      </c>
      <c r="N141" s="13">
        <v>0.83333000000000002</v>
      </c>
      <c r="O141" s="13">
        <v>1.2E-4</v>
      </c>
      <c r="P141" s="4">
        <f t="shared" si="5"/>
        <v>0.83321000000000001</v>
      </c>
    </row>
    <row r="142" spans="1:16" x14ac:dyDescent="0.3">
      <c r="A142" s="5">
        <v>140</v>
      </c>
      <c r="B142" s="5">
        <v>3679.3820000000001</v>
      </c>
      <c r="C142" s="5">
        <v>92.61</v>
      </c>
      <c r="D142" s="5">
        <v>1.9269999999999999E-2</v>
      </c>
      <c r="E142" s="5">
        <v>1.2999999999999999E-4</v>
      </c>
      <c r="F142" s="6">
        <f t="shared" si="4"/>
        <v>1.9139999999999997E-2</v>
      </c>
      <c r="G142" s="51"/>
      <c r="H142" s="51"/>
      <c r="I142" s="51"/>
      <c r="J142" s="51"/>
      <c r="K142" s="13">
        <v>140</v>
      </c>
      <c r="L142" s="13">
        <v>3972.9960000000001</v>
      </c>
      <c r="M142" s="13">
        <v>100</v>
      </c>
      <c r="N142" s="13">
        <v>0.83333000000000002</v>
      </c>
      <c r="O142" s="13">
        <v>1E-4</v>
      </c>
      <c r="P142" s="4">
        <f t="shared" si="5"/>
        <v>0.83323000000000003</v>
      </c>
    </row>
    <row r="143" spans="1:16" x14ac:dyDescent="0.3">
      <c r="A143" s="5">
        <v>141</v>
      </c>
      <c r="B143" s="5">
        <v>3570.3130000000001</v>
      </c>
      <c r="C143" s="5">
        <v>89.86</v>
      </c>
      <c r="D143" s="5">
        <v>2.0039999999999999E-2</v>
      </c>
      <c r="E143" s="5">
        <v>1.2E-4</v>
      </c>
      <c r="F143" s="6">
        <f t="shared" si="4"/>
        <v>1.992E-2</v>
      </c>
      <c r="G143" s="51"/>
      <c r="H143" s="51"/>
      <c r="I143" s="51"/>
      <c r="J143" s="51"/>
      <c r="K143" s="13">
        <v>141</v>
      </c>
      <c r="L143" s="13">
        <v>3968.7950000000001</v>
      </c>
      <c r="M143" s="13">
        <v>99.89</v>
      </c>
      <c r="N143" s="13">
        <v>0.83333000000000002</v>
      </c>
      <c r="O143" s="13">
        <v>9.0000000000000006E-5</v>
      </c>
      <c r="P143" s="4">
        <f t="shared" si="5"/>
        <v>0.83323999999999998</v>
      </c>
    </row>
    <row r="144" spans="1:16" x14ac:dyDescent="0.3">
      <c r="A144" s="5">
        <v>142</v>
      </c>
      <c r="B144" s="5">
        <v>3564.7890000000002</v>
      </c>
      <c r="C144" s="5">
        <v>89.73</v>
      </c>
      <c r="D144" s="5">
        <v>1.6410000000000001E-2</v>
      </c>
      <c r="E144" s="5">
        <v>1.3999999999999999E-4</v>
      </c>
      <c r="F144" s="6">
        <f t="shared" si="4"/>
        <v>1.627E-2</v>
      </c>
      <c r="G144" s="51"/>
      <c r="H144" s="51"/>
      <c r="I144" s="51"/>
      <c r="J144" s="51"/>
      <c r="K144" s="13">
        <v>142</v>
      </c>
      <c r="L144" s="13">
        <v>3972.35</v>
      </c>
      <c r="M144" s="13">
        <v>99.98</v>
      </c>
      <c r="N144" s="13">
        <v>0.83333000000000002</v>
      </c>
      <c r="O144" s="13">
        <v>9.0000000000000006E-5</v>
      </c>
      <c r="P144" s="4">
        <f t="shared" si="5"/>
        <v>0.83323999999999998</v>
      </c>
    </row>
    <row r="145" spans="1:16" x14ac:dyDescent="0.3">
      <c r="A145" s="5">
        <v>143</v>
      </c>
      <c r="B145" s="5">
        <v>3784.268</v>
      </c>
      <c r="C145" s="5">
        <v>95.25</v>
      </c>
      <c r="D145" s="5">
        <v>1.66E-2</v>
      </c>
      <c r="E145" s="5">
        <v>1.2E-4</v>
      </c>
      <c r="F145" s="6">
        <f t="shared" si="4"/>
        <v>1.6480000000000002E-2</v>
      </c>
      <c r="G145" s="51"/>
      <c r="H145" s="51"/>
      <c r="I145" s="51"/>
      <c r="J145" s="51"/>
      <c r="K145" s="13">
        <v>143</v>
      </c>
      <c r="L145" s="13">
        <v>3972.35</v>
      </c>
      <c r="M145" s="13">
        <v>99.98</v>
      </c>
      <c r="N145" s="13">
        <v>0.83333000000000002</v>
      </c>
      <c r="O145" s="13">
        <v>1.1E-4</v>
      </c>
      <c r="P145" s="4">
        <f t="shared" si="5"/>
        <v>0.83321999999999996</v>
      </c>
    </row>
    <row r="146" spans="1:16" x14ac:dyDescent="0.3">
      <c r="A146" s="5">
        <v>144</v>
      </c>
      <c r="B146" s="5">
        <v>3645.3159999999998</v>
      </c>
      <c r="C146" s="5">
        <v>91.75</v>
      </c>
      <c r="D146" s="5">
        <v>1.772E-2</v>
      </c>
      <c r="E146" s="5">
        <v>1.4999999999999999E-4</v>
      </c>
      <c r="F146" s="6">
        <f t="shared" si="4"/>
        <v>1.7569999999999999E-2</v>
      </c>
      <c r="G146" s="51"/>
      <c r="H146" s="51"/>
      <c r="I146" s="51"/>
      <c r="J146" s="51"/>
      <c r="K146" s="13">
        <v>144</v>
      </c>
      <c r="L146" s="13">
        <v>3971.4630000000002</v>
      </c>
      <c r="M146" s="13">
        <v>99.96</v>
      </c>
      <c r="N146" s="13">
        <v>0.83333000000000002</v>
      </c>
      <c r="O146" s="13">
        <v>1E-4</v>
      </c>
      <c r="P146" s="4">
        <f t="shared" si="5"/>
        <v>0.83323000000000003</v>
      </c>
    </row>
    <row r="147" spans="1:16" x14ac:dyDescent="0.3">
      <c r="A147" s="5">
        <v>145</v>
      </c>
      <c r="B147" s="5">
        <v>3377.87</v>
      </c>
      <c r="C147" s="5">
        <v>85.02</v>
      </c>
      <c r="D147" s="5">
        <v>2.086E-2</v>
      </c>
      <c r="E147" s="5">
        <v>1.3999999999999999E-4</v>
      </c>
      <c r="F147" s="6">
        <f t="shared" si="4"/>
        <v>2.0719999999999999E-2</v>
      </c>
      <c r="G147" s="51"/>
      <c r="H147" s="51"/>
      <c r="I147" s="51"/>
      <c r="J147" s="51"/>
      <c r="K147" s="13">
        <v>145</v>
      </c>
      <c r="L147" s="13">
        <v>3965.24</v>
      </c>
      <c r="M147" s="13">
        <v>99.8</v>
      </c>
      <c r="N147" s="13">
        <v>0.83333000000000002</v>
      </c>
      <c r="O147" s="13">
        <v>1E-4</v>
      </c>
      <c r="P147" s="4">
        <f t="shared" si="5"/>
        <v>0.83323000000000003</v>
      </c>
    </row>
    <row r="148" spans="1:16" x14ac:dyDescent="0.3">
      <c r="A148" s="5">
        <v>146</v>
      </c>
      <c r="B148" s="5">
        <v>3568.8530000000001</v>
      </c>
      <c r="C148" s="5">
        <v>89.83</v>
      </c>
      <c r="D148" s="5">
        <v>1.6899999999999998E-2</v>
      </c>
      <c r="E148" s="5">
        <v>1.1E-4</v>
      </c>
      <c r="F148" s="6">
        <f t="shared" si="4"/>
        <v>1.6789999999999999E-2</v>
      </c>
      <c r="G148" s="51"/>
      <c r="H148" s="51"/>
      <c r="I148" s="51"/>
      <c r="J148" s="51"/>
      <c r="K148" s="13">
        <v>146</v>
      </c>
      <c r="L148" s="13">
        <v>3967.8440000000001</v>
      </c>
      <c r="M148" s="13">
        <v>99.87</v>
      </c>
      <c r="N148" s="13">
        <v>0.83333000000000002</v>
      </c>
      <c r="O148" s="13">
        <v>1.1E-4</v>
      </c>
      <c r="P148" s="4">
        <f t="shared" si="5"/>
        <v>0.83321999999999996</v>
      </c>
    </row>
    <row r="149" spans="1:16" x14ac:dyDescent="0.3">
      <c r="A149" s="5">
        <v>147</v>
      </c>
      <c r="B149" s="5">
        <v>3477.9059999999999</v>
      </c>
      <c r="C149" s="5">
        <v>87.54</v>
      </c>
      <c r="D149" s="5">
        <v>1.6289999999999999E-2</v>
      </c>
      <c r="E149" s="5">
        <v>1.3999999999999999E-4</v>
      </c>
      <c r="F149" s="6">
        <f t="shared" si="4"/>
        <v>1.6149999999999998E-2</v>
      </c>
      <c r="G149" s="51"/>
      <c r="H149" s="51"/>
      <c r="I149" s="51"/>
      <c r="J149" s="51"/>
      <c r="K149" s="13">
        <v>147</v>
      </c>
      <c r="L149" s="13">
        <v>3971.4630000000002</v>
      </c>
      <c r="M149" s="13">
        <v>99.96</v>
      </c>
      <c r="N149" s="13">
        <v>0.83333000000000002</v>
      </c>
      <c r="O149" s="13">
        <v>1.2E-4</v>
      </c>
      <c r="P149" s="4">
        <f t="shared" si="5"/>
        <v>0.83321000000000001</v>
      </c>
    </row>
    <row r="150" spans="1:16" x14ac:dyDescent="0.3">
      <c r="A150" s="5">
        <v>148</v>
      </c>
      <c r="B150" s="5">
        <v>3644.4679999999998</v>
      </c>
      <c r="C150" s="5">
        <v>91.73</v>
      </c>
      <c r="D150" s="5">
        <v>1.7500000000000002E-2</v>
      </c>
      <c r="E150" s="5">
        <v>1.6000000000000001E-4</v>
      </c>
      <c r="F150" s="6">
        <f t="shared" si="4"/>
        <v>1.7340000000000001E-2</v>
      </c>
      <c r="G150" s="51"/>
      <c r="H150" s="51"/>
      <c r="I150" s="51"/>
      <c r="J150" s="51"/>
      <c r="K150" s="13">
        <v>148</v>
      </c>
      <c r="L150" s="13">
        <v>3972.35</v>
      </c>
      <c r="M150" s="13">
        <v>99.98</v>
      </c>
      <c r="N150" s="13">
        <v>0.83333000000000002</v>
      </c>
      <c r="O150" s="13">
        <v>9.0000000000000006E-5</v>
      </c>
      <c r="P150" s="4">
        <f t="shared" si="5"/>
        <v>0.83323999999999998</v>
      </c>
    </row>
    <row r="151" spans="1:16" x14ac:dyDescent="0.3">
      <c r="A151" s="5">
        <v>149</v>
      </c>
      <c r="B151" s="5">
        <v>3729.3029999999999</v>
      </c>
      <c r="C151" s="5">
        <v>93.87</v>
      </c>
      <c r="D151" s="5">
        <v>1.8030000000000001E-2</v>
      </c>
      <c r="E151" s="5">
        <v>1.3999999999999999E-4</v>
      </c>
      <c r="F151" s="6">
        <f t="shared" si="4"/>
        <v>1.789E-2</v>
      </c>
      <c r="G151" s="51"/>
      <c r="H151" s="51"/>
      <c r="I151" s="51"/>
      <c r="J151" s="51"/>
      <c r="K151" s="13">
        <v>149</v>
      </c>
      <c r="L151" s="13">
        <v>3972.6729999999998</v>
      </c>
      <c r="M151" s="13">
        <v>99.99</v>
      </c>
      <c r="N151" s="13">
        <v>0.83333000000000002</v>
      </c>
      <c r="O151" s="13">
        <v>1.2E-4</v>
      </c>
      <c r="P151" s="4">
        <f t="shared" si="5"/>
        <v>0.83321000000000001</v>
      </c>
    </row>
    <row r="152" spans="1:16" x14ac:dyDescent="0.3">
      <c r="A152" s="5">
        <v>150</v>
      </c>
      <c r="B152" s="5">
        <v>3567.712</v>
      </c>
      <c r="C152" s="5">
        <v>89.8</v>
      </c>
      <c r="D152" s="5">
        <v>1.941E-2</v>
      </c>
      <c r="E152" s="5">
        <v>1.1E-4</v>
      </c>
      <c r="F152" s="6">
        <f t="shared" si="4"/>
        <v>1.9300000000000001E-2</v>
      </c>
      <c r="G152" s="51"/>
      <c r="H152" s="51"/>
      <c r="I152" s="51"/>
      <c r="J152" s="51"/>
      <c r="K152" s="13">
        <v>150</v>
      </c>
      <c r="L152" s="13">
        <v>3972.9960000000001</v>
      </c>
      <c r="M152" s="13">
        <v>100</v>
      </c>
      <c r="N152" s="13">
        <v>0.83333000000000002</v>
      </c>
      <c r="O152" s="13">
        <v>1.4999999999999999E-4</v>
      </c>
      <c r="P152" s="4">
        <f t="shared" si="5"/>
        <v>0.83318000000000003</v>
      </c>
    </row>
    <row r="153" spans="1:16" x14ac:dyDescent="0.3">
      <c r="A153" s="5">
        <v>151</v>
      </c>
      <c r="B153" s="5">
        <v>3657.8209999999999</v>
      </c>
      <c r="C153" s="5">
        <v>92.07</v>
      </c>
      <c r="D153" s="5">
        <v>1.644E-2</v>
      </c>
      <c r="E153" s="5">
        <v>1.2E-4</v>
      </c>
      <c r="F153" s="6">
        <f t="shared" si="4"/>
        <v>1.6320000000000001E-2</v>
      </c>
      <c r="G153" s="51"/>
      <c r="H153" s="51"/>
      <c r="I153" s="51"/>
      <c r="J153" s="51"/>
      <c r="K153" s="13">
        <v>151</v>
      </c>
      <c r="L153" s="13">
        <v>3971.98</v>
      </c>
      <c r="M153" s="13">
        <v>99.97</v>
      </c>
      <c r="N153" s="13">
        <v>0.83333000000000002</v>
      </c>
      <c r="O153" s="13">
        <v>1.2999999999999999E-4</v>
      </c>
      <c r="P153" s="4">
        <f t="shared" si="5"/>
        <v>0.83320000000000005</v>
      </c>
    </row>
    <row r="154" spans="1:16" x14ac:dyDescent="0.3">
      <c r="A154" s="5">
        <v>152</v>
      </c>
      <c r="B154" s="5">
        <v>3559.489</v>
      </c>
      <c r="C154" s="5">
        <v>89.59</v>
      </c>
      <c r="D154" s="5">
        <v>1.8200000000000001E-2</v>
      </c>
      <c r="E154" s="5">
        <v>1.4999999999999999E-4</v>
      </c>
      <c r="F154" s="6">
        <f t="shared" si="4"/>
        <v>1.805E-2</v>
      </c>
      <c r="G154" s="51"/>
      <c r="H154" s="51"/>
      <c r="I154" s="51"/>
      <c r="J154" s="51"/>
      <c r="K154" s="13">
        <v>152</v>
      </c>
      <c r="L154" s="13">
        <v>3963.3009999999999</v>
      </c>
      <c r="M154" s="13">
        <v>99.76</v>
      </c>
      <c r="N154" s="13">
        <v>0.83333000000000002</v>
      </c>
      <c r="O154" s="13">
        <v>1.4999999999999999E-4</v>
      </c>
      <c r="P154" s="4">
        <f t="shared" si="5"/>
        <v>0.83318000000000003</v>
      </c>
    </row>
    <row r="155" spans="1:16" x14ac:dyDescent="0.3">
      <c r="A155" s="5">
        <v>153</v>
      </c>
      <c r="B155" s="5">
        <v>3601.8409999999999</v>
      </c>
      <c r="C155" s="5">
        <v>90.66</v>
      </c>
      <c r="D155" s="5">
        <v>1.7270000000000001E-2</v>
      </c>
      <c r="E155" s="5">
        <v>1.2999999999999999E-4</v>
      </c>
      <c r="F155" s="6">
        <f t="shared" si="4"/>
        <v>1.7139999999999999E-2</v>
      </c>
      <c r="G155" s="51"/>
      <c r="H155" s="51"/>
      <c r="I155" s="51"/>
      <c r="J155" s="51"/>
      <c r="K155" s="13">
        <v>153</v>
      </c>
      <c r="L155" s="13">
        <v>3971.98</v>
      </c>
      <c r="M155" s="13">
        <v>99.97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5">
        <v>154</v>
      </c>
      <c r="B156" s="5">
        <v>3650.0610000000001</v>
      </c>
      <c r="C156" s="5">
        <v>91.87</v>
      </c>
      <c r="D156" s="5">
        <v>1.8169999999999999E-2</v>
      </c>
      <c r="E156" s="5">
        <v>1.1E-4</v>
      </c>
      <c r="F156" s="6">
        <f t="shared" si="4"/>
        <v>1.806E-2</v>
      </c>
      <c r="G156" s="51"/>
      <c r="H156" s="51"/>
      <c r="I156" s="51"/>
      <c r="J156" s="51"/>
      <c r="K156" s="13">
        <v>154</v>
      </c>
      <c r="L156" s="13">
        <v>3968.8780000000002</v>
      </c>
      <c r="M156" s="13">
        <v>99.9</v>
      </c>
      <c r="N156" s="13">
        <v>0.83333000000000002</v>
      </c>
      <c r="O156" s="13">
        <v>1.2E-4</v>
      </c>
      <c r="P156" s="4">
        <f t="shared" si="5"/>
        <v>0.83321000000000001</v>
      </c>
    </row>
    <row r="157" spans="1:16" x14ac:dyDescent="0.3">
      <c r="A157" s="5">
        <v>155</v>
      </c>
      <c r="B157" s="5">
        <v>3659.8490000000002</v>
      </c>
      <c r="C157" s="5">
        <v>92.12</v>
      </c>
      <c r="D157" s="5">
        <v>1.8120000000000001E-2</v>
      </c>
      <c r="E157" s="5">
        <v>1.2999999999999999E-4</v>
      </c>
      <c r="F157" s="6">
        <f t="shared" si="4"/>
        <v>1.7989999999999999E-2</v>
      </c>
      <c r="G157" s="51"/>
      <c r="H157" s="51"/>
      <c r="I157" s="51"/>
      <c r="J157" s="51"/>
      <c r="K157" s="13">
        <v>155</v>
      </c>
      <c r="L157" s="13">
        <v>3972.35</v>
      </c>
      <c r="M157" s="13">
        <v>99.98</v>
      </c>
      <c r="N157" s="13">
        <v>0.83333000000000002</v>
      </c>
      <c r="O157" s="13">
        <v>1.3999999999999999E-4</v>
      </c>
      <c r="P157" s="4">
        <f t="shared" si="5"/>
        <v>0.83318999999999999</v>
      </c>
    </row>
    <row r="158" spans="1:16" x14ac:dyDescent="0.3">
      <c r="A158" s="5">
        <v>156</v>
      </c>
      <c r="B158" s="5">
        <v>3598.578</v>
      </c>
      <c r="C158" s="5">
        <v>90.58</v>
      </c>
      <c r="D158" s="5">
        <v>1.7340000000000001E-2</v>
      </c>
      <c r="E158" s="5">
        <v>1.2999999999999999E-4</v>
      </c>
      <c r="F158" s="6">
        <f t="shared" si="4"/>
        <v>1.721E-2</v>
      </c>
      <c r="G158" s="51"/>
      <c r="H158" s="51"/>
      <c r="I158" s="51"/>
      <c r="J158" s="51"/>
      <c r="K158" s="13">
        <v>156</v>
      </c>
      <c r="L158" s="13">
        <v>3972.027</v>
      </c>
      <c r="M158" s="13">
        <v>99.98</v>
      </c>
      <c r="N158" s="13">
        <v>0.83333000000000002</v>
      </c>
      <c r="O158" s="13">
        <v>1E-4</v>
      </c>
      <c r="P158" s="4">
        <f t="shared" si="5"/>
        <v>0.83323000000000003</v>
      </c>
    </row>
    <row r="159" spans="1:16" x14ac:dyDescent="0.3">
      <c r="A159" s="5">
        <v>157</v>
      </c>
      <c r="B159" s="5">
        <v>3714.136</v>
      </c>
      <c r="C159" s="5">
        <v>93.48</v>
      </c>
      <c r="D159" s="5">
        <v>1.6420000000000001E-2</v>
      </c>
      <c r="E159" s="5">
        <v>1.3999999999999999E-4</v>
      </c>
      <c r="F159" s="6">
        <f t="shared" si="4"/>
        <v>1.6279999999999999E-2</v>
      </c>
      <c r="G159" s="51"/>
      <c r="H159" s="51"/>
      <c r="I159" s="51"/>
      <c r="J159" s="51"/>
      <c r="K159" s="13">
        <v>157</v>
      </c>
      <c r="L159" s="13">
        <v>3967.1790000000001</v>
      </c>
      <c r="M159" s="13">
        <v>99.85</v>
      </c>
      <c r="N159" s="13">
        <v>0.83333000000000002</v>
      </c>
      <c r="O159" s="13">
        <v>1.1E-4</v>
      </c>
      <c r="P159" s="4">
        <f t="shared" si="5"/>
        <v>0.83321999999999996</v>
      </c>
    </row>
    <row r="160" spans="1:16" x14ac:dyDescent="0.3">
      <c r="A160" s="5">
        <v>158</v>
      </c>
      <c r="B160" s="5">
        <v>3491.636</v>
      </c>
      <c r="C160" s="5">
        <v>87.88</v>
      </c>
      <c r="D160" s="5">
        <v>1.528E-2</v>
      </c>
      <c r="E160" s="5">
        <v>1.2999999999999999E-4</v>
      </c>
      <c r="F160" s="6">
        <f t="shared" si="4"/>
        <v>1.515E-2</v>
      </c>
      <c r="G160" s="51"/>
      <c r="H160" s="51"/>
      <c r="I160" s="51"/>
      <c r="J160" s="51"/>
      <c r="K160" s="13">
        <v>158</v>
      </c>
      <c r="L160" s="13">
        <v>3967.502</v>
      </c>
      <c r="M160" s="13">
        <v>99.86</v>
      </c>
      <c r="N160" s="13">
        <v>0.83333000000000002</v>
      </c>
      <c r="O160" s="13">
        <v>1.3999999999999999E-4</v>
      </c>
      <c r="P160" s="4">
        <f t="shared" si="5"/>
        <v>0.83318999999999999</v>
      </c>
    </row>
    <row r="161" spans="1:16" x14ac:dyDescent="0.3">
      <c r="A161" s="5">
        <v>159</v>
      </c>
      <c r="B161" s="5">
        <v>3877.7289999999998</v>
      </c>
      <c r="C161" s="5">
        <v>97.6</v>
      </c>
      <c r="D161" s="5">
        <v>1.4800000000000001E-2</v>
      </c>
      <c r="E161" s="5">
        <v>1.2E-4</v>
      </c>
      <c r="F161" s="6">
        <f t="shared" si="4"/>
        <v>1.468E-2</v>
      </c>
      <c r="G161" s="51"/>
      <c r="H161" s="51"/>
      <c r="I161" s="51"/>
      <c r="J161" s="51"/>
      <c r="K161" s="13">
        <v>159</v>
      </c>
      <c r="L161" s="13">
        <v>3970.7339999999999</v>
      </c>
      <c r="M161" s="13">
        <v>99.94</v>
      </c>
      <c r="N161" s="13">
        <v>0.83333000000000002</v>
      </c>
      <c r="O161" s="13">
        <v>9.0000000000000006E-5</v>
      </c>
      <c r="P161" s="4">
        <f t="shared" si="5"/>
        <v>0.83323999999999998</v>
      </c>
    </row>
    <row r="162" spans="1:16" x14ac:dyDescent="0.3">
      <c r="A162" s="5">
        <v>160</v>
      </c>
      <c r="B162" s="5">
        <v>3417.107</v>
      </c>
      <c r="C162" s="5">
        <v>86.01</v>
      </c>
      <c r="D162" s="5">
        <v>1.796E-2</v>
      </c>
      <c r="E162" s="5">
        <v>1.2999999999999999E-4</v>
      </c>
      <c r="F162" s="6">
        <f t="shared" si="4"/>
        <v>1.7829999999999999E-2</v>
      </c>
      <c r="G162" s="51"/>
      <c r="H162" s="51"/>
      <c r="I162" s="51"/>
      <c r="J162" s="51"/>
      <c r="K162" s="13">
        <v>160</v>
      </c>
      <c r="L162" s="13">
        <v>3968.3609999999999</v>
      </c>
      <c r="M162" s="13">
        <v>99.88</v>
      </c>
      <c r="N162" s="13">
        <v>0.83333000000000002</v>
      </c>
      <c r="O162" s="13">
        <v>1.1E-4</v>
      </c>
      <c r="P162" s="4">
        <f t="shared" si="5"/>
        <v>0.83321999999999996</v>
      </c>
    </row>
    <row r="163" spans="1:16" x14ac:dyDescent="0.3">
      <c r="A163" s="5">
        <v>161</v>
      </c>
      <c r="B163" s="5">
        <v>3638.002</v>
      </c>
      <c r="C163" s="5">
        <v>91.57</v>
      </c>
      <c r="D163" s="5">
        <v>1.555E-2</v>
      </c>
      <c r="E163" s="5">
        <v>1.3999999999999999E-4</v>
      </c>
      <c r="F163" s="6">
        <f t="shared" si="4"/>
        <v>1.541E-2</v>
      </c>
      <c r="G163" s="51"/>
      <c r="H163" s="51"/>
      <c r="I163" s="51"/>
      <c r="J163" s="51"/>
      <c r="K163" s="13">
        <v>161</v>
      </c>
      <c r="L163" s="13">
        <v>3972.4969999999998</v>
      </c>
      <c r="M163" s="13">
        <v>99.99</v>
      </c>
      <c r="N163" s="13">
        <v>0.83333000000000002</v>
      </c>
      <c r="O163" s="13">
        <v>1.1E-4</v>
      </c>
      <c r="P163" s="4">
        <f t="shared" si="5"/>
        <v>0.83321999999999996</v>
      </c>
    </row>
    <row r="164" spans="1:16" x14ac:dyDescent="0.3">
      <c r="A164" s="5">
        <v>162</v>
      </c>
      <c r="B164" s="5">
        <v>3759.0639999999999</v>
      </c>
      <c r="C164" s="5">
        <v>94.62</v>
      </c>
      <c r="D164" s="5">
        <v>1.5169999999999999E-2</v>
      </c>
      <c r="E164" s="5">
        <v>1.2E-4</v>
      </c>
      <c r="F164" s="6">
        <f t="shared" si="4"/>
        <v>1.5049999999999999E-2</v>
      </c>
      <c r="G164" s="51"/>
      <c r="H164" s="51"/>
      <c r="I164" s="51"/>
      <c r="J164" s="51"/>
      <c r="K164" s="13">
        <v>162</v>
      </c>
      <c r="L164" s="13">
        <v>3972.9960000000001</v>
      </c>
      <c r="M164" s="13">
        <v>100</v>
      </c>
      <c r="N164" s="13">
        <v>0.83333000000000002</v>
      </c>
      <c r="O164" s="13">
        <v>1.2999999999999999E-4</v>
      </c>
      <c r="P164" s="4">
        <f t="shared" si="5"/>
        <v>0.83320000000000005</v>
      </c>
    </row>
    <row r="165" spans="1:16" x14ac:dyDescent="0.3">
      <c r="A165" s="5">
        <v>163</v>
      </c>
      <c r="B165" s="5">
        <v>3733.5309999999999</v>
      </c>
      <c r="C165" s="5">
        <v>93.97</v>
      </c>
      <c r="D165" s="5">
        <v>1.5939999999999999E-2</v>
      </c>
      <c r="E165" s="5">
        <v>1.2999999999999999E-4</v>
      </c>
      <c r="F165" s="6">
        <f t="shared" si="4"/>
        <v>1.5809999999999998E-2</v>
      </c>
      <c r="G165" s="51"/>
      <c r="H165" s="51"/>
      <c r="I165" s="51"/>
      <c r="J165" s="51"/>
      <c r="K165" s="13">
        <v>163</v>
      </c>
      <c r="L165" s="13">
        <v>3971.98</v>
      </c>
      <c r="M165" s="13">
        <v>99.97</v>
      </c>
      <c r="N165" s="13">
        <v>0.83333000000000002</v>
      </c>
      <c r="O165" s="13">
        <v>1.2E-4</v>
      </c>
      <c r="P165" s="4">
        <f t="shared" si="5"/>
        <v>0.83321000000000001</v>
      </c>
    </row>
    <row r="166" spans="1:16" x14ac:dyDescent="0.3">
      <c r="A166" s="5">
        <v>164</v>
      </c>
      <c r="B166" s="5">
        <v>3540.808</v>
      </c>
      <c r="C166" s="5">
        <v>89.12</v>
      </c>
      <c r="D166" s="5">
        <v>1.925E-2</v>
      </c>
      <c r="E166" s="5">
        <v>1.4999999999999999E-4</v>
      </c>
      <c r="F166" s="6">
        <f t="shared" si="4"/>
        <v>1.9099999999999999E-2</v>
      </c>
      <c r="G166" s="51"/>
      <c r="H166" s="51"/>
      <c r="I166" s="51"/>
      <c r="J166" s="51"/>
      <c r="K166" s="13">
        <v>164</v>
      </c>
      <c r="L166" s="13">
        <v>3957.4839999999999</v>
      </c>
      <c r="M166" s="13">
        <v>99.61</v>
      </c>
      <c r="N166" s="13">
        <v>0.83333000000000002</v>
      </c>
      <c r="O166" s="13">
        <v>1.2999999999999999E-4</v>
      </c>
      <c r="P166" s="4">
        <f t="shared" si="5"/>
        <v>0.83320000000000005</v>
      </c>
    </row>
    <row r="167" spans="1:16" x14ac:dyDescent="0.3">
      <c r="A167" s="5">
        <v>165</v>
      </c>
      <c r="B167" s="5">
        <v>3599.395</v>
      </c>
      <c r="C167" s="5">
        <v>90.6</v>
      </c>
      <c r="D167" s="5">
        <v>3.2039999999999999E-2</v>
      </c>
      <c r="E167" s="5">
        <v>1E-4</v>
      </c>
      <c r="F167" s="6">
        <f t="shared" si="4"/>
        <v>3.1939999999999996E-2</v>
      </c>
      <c r="G167" s="51"/>
      <c r="H167" s="51"/>
      <c r="I167" s="51"/>
      <c r="J167" s="51"/>
      <c r="K167" s="13">
        <v>165</v>
      </c>
      <c r="L167" s="13">
        <v>3965.24</v>
      </c>
      <c r="M167" s="13">
        <v>99.8</v>
      </c>
      <c r="N167" s="13">
        <v>0.83333000000000002</v>
      </c>
      <c r="O167" s="13">
        <v>1.2999999999999999E-4</v>
      </c>
      <c r="P167" s="4">
        <f t="shared" si="5"/>
        <v>0.83320000000000005</v>
      </c>
    </row>
    <row r="168" spans="1:16" x14ac:dyDescent="0.3">
      <c r="A168" s="5">
        <v>166</v>
      </c>
      <c r="B168" s="5">
        <v>3686.482</v>
      </c>
      <c r="C168" s="5">
        <v>92.79</v>
      </c>
      <c r="D168" s="5">
        <v>1.512E-2</v>
      </c>
      <c r="E168" s="5">
        <v>1.2999999999999999E-4</v>
      </c>
      <c r="F168" s="6">
        <f t="shared" si="4"/>
        <v>1.499E-2</v>
      </c>
      <c r="G168" s="51"/>
      <c r="H168" s="51"/>
      <c r="I168" s="51"/>
      <c r="J168" s="51"/>
      <c r="K168" s="13">
        <v>166</v>
      </c>
      <c r="L168" s="13">
        <v>3755.5059999999999</v>
      </c>
      <c r="M168" s="13">
        <v>94.53</v>
      </c>
      <c r="N168" s="13">
        <v>0.83333000000000002</v>
      </c>
      <c r="O168" s="13">
        <v>1.1E-4</v>
      </c>
      <c r="P168" s="4">
        <f t="shared" si="5"/>
        <v>0.83321999999999996</v>
      </c>
    </row>
    <row r="169" spans="1:16" x14ac:dyDescent="0.3">
      <c r="A169" s="5">
        <v>167</v>
      </c>
      <c r="B169" s="5">
        <v>3573.9369999999999</v>
      </c>
      <c r="C169" s="5">
        <v>89.96</v>
      </c>
      <c r="D169" s="5">
        <v>1.7409999999999998E-2</v>
      </c>
      <c r="E169" s="5">
        <v>1.3999999999999999E-4</v>
      </c>
      <c r="F169" s="6">
        <f t="shared" si="4"/>
        <v>1.7269999999999997E-2</v>
      </c>
      <c r="G169" s="51"/>
      <c r="H169" s="51"/>
      <c r="I169" s="51"/>
      <c r="J169" s="51"/>
      <c r="K169" s="13">
        <v>167</v>
      </c>
      <c r="L169" s="13">
        <v>3969.7640000000001</v>
      </c>
      <c r="M169" s="13">
        <v>99.92</v>
      </c>
      <c r="N169" s="13">
        <v>0.83333000000000002</v>
      </c>
      <c r="O169" s="13">
        <v>1.3999999999999999E-4</v>
      </c>
      <c r="P169" s="4">
        <f t="shared" si="5"/>
        <v>0.83318999999999999</v>
      </c>
    </row>
    <row r="170" spans="1:16" x14ac:dyDescent="0.3">
      <c r="A170" s="5">
        <v>168</v>
      </c>
      <c r="B170" s="5">
        <v>3525.0059999999999</v>
      </c>
      <c r="C170" s="5">
        <v>88.72</v>
      </c>
      <c r="D170" s="5">
        <v>1.9539999999999998E-2</v>
      </c>
      <c r="E170" s="5">
        <v>1.6000000000000001E-4</v>
      </c>
      <c r="F170" s="6">
        <f t="shared" si="4"/>
        <v>1.9379999999999998E-2</v>
      </c>
      <c r="G170" s="51"/>
      <c r="H170" s="51"/>
      <c r="I170" s="51"/>
      <c r="J170" s="51"/>
      <c r="K170" s="13">
        <v>168</v>
      </c>
      <c r="L170" s="13">
        <v>3966.8560000000002</v>
      </c>
      <c r="M170" s="13">
        <v>99.85</v>
      </c>
      <c r="N170" s="13">
        <v>0.83333000000000002</v>
      </c>
      <c r="O170" s="13">
        <v>1.2999999999999999E-4</v>
      </c>
      <c r="P170" s="4">
        <f t="shared" si="5"/>
        <v>0.83320000000000005</v>
      </c>
    </row>
    <row r="171" spans="1:16" x14ac:dyDescent="0.3">
      <c r="A171" s="5">
        <v>169</v>
      </c>
      <c r="B171" s="5">
        <v>3691.9349999999999</v>
      </c>
      <c r="C171" s="5">
        <v>92.93</v>
      </c>
      <c r="D171" s="5">
        <v>1.6840000000000001E-2</v>
      </c>
      <c r="E171" s="5">
        <v>1.2E-4</v>
      </c>
      <c r="F171" s="6">
        <f t="shared" si="4"/>
        <v>1.6720000000000002E-2</v>
      </c>
      <c r="G171" s="51"/>
      <c r="H171" s="51"/>
      <c r="I171" s="51"/>
      <c r="J171" s="51"/>
      <c r="K171" s="13">
        <v>169</v>
      </c>
      <c r="L171" s="13">
        <v>3965.7759999999998</v>
      </c>
      <c r="M171" s="13">
        <v>99.82</v>
      </c>
      <c r="N171" s="13">
        <v>0.83333000000000002</v>
      </c>
      <c r="O171" s="13">
        <v>1E-4</v>
      </c>
      <c r="P171" s="4">
        <f t="shared" si="5"/>
        <v>0.83323000000000003</v>
      </c>
    </row>
    <row r="172" spans="1:16" x14ac:dyDescent="0.3">
      <c r="A172" s="5">
        <v>170</v>
      </c>
      <c r="B172" s="5">
        <v>3752.0079999999998</v>
      </c>
      <c r="C172" s="5">
        <v>94.44</v>
      </c>
      <c r="D172" s="5">
        <v>1.6469999999999999E-2</v>
      </c>
      <c r="E172" s="5">
        <v>1.2999999999999999E-4</v>
      </c>
      <c r="F172" s="6">
        <f t="shared" si="4"/>
        <v>1.6339999999999997E-2</v>
      </c>
      <c r="G172" s="51"/>
      <c r="H172" s="51"/>
      <c r="I172" s="51"/>
      <c r="J172" s="51"/>
      <c r="K172" s="13">
        <v>170</v>
      </c>
      <c r="L172" s="13">
        <v>3965.7759999999998</v>
      </c>
      <c r="M172" s="13">
        <v>99.82</v>
      </c>
      <c r="N172" s="13">
        <v>0.83333000000000002</v>
      </c>
      <c r="O172" s="13">
        <v>1E-4</v>
      </c>
      <c r="P172" s="4">
        <f t="shared" si="5"/>
        <v>0.83323000000000003</v>
      </c>
    </row>
    <row r="173" spans="1:16" x14ac:dyDescent="0.3">
      <c r="A173" s="5">
        <v>171</v>
      </c>
      <c r="B173" s="5">
        <v>3569.3249999999998</v>
      </c>
      <c r="C173" s="5">
        <v>89.84</v>
      </c>
      <c r="D173" s="5">
        <v>1.6369999999999999E-2</v>
      </c>
      <c r="E173" s="5">
        <v>1.2E-4</v>
      </c>
      <c r="F173" s="6">
        <f t="shared" si="4"/>
        <v>1.6250000000000001E-2</v>
      </c>
      <c r="G173" s="51"/>
      <c r="H173" s="51"/>
      <c r="I173" s="51"/>
      <c r="J173" s="51"/>
      <c r="K173" s="13">
        <v>171</v>
      </c>
      <c r="L173" s="13">
        <v>3972.35</v>
      </c>
      <c r="M173" s="13">
        <v>99.98</v>
      </c>
      <c r="N173" s="13">
        <v>0.83333000000000002</v>
      </c>
      <c r="O173" s="13">
        <v>9.0000000000000006E-5</v>
      </c>
      <c r="P173" s="4">
        <f t="shared" si="5"/>
        <v>0.83323999999999998</v>
      </c>
    </row>
    <row r="174" spans="1:16" x14ac:dyDescent="0.3">
      <c r="A174" s="5">
        <v>172</v>
      </c>
      <c r="B174" s="5">
        <v>3722.201</v>
      </c>
      <c r="C174" s="5">
        <v>93.69</v>
      </c>
      <c r="D174" s="5">
        <v>1.7010000000000001E-2</v>
      </c>
      <c r="E174" s="5">
        <v>1.3999999999999999E-4</v>
      </c>
      <c r="F174" s="6">
        <f t="shared" si="4"/>
        <v>1.687E-2</v>
      </c>
      <c r="G174" s="51"/>
      <c r="H174" s="51"/>
      <c r="I174" s="51"/>
      <c r="J174" s="51"/>
      <c r="K174" s="13">
        <v>172</v>
      </c>
      <c r="L174" s="13">
        <v>3972.6729999999998</v>
      </c>
      <c r="M174" s="13">
        <v>99.99</v>
      </c>
      <c r="N174" s="13">
        <v>0.83333000000000002</v>
      </c>
      <c r="O174" s="13">
        <v>1.1E-4</v>
      </c>
      <c r="P174" s="4">
        <f t="shared" si="5"/>
        <v>0.83321999999999996</v>
      </c>
    </row>
    <row r="175" spans="1:16" x14ac:dyDescent="0.3">
      <c r="A175" s="5">
        <v>173</v>
      </c>
      <c r="B175" s="5">
        <v>3607.3690000000001</v>
      </c>
      <c r="C175" s="5">
        <v>90.8</v>
      </c>
      <c r="D175" s="5">
        <v>1.7649999999999999E-2</v>
      </c>
      <c r="E175" s="5">
        <v>1.3999999999999999E-4</v>
      </c>
      <c r="F175" s="6">
        <f t="shared" si="4"/>
        <v>1.7509999999999998E-2</v>
      </c>
      <c r="G175" s="51"/>
      <c r="H175" s="51"/>
      <c r="I175" s="51"/>
      <c r="J175" s="51"/>
      <c r="K175" s="13">
        <v>173</v>
      </c>
      <c r="L175" s="13">
        <v>3972.6729999999998</v>
      </c>
      <c r="M175" s="13">
        <v>99.99</v>
      </c>
      <c r="N175" s="13">
        <v>0.83333000000000002</v>
      </c>
      <c r="O175" s="13">
        <v>9.0000000000000006E-5</v>
      </c>
      <c r="P175" s="4">
        <f t="shared" si="5"/>
        <v>0.83323999999999998</v>
      </c>
    </row>
    <row r="176" spans="1:16" x14ac:dyDescent="0.3">
      <c r="A176" s="5">
        <v>174</v>
      </c>
      <c r="B176" s="5">
        <v>3595.9560000000001</v>
      </c>
      <c r="C176" s="5">
        <v>90.51</v>
      </c>
      <c r="D176" s="5">
        <v>1.9290000000000002E-2</v>
      </c>
      <c r="E176" s="5">
        <v>1.3999999999999999E-4</v>
      </c>
      <c r="F176" s="6">
        <f t="shared" si="4"/>
        <v>1.915E-2</v>
      </c>
      <c r="G176" s="51"/>
      <c r="H176" s="51"/>
      <c r="I176" s="51"/>
      <c r="J176" s="51"/>
      <c r="K176" s="13">
        <v>174</v>
      </c>
      <c r="L176" s="13">
        <v>3968.3609999999999</v>
      </c>
      <c r="M176" s="13">
        <v>99.88</v>
      </c>
      <c r="N176" s="13">
        <v>0.83333000000000002</v>
      </c>
      <c r="O176" s="13">
        <v>1.2999999999999999E-4</v>
      </c>
      <c r="P176" s="4">
        <f t="shared" si="5"/>
        <v>0.83320000000000005</v>
      </c>
    </row>
    <row r="177" spans="1:16" x14ac:dyDescent="0.3">
      <c r="A177" s="5">
        <v>175</v>
      </c>
      <c r="B177" s="5">
        <v>3593.2860000000001</v>
      </c>
      <c r="C177" s="5">
        <v>90.44</v>
      </c>
      <c r="D177" s="5">
        <v>1.7059999999999999E-2</v>
      </c>
      <c r="E177" s="5">
        <v>1.2999999999999999E-4</v>
      </c>
      <c r="F177" s="6">
        <f t="shared" si="4"/>
        <v>1.6929999999999997E-2</v>
      </c>
      <c r="G177" s="51"/>
      <c r="H177" s="51"/>
      <c r="I177" s="51"/>
      <c r="J177" s="51"/>
      <c r="K177" s="13">
        <v>175</v>
      </c>
      <c r="L177" s="13">
        <v>3953.2829999999999</v>
      </c>
      <c r="M177" s="13">
        <v>99.5</v>
      </c>
      <c r="N177" s="13">
        <v>0.83333000000000002</v>
      </c>
      <c r="O177" s="13">
        <v>1.2E-4</v>
      </c>
      <c r="P177" s="4">
        <f t="shared" si="5"/>
        <v>0.83321000000000001</v>
      </c>
    </row>
    <row r="178" spans="1:16" x14ac:dyDescent="0.3">
      <c r="A178" s="5">
        <v>176</v>
      </c>
      <c r="B178" s="5">
        <v>3611.3240000000001</v>
      </c>
      <c r="C178" s="5">
        <v>90.9</v>
      </c>
      <c r="D178" s="5">
        <v>1.9310000000000001E-2</v>
      </c>
      <c r="E178" s="5">
        <v>1.3999999999999999E-4</v>
      </c>
      <c r="F178" s="6">
        <f t="shared" si="4"/>
        <v>1.917E-2</v>
      </c>
      <c r="G178" s="51"/>
      <c r="H178" s="51"/>
      <c r="I178" s="51"/>
      <c r="J178" s="51"/>
      <c r="K178" s="13">
        <v>176</v>
      </c>
      <c r="L178" s="13">
        <v>3944.2339999999999</v>
      </c>
      <c r="M178" s="13">
        <v>99.28</v>
      </c>
      <c r="N178" s="13">
        <v>0.83333000000000002</v>
      </c>
      <c r="O178" s="13">
        <v>1.2E-4</v>
      </c>
      <c r="P178" s="4">
        <f t="shared" si="5"/>
        <v>0.83321000000000001</v>
      </c>
    </row>
    <row r="179" spans="1:16" x14ac:dyDescent="0.3">
      <c r="A179" s="5">
        <v>177</v>
      </c>
      <c r="B179" s="5">
        <v>3547.9380000000001</v>
      </c>
      <c r="C179" s="5">
        <v>89.3</v>
      </c>
      <c r="D179" s="5">
        <v>1.866E-2</v>
      </c>
      <c r="E179" s="5">
        <v>1.1E-4</v>
      </c>
      <c r="F179" s="6">
        <f t="shared" si="4"/>
        <v>1.8550000000000001E-2</v>
      </c>
      <c r="G179" s="51"/>
      <c r="H179" s="51"/>
      <c r="I179" s="51"/>
      <c r="J179" s="51"/>
      <c r="K179" s="13">
        <v>177</v>
      </c>
      <c r="L179" s="13">
        <v>3970.7339999999999</v>
      </c>
      <c r="M179" s="13">
        <v>99.94</v>
      </c>
      <c r="N179" s="13">
        <v>0.83333000000000002</v>
      </c>
      <c r="O179" s="13">
        <v>1.2E-4</v>
      </c>
      <c r="P179" s="4">
        <f t="shared" si="5"/>
        <v>0.83321000000000001</v>
      </c>
    </row>
    <row r="180" spans="1:16" x14ac:dyDescent="0.3">
      <c r="A180" s="5">
        <v>178</v>
      </c>
      <c r="B180" s="5">
        <v>3403.2820000000002</v>
      </c>
      <c r="C180" s="5">
        <v>85.66</v>
      </c>
      <c r="D180" s="5">
        <v>1.917E-2</v>
      </c>
      <c r="E180" s="5">
        <v>1.2E-4</v>
      </c>
      <c r="F180" s="6">
        <f t="shared" si="4"/>
        <v>1.9050000000000001E-2</v>
      </c>
      <c r="G180" s="51"/>
      <c r="H180" s="51"/>
      <c r="I180" s="51"/>
      <c r="J180" s="51"/>
      <c r="K180" s="13">
        <v>178</v>
      </c>
      <c r="L180" s="13">
        <v>3966.8560000000002</v>
      </c>
      <c r="M180" s="13">
        <v>99.85</v>
      </c>
      <c r="N180" s="13">
        <v>0.83333000000000002</v>
      </c>
      <c r="O180" s="13">
        <v>1.3999999999999999E-4</v>
      </c>
      <c r="P180" s="4">
        <f t="shared" si="5"/>
        <v>0.83318999999999999</v>
      </c>
    </row>
    <row r="181" spans="1:16" x14ac:dyDescent="0.3">
      <c r="A181" s="5">
        <v>179</v>
      </c>
      <c r="B181" s="5">
        <v>3765.797</v>
      </c>
      <c r="C181" s="5">
        <v>94.78</v>
      </c>
      <c r="D181" s="5">
        <v>1.537E-2</v>
      </c>
      <c r="E181" s="5">
        <v>1.3999999999999999E-4</v>
      </c>
      <c r="F181" s="6">
        <f t="shared" si="4"/>
        <v>1.523E-2</v>
      </c>
      <c r="G181" s="51"/>
      <c r="H181" s="51"/>
      <c r="I181" s="51"/>
      <c r="J181" s="51"/>
      <c r="K181" s="13">
        <v>179</v>
      </c>
      <c r="L181" s="13">
        <v>3961.0390000000002</v>
      </c>
      <c r="M181" s="13">
        <v>99.7</v>
      </c>
      <c r="N181" s="13">
        <v>0.83333000000000002</v>
      </c>
      <c r="O181" s="13">
        <v>1.2E-4</v>
      </c>
      <c r="P181" s="4">
        <f t="shared" si="5"/>
        <v>0.83321000000000001</v>
      </c>
    </row>
    <row r="182" spans="1:16" x14ac:dyDescent="0.3">
      <c r="A182" s="5">
        <v>180</v>
      </c>
      <c r="B182" s="5">
        <v>3771.904</v>
      </c>
      <c r="C182" s="5">
        <v>94.94</v>
      </c>
      <c r="D182" s="5">
        <v>1.9279999999999999E-2</v>
      </c>
      <c r="E182" s="5">
        <v>1.1E-4</v>
      </c>
      <c r="F182" s="6">
        <f t="shared" si="4"/>
        <v>1.917E-2</v>
      </c>
      <c r="G182" s="51"/>
      <c r="H182" s="51"/>
      <c r="I182" s="51"/>
      <c r="J182" s="51"/>
      <c r="K182" s="13">
        <v>180</v>
      </c>
      <c r="L182" s="13">
        <v>3967.502</v>
      </c>
      <c r="M182" s="13">
        <v>99.86</v>
      </c>
      <c r="N182" s="13">
        <v>0.83333000000000002</v>
      </c>
      <c r="O182" s="13">
        <v>1.1E-4</v>
      </c>
      <c r="P182" s="4">
        <f t="shared" si="5"/>
        <v>0.83321999999999996</v>
      </c>
    </row>
    <row r="183" spans="1:16" x14ac:dyDescent="0.3">
      <c r="A183" s="5">
        <v>181</v>
      </c>
      <c r="B183" s="5">
        <v>3459.6320000000001</v>
      </c>
      <c r="C183" s="5">
        <v>87.08</v>
      </c>
      <c r="D183" s="5">
        <v>2.0389999999999998E-2</v>
      </c>
      <c r="E183" s="5">
        <v>1.3999999999999999E-4</v>
      </c>
      <c r="F183" s="6">
        <f t="shared" si="4"/>
        <v>2.0249999999999997E-2</v>
      </c>
      <c r="G183" s="51"/>
      <c r="H183" s="51"/>
      <c r="I183" s="51"/>
      <c r="J183" s="51"/>
      <c r="K183" s="13">
        <v>181</v>
      </c>
      <c r="L183" s="13">
        <v>3972.4969999999998</v>
      </c>
      <c r="M183" s="13">
        <v>99.99</v>
      </c>
      <c r="N183" s="13">
        <v>0.83333000000000002</v>
      </c>
      <c r="O183" s="13">
        <v>1.2E-4</v>
      </c>
      <c r="P183" s="4">
        <f t="shared" si="5"/>
        <v>0.83321000000000001</v>
      </c>
    </row>
    <row r="184" spans="1:16" x14ac:dyDescent="0.3">
      <c r="A184" s="5">
        <v>182</v>
      </c>
      <c r="B184" s="5">
        <v>3784.08</v>
      </c>
      <c r="C184" s="5">
        <v>95.24</v>
      </c>
      <c r="D184" s="5">
        <v>1.5740000000000001E-2</v>
      </c>
      <c r="E184" s="5">
        <v>1.1E-4</v>
      </c>
      <c r="F184" s="6">
        <f t="shared" si="4"/>
        <v>1.5630000000000002E-2</v>
      </c>
      <c r="G184" s="51"/>
      <c r="H184" s="51"/>
      <c r="I184" s="51"/>
      <c r="J184" s="51"/>
      <c r="K184" s="13">
        <v>182</v>
      </c>
      <c r="L184" s="13">
        <v>3966.8560000000002</v>
      </c>
      <c r="M184" s="13">
        <v>99.85</v>
      </c>
      <c r="N184" s="13">
        <v>0.83333000000000002</v>
      </c>
      <c r="O184" s="13">
        <v>1.2999999999999999E-4</v>
      </c>
      <c r="P184" s="4">
        <f t="shared" si="5"/>
        <v>0.83320000000000005</v>
      </c>
    </row>
    <row r="185" spans="1:16" x14ac:dyDescent="0.3">
      <c r="A185" s="5">
        <v>183</v>
      </c>
      <c r="B185" s="5">
        <v>3419.1379999999999</v>
      </c>
      <c r="C185" s="5">
        <v>86.06</v>
      </c>
      <c r="D185" s="5">
        <v>1.916E-2</v>
      </c>
      <c r="E185" s="5">
        <v>1.3999999999999999E-4</v>
      </c>
      <c r="F185" s="6">
        <f t="shared" si="4"/>
        <v>1.9019999999999999E-2</v>
      </c>
      <c r="G185" s="51"/>
      <c r="H185" s="51"/>
      <c r="I185" s="51"/>
      <c r="J185" s="51"/>
      <c r="K185" s="13">
        <v>183</v>
      </c>
      <c r="L185" s="13">
        <v>3972.027</v>
      </c>
      <c r="M185" s="13">
        <v>99.98</v>
      </c>
      <c r="N185" s="13">
        <v>0.83333000000000002</v>
      </c>
      <c r="O185" s="13">
        <v>1.1E-4</v>
      </c>
      <c r="P185" s="4">
        <f t="shared" si="5"/>
        <v>0.83321999999999996</v>
      </c>
    </row>
    <row r="186" spans="1:16" x14ac:dyDescent="0.3">
      <c r="A186" s="5">
        <v>184</v>
      </c>
      <c r="B186" s="5">
        <v>3631.5079999999998</v>
      </c>
      <c r="C186" s="5">
        <v>91.4</v>
      </c>
      <c r="D186" s="5">
        <v>1.487E-2</v>
      </c>
      <c r="E186" s="5">
        <v>1.1E-4</v>
      </c>
      <c r="F186" s="6">
        <f t="shared" si="4"/>
        <v>1.4759999999999999E-2</v>
      </c>
      <c r="G186" s="51"/>
      <c r="H186" s="51"/>
      <c r="I186" s="51"/>
      <c r="J186" s="51"/>
      <c r="K186" s="13">
        <v>184</v>
      </c>
      <c r="L186" s="13">
        <v>3919.8159999999998</v>
      </c>
      <c r="M186" s="13">
        <v>98.66</v>
      </c>
      <c r="N186" s="13">
        <v>0.83333000000000002</v>
      </c>
      <c r="O186" s="13">
        <v>1.2E-4</v>
      </c>
      <c r="P186" s="4">
        <f t="shared" si="5"/>
        <v>0.83321000000000001</v>
      </c>
    </row>
    <row r="187" spans="1:16" x14ac:dyDescent="0.3">
      <c r="A187" s="5">
        <v>185</v>
      </c>
      <c r="B187" s="5">
        <v>3525.8910000000001</v>
      </c>
      <c r="C187" s="5">
        <v>88.75</v>
      </c>
      <c r="D187" s="5">
        <v>1.8700000000000001E-2</v>
      </c>
      <c r="E187" s="5">
        <v>1.1E-4</v>
      </c>
      <c r="F187" s="6">
        <f t="shared" si="4"/>
        <v>1.8590000000000002E-2</v>
      </c>
      <c r="G187" s="51"/>
      <c r="H187" s="51"/>
      <c r="I187" s="51"/>
      <c r="J187" s="51"/>
      <c r="K187" s="13">
        <v>185</v>
      </c>
      <c r="L187" s="13">
        <v>3972.6729999999998</v>
      </c>
      <c r="M187" s="13">
        <v>99.99</v>
      </c>
      <c r="N187" s="13">
        <v>0.83333000000000002</v>
      </c>
      <c r="O187" s="13">
        <v>1.3999999999999999E-4</v>
      </c>
      <c r="P187" s="4">
        <f t="shared" si="5"/>
        <v>0.83318999999999999</v>
      </c>
    </row>
    <row r="188" spans="1:16" x14ac:dyDescent="0.3">
      <c r="A188" s="5">
        <v>186</v>
      </c>
      <c r="B188" s="5">
        <v>3521.4670000000001</v>
      </c>
      <c r="C188" s="5">
        <v>88.63</v>
      </c>
      <c r="D188" s="5">
        <v>1.6889999999999999E-2</v>
      </c>
      <c r="E188" s="5">
        <v>1.2999999999999999E-4</v>
      </c>
      <c r="F188" s="6">
        <f t="shared" si="4"/>
        <v>1.6759999999999997E-2</v>
      </c>
      <c r="G188" s="51"/>
      <c r="H188" s="51"/>
      <c r="I188" s="51"/>
      <c r="J188" s="51"/>
      <c r="K188" s="13">
        <v>186</v>
      </c>
      <c r="L188" s="13">
        <v>3931.9540000000002</v>
      </c>
      <c r="M188" s="13">
        <v>98.97</v>
      </c>
      <c r="N188" s="13">
        <v>0.83333000000000002</v>
      </c>
      <c r="O188" s="13">
        <v>9.0000000000000006E-5</v>
      </c>
      <c r="P188" s="4">
        <f t="shared" si="5"/>
        <v>0.83323999999999998</v>
      </c>
    </row>
    <row r="189" spans="1:16" x14ac:dyDescent="0.3">
      <c r="A189" s="5">
        <v>187</v>
      </c>
      <c r="B189" s="5">
        <v>3654.6579999999999</v>
      </c>
      <c r="C189" s="5">
        <v>91.99</v>
      </c>
      <c r="D189" s="5">
        <v>1.6920000000000001E-2</v>
      </c>
      <c r="E189" s="5">
        <v>1.3999999999999999E-4</v>
      </c>
      <c r="F189" s="6">
        <f t="shared" si="4"/>
        <v>1.678E-2</v>
      </c>
      <c r="G189" s="51"/>
      <c r="H189" s="51"/>
      <c r="I189" s="51"/>
      <c r="J189" s="51"/>
      <c r="K189" s="13">
        <v>187</v>
      </c>
      <c r="L189" s="13">
        <v>3972.6729999999998</v>
      </c>
      <c r="M189" s="13">
        <v>99.99</v>
      </c>
      <c r="N189" s="13">
        <v>0.83333000000000002</v>
      </c>
      <c r="O189" s="13">
        <v>1.1E-4</v>
      </c>
      <c r="P189" s="4">
        <f t="shared" si="5"/>
        <v>0.83321999999999996</v>
      </c>
    </row>
    <row r="190" spans="1:16" x14ac:dyDescent="0.3">
      <c r="A190" s="5">
        <v>188</v>
      </c>
      <c r="B190" s="5">
        <v>3696.634</v>
      </c>
      <c r="C190" s="5">
        <v>93.04</v>
      </c>
      <c r="D190" s="5">
        <v>1.5699999999999999E-2</v>
      </c>
      <c r="E190" s="5">
        <v>1.2999999999999999E-4</v>
      </c>
      <c r="F190" s="6">
        <f t="shared" si="4"/>
        <v>1.5569999999999999E-2</v>
      </c>
      <c r="G190" s="51"/>
      <c r="H190" s="51"/>
      <c r="I190" s="51"/>
      <c r="J190" s="51"/>
      <c r="K190" s="13">
        <v>188</v>
      </c>
      <c r="L190" s="13">
        <v>3970.0880000000002</v>
      </c>
      <c r="M190" s="13">
        <v>99.93</v>
      </c>
      <c r="N190" s="13">
        <v>0.83333000000000002</v>
      </c>
      <c r="O190" s="13">
        <v>1.2999999999999999E-4</v>
      </c>
      <c r="P190" s="4">
        <f t="shared" si="5"/>
        <v>0.83320000000000005</v>
      </c>
    </row>
    <row r="191" spans="1:16" x14ac:dyDescent="0.3">
      <c r="A191" s="5">
        <v>189</v>
      </c>
      <c r="B191" s="5">
        <v>3541.0839999999998</v>
      </c>
      <c r="C191" s="5">
        <v>89.13</v>
      </c>
      <c r="D191" s="5">
        <v>1.7760000000000001E-2</v>
      </c>
      <c r="E191" s="5">
        <v>1.4999999999999999E-4</v>
      </c>
      <c r="F191" s="6">
        <f t="shared" si="4"/>
        <v>1.7610000000000001E-2</v>
      </c>
      <c r="G191" s="51"/>
      <c r="H191" s="51"/>
      <c r="I191" s="51"/>
      <c r="J191" s="51"/>
      <c r="K191" s="13">
        <v>189</v>
      </c>
      <c r="L191" s="13">
        <v>3972.35</v>
      </c>
      <c r="M191" s="13">
        <v>99.98</v>
      </c>
      <c r="N191" s="13">
        <v>0.83333000000000002</v>
      </c>
      <c r="O191" s="13">
        <v>1.2E-4</v>
      </c>
      <c r="P191" s="4">
        <f t="shared" si="5"/>
        <v>0.83321000000000001</v>
      </c>
    </row>
    <row r="192" spans="1:16" x14ac:dyDescent="0.3">
      <c r="A192" s="5">
        <v>190</v>
      </c>
      <c r="B192" s="5">
        <v>3487.5659999999998</v>
      </c>
      <c r="C192" s="5">
        <v>87.78</v>
      </c>
      <c r="D192" s="5">
        <v>1.9959999999999999E-2</v>
      </c>
      <c r="E192" s="5">
        <v>1.1E-4</v>
      </c>
      <c r="F192" s="6">
        <f t="shared" si="4"/>
        <v>1.985E-2</v>
      </c>
      <c r="G192" s="51"/>
      <c r="H192" s="51"/>
      <c r="I192" s="51"/>
      <c r="J192" s="51"/>
      <c r="K192" s="13">
        <v>190</v>
      </c>
      <c r="L192" s="13">
        <v>3972.35</v>
      </c>
      <c r="M192" s="13">
        <v>99.98</v>
      </c>
      <c r="N192" s="13">
        <v>0.83333000000000002</v>
      </c>
      <c r="O192" s="13">
        <v>1.4999999999999999E-4</v>
      </c>
      <c r="P192" s="4">
        <f t="shared" si="5"/>
        <v>0.83318000000000003</v>
      </c>
    </row>
    <row r="193" spans="1:16" x14ac:dyDescent="0.3">
      <c r="A193" s="5">
        <v>191</v>
      </c>
      <c r="B193" s="5">
        <v>3459.8629999999998</v>
      </c>
      <c r="C193" s="5">
        <v>87.08</v>
      </c>
      <c r="D193" s="5">
        <v>1.8919999999999999E-2</v>
      </c>
      <c r="E193" s="5">
        <v>1.4999999999999999E-4</v>
      </c>
      <c r="F193" s="6">
        <f t="shared" si="4"/>
        <v>1.8769999999999998E-2</v>
      </c>
      <c r="G193" s="51"/>
      <c r="H193" s="51"/>
      <c r="I193" s="51"/>
      <c r="J193" s="51"/>
      <c r="K193" s="13">
        <v>191</v>
      </c>
      <c r="L193" s="13">
        <v>3936.1550000000002</v>
      </c>
      <c r="M193" s="13">
        <v>99.07</v>
      </c>
      <c r="N193" s="13">
        <v>0.83333000000000002</v>
      </c>
      <c r="O193" s="13">
        <v>1.2E-4</v>
      </c>
      <c r="P193" s="4">
        <f t="shared" si="5"/>
        <v>0.83321000000000001</v>
      </c>
    </row>
    <row r="194" spans="1:16" x14ac:dyDescent="0.3">
      <c r="A194" s="5">
        <v>192</v>
      </c>
      <c r="B194" s="5">
        <v>3793.0079999999998</v>
      </c>
      <c r="C194" s="5">
        <v>95.47</v>
      </c>
      <c r="D194" s="5">
        <v>1.559E-2</v>
      </c>
      <c r="E194" s="5">
        <v>1.1E-4</v>
      </c>
      <c r="F194" s="6">
        <f t="shared" si="4"/>
        <v>1.5479999999999999E-2</v>
      </c>
      <c r="G194" s="51"/>
      <c r="H194" s="51"/>
      <c r="I194" s="51"/>
      <c r="J194" s="51"/>
      <c r="K194" s="13">
        <v>192</v>
      </c>
      <c r="L194" s="13">
        <v>3953.6060000000002</v>
      </c>
      <c r="M194" s="13">
        <v>99.51</v>
      </c>
      <c r="N194" s="13">
        <v>0.83333000000000002</v>
      </c>
      <c r="O194" s="13">
        <v>1.1E-4</v>
      </c>
      <c r="P194" s="4">
        <f t="shared" si="5"/>
        <v>0.83321999999999996</v>
      </c>
    </row>
    <row r="195" spans="1:16" x14ac:dyDescent="0.3">
      <c r="A195" s="5">
        <v>193</v>
      </c>
      <c r="B195" s="5">
        <v>3626.0590000000002</v>
      </c>
      <c r="C195" s="5">
        <v>91.27</v>
      </c>
      <c r="D195" s="5">
        <v>1.8200000000000001E-2</v>
      </c>
      <c r="E195" s="5">
        <v>1E-4</v>
      </c>
      <c r="F195" s="6">
        <f t="shared" si="4"/>
        <v>1.8100000000000002E-2</v>
      </c>
      <c r="G195" s="51"/>
      <c r="H195" s="51"/>
      <c r="I195" s="51"/>
      <c r="J195" s="51"/>
      <c r="K195" s="13">
        <v>193</v>
      </c>
      <c r="L195" s="13">
        <v>3972.6729999999998</v>
      </c>
      <c r="M195" s="13">
        <v>99.99</v>
      </c>
      <c r="N195" s="13">
        <v>0.83333000000000002</v>
      </c>
      <c r="O195" s="13">
        <v>1E-4</v>
      </c>
      <c r="P195" s="4">
        <f t="shared" si="5"/>
        <v>0.83323000000000003</v>
      </c>
    </row>
    <row r="196" spans="1:16" x14ac:dyDescent="0.3">
      <c r="A196" s="5">
        <v>194</v>
      </c>
      <c r="B196" s="5">
        <v>3612.4349999999999</v>
      </c>
      <c r="C196" s="5">
        <v>90.92</v>
      </c>
      <c r="D196" s="5">
        <v>1.7309999999999999E-2</v>
      </c>
      <c r="E196" s="5">
        <v>1E-4</v>
      </c>
      <c r="F196" s="6">
        <f t="shared" ref="F196:F202" si="6">D196-E196</f>
        <v>1.721E-2</v>
      </c>
      <c r="G196" s="51"/>
      <c r="H196" s="51"/>
      <c r="I196" s="51"/>
      <c r="J196" s="51"/>
      <c r="K196" s="13">
        <v>194</v>
      </c>
      <c r="L196" s="13">
        <v>3972.9960000000001</v>
      </c>
      <c r="M196" s="13">
        <v>100</v>
      </c>
      <c r="N196" s="13">
        <v>0.83333000000000002</v>
      </c>
      <c r="O196" s="13">
        <v>1.2E-4</v>
      </c>
      <c r="P196" s="4">
        <f t="shared" ref="P196:P202" si="7">N196-O196</f>
        <v>0.83321000000000001</v>
      </c>
    </row>
    <row r="197" spans="1:16" x14ac:dyDescent="0.3">
      <c r="A197" s="5">
        <v>195</v>
      </c>
      <c r="B197" s="5">
        <v>3560.1889999999999</v>
      </c>
      <c r="C197" s="5">
        <v>89.61</v>
      </c>
      <c r="D197" s="5">
        <v>1.8870000000000001E-2</v>
      </c>
      <c r="E197" s="5">
        <v>1.2999999999999999E-4</v>
      </c>
      <c r="F197" s="6">
        <f t="shared" si="6"/>
        <v>1.874E-2</v>
      </c>
      <c r="G197" s="51"/>
      <c r="H197" s="51"/>
      <c r="I197" s="51"/>
      <c r="J197" s="51"/>
      <c r="K197" s="13">
        <v>195</v>
      </c>
      <c r="L197" s="13">
        <v>3966.5590000000002</v>
      </c>
      <c r="M197" s="13">
        <v>99.84</v>
      </c>
      <c r="N197" s="13">
        <v>0.83333000000000002</v>
      </c>
      <c r="O197" s="13">
        <v>1.2E-4</v>
      </c>
      <c r="P197" s="4">
        <f t="shared" si="7"/>
        <v>0.83321000000000001</v>
      </c>
    </row>
    <row r="198" spans="1:16" x14ac:dyDescent="0.3">
      <c r="A198" s="5">
        <v>196</v>
      </c>
      <c r="B198" s="5">
        <v>3699.5569999999998</v>
      </c>
      <c r="C198" s="5">
        <v>93.12</v>
      </c>
      <c r="D198" s="5">
        <v>1.669E-2</v>
      </c>
      <c r="E198" s="5">
        <v>1.2999999999999999E-4</v>
      </c>
      <c r="F198" s="6">
        <f t="shared" si="6"/>
        <v>1.6559999999999998E-2</v>
      </c>
      <c r="G198" s="51"/>
      <c r="H198" s="51"/>
      <c r="I198" s="51"/>
      <c r="J198" s="51"/>
      <c r="K198" s="13">
        <v>196</v>
      </c>
      <c r="L198" s="13">
        <v>3965.7759999999998</v>
      </c>
      <c r="M198" s="13">
        <v>99.82</v>
      </c>
      <c r="N198" s="13">
        <v>0.83333000000000002</v>
      </c>
      <c r="O198" s="13">
        <v>1.2999999999999999E-4</v>
      </c>
      <c r="P198" s="4">
        <f t="shared" si="7"/>
        <v>0.83320000000000005</v>
      </c>
    </row>
    <row r="199" spans="1:16" x14ac:dyDescent="0.3">
      <c r="A199" s="5">
        <v>197</v>
      </c>
      <c r="B199" s="5">
        <v>3603.5149999999999</v>
      </c>
      <c r="C199" s="5">
        <v>90.7</v>
      </c>
      <c r="D199" s="5">
        <v>1.814E-2</v>
      </c>
      <c r="E199" s="5">
        <v>1.2999999999999999E-4</v>
      </c>
      <c r="F199" s="6">
        <f t="shared" si="6"/>
        <v>1.8009999999999998E-2</v>
      </c>
      <c r="G199" s="51"/>
      <c r="H199" s="51"/>
      <c r="I199" s="51"/>
      <c r="J199" s="51"/>
      <c r="K199" s="13">
        <v>197</v>
      </c>
      <c r="L199" s="13">
        <v>3941.6489999999999</v>
      </c>
      <c r="M199" s="13">
        <v>99.21</v>
      </c>
      <c r="N199" s="13">
        <v>0.83333000000000002</v>
      </c>
      <c r="O199" s="13">
        <v>1E-4</v>
      </c>
      <c r="P199" s="4">
        <f t="shared" si="7"/>
        <v>0.83323000000000003</v>
      </c>
    </row>
    <row r="200" spans="1:16" x14ac:dyDescent="0.3">
      <c r="A200" s="5">
        <v>198</v>
      </c>
      <c r="B200" s="5">
        <v>3636.076</v>
      </c>
      <c r="C200" s="5">
        <v>91.52</v>
      </c>
      <c r="D200" s="5">
        <v>1.9279999999999999E-2</v>
      </c>
      <c r="E200" s="5">
        <v>1.3999999999999999E-4</v>
      </c>
      <c r="F200" s="6">
        <f t="shared" si="6"/>
        <v>1.9139999999999997E-2</v>
      </c>
      <c r="G200" s="51"/>
      <c r="H200" s="51"/>
      <c r="I200" s="51"/>
      <c r="J200" s="51"/>
      <c r="K200" s="13">
        <v>198</v>
      </c>
      <c r="L200" s="13">
        <v>3971.0569999999998</v>
      </c>
      <c r="M200" s="13">
        <v>99.95</v>
      </c>
      <c r="N200" s="13">
        <v>0.83333000000000002</v>
      </c>
      <c r="O200" s="13">
        <v>1.1E-4</v>
      </c>
      <c r="P200" s="4">
        <f t="shared" si="7"/>
        <v>0.83321999999999996</v>
      </c>
    </row>
    <row r="201" spans="1:16" x14ac:dyDescent="0.3">
      <c r="A201" s="5">
        <v>199</v>
      </c>
      <c r="B201" s="5">
        <v>3445.88</v>
      </c>
      <c r="C201" s="5">
        <v>86.73</v>
      </c>
      <c r="D201" s="5">
        <v>1.7270000000000001E-2</v>
      </c>
      <c r="E201" s="5">
        <v>1.2999999999999999E-4</v>
      </c>
      <c r="F201" s="6">
        <f t="shared" si="6"/>
        <v>1.7139999999999999E-2</v>
      </c>
      <c r="G201" s="51"/>
      <c r="H201" s="51"/>
      <c r="I201" s="51"/>
      <c r="J201" s="51"/>
      <c r="K201" s="13">
        <v>199</v>
      </c>
      <c r="L201" s="13">
        <v>3955.8679999999999</v>
      </c>
      <c r="M201" s="13">
        <v>99.57</v>
      </c>
      <c r="N201" s="13">
        <v>0.83333000000000002</v>
      </c>
      <c r="O201" s="13">
        <v>1.1E-4</v>
      </c>
      <c r="P201" s="4">
        <f t="shared" si="7"/>
        <v>0.83321999999999996</v>
      </c>
    </row>
    <row r="202" spans="1:16" x14ac:dyDescent="0.3">
      <c r="A202" s="5">
        <v>200</v>
      </c>
      <c r="B202" s="5">
        <v>3637.585</v>
      </c>
      <c r="C202" s="5">
        <v>91.56</v>
      </c>
      <c r="D202" s="5">
        <v>2.009E-2</v>
      </c>
      <c r="E202" s="5">
        <v>1.3999999999999999E-4</v>
      </c>
      <c r="F202" s="6">
        <f t="shared" si="6"/>
        <v>1.9949999999999999E-2</v>
      </c>
      <c r="G202" s="51"/>
      <c r="H202" s="51"/>
      <c r="I202" s="51"/>
      <c r="J202" s="51"/>
      <c r="K202" s="13">
        <v>200</v>
      </c>
      <c r="L202" s="13">
        <v>3963.6239999999998</v>
      </c>
      <c r="M202" s="13">
        <v>99.76</v>
      </c>
      <c r="N202" s="13">
        <v>0.83333000000000002</v>
      </c>
      <c r="O202" s="13">
        <v>1.1E-4</v>
      </c>
      <c r="P202" s="4">
        <f t="shared" si="7"/>
        <v>0.83321999999999996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C1" workbookViewId="0">
      <selection activeCell="S10" sqref="R10:S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10.5546875" bestFit="1" customWidth="1"/>
    <col min="11" max="11" width="4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1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06" t="s">
        <v>20</v>
      </c>
      <c r="I2" s="62">
        <v>3960.6059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3">
        <v>1</v>
      </c>
      <c r="B3" s="3">
        <v>3570.2660000000001</v>
      </c>
      <c r="C3" s="3">
        <v>89.86</v>
      </c>
      <c r="D3" s="3">
        <v>1.7319999999999999E-2</v>
      </c>
      <c r="E3" s="3">
        <v>1.4999999999999999E-4</v>
      </c>
      <c r="F3" s="2">
        <f>D3-E3</f>
        <v>1.7169999999999998E-2</v>
      </c>
      <c r="H3" s="102" t="s">
        <v>21</v>
      </c>
      <c r="I3" s="61">
        <v>3257.1590000000001</v>
      </c>
      <c r="K3" s="13">
        <v>1</v>
      </c>
      <c r="L3" s="13">
        <v>3966.8560000000002</v>
      </c>
      <c r="M3" s="13">
        <v>99.85</v>
      </c>
      <c r="N3" s="13">
        <v>0.83333000000000002</v>
      </c>
      <c r="O3" s="13">
        <v>1.2999999999999999E-4</v>
      </c>
      <c r="P3" s="4">
        <f>N3-O3</f>
        <v>0.83320000000000005</v>
      </c>
      <c r="R3" s="56" t="s">
        <v>21</v>
      </c>
      <c r="S3" s="61">
        <v>3673.7453999999998</v>
      </c>
    </row>
    <row r="4" spans="1:19" x14ac:dyDescent="0.3">
      <c r="A4" s="3">
        <v>2</v>
      </c>
      <c r="B4" s="3">
        <v>3420.3130000000001</v>
      </c>
      <c r="C4" s="3">
        <v>86.09</v>
      </c>
      <c r="D4" s="3">
        <v>1.9120000000000002E-2</v>
      </c>
      <c r="E4" s="3">
        <v>1.2E-4</v>
      </c>
      <c r="F4" s="2">
        <f t="shared" ref="F4:F67" si="0">D4-E4</f>
        <v>1.9000000000000003E-2</v>
      </c>
      <c r="H4" s="102" t="s">
        <v>22</v>
      </c>
      <c r="I4" s="61">
        <v>3632.5241000000001</v>
      </c>
      <c r="K4" s="13">
        <v>2</v>
      </c>
      <c r="L4" s="13">
        <v>3972.9960000000001</v>
      </c>
      <c r="M4" s="13">
        <v>100</v>
      </c>
      <c r="N4" s="13">
        <v>0.83333000000000002</v>
      </c>
      <c r="O4" s="13">
        <v>1.2E-4</v>
      </c>
      <c r="P4" s="4">
        <f t="shared" ref="P4:P67" si="1">N4-O4</f>
        <v>0.83321000000000001</v>
      </c>
      <c r="R4" s="56" t="s">
        <v>22</v>
      </c>
      <c r="S4" s="61">
        <v>3960.2609000000002</v>
      </c>
    </row>
    <row r="5" spans="1:19" x14ac:dyDescent="0.3">
      <c r="A5" s="3">
        <v>3</v>
      </c>
      <c r="B5" s="3">
        <v>3489.9749999999999</v>
      </c>
      <c r="C5" s="3">
        <v>87.84</v>
      </c>
      <c r="D5" s="3">
        <v>1.7739999999999999E-2</v>
      </c>
      <c r="E5" s="3">
        <v>1.2999999999999999E-4</v>
      </c>
      <c r="F5" s="2">
        <f t="shared" si="0"/>
        <v>1.7609999999999997E-2</v>
      </c>
      <c r="H5" s="102" t="s">
        <v>23</v>
      </c>
      <c r="I5" s="61">
        <v>3632.5241000000001</v>
      </c>
      <c r="K5" s="13">
        <v>3</v>
      </c>
      <c r="L5" s="13">
        <v>3971.4630000000002</v>
      </c>
      <c r="M5" s="13">
        <v>99.96</v>
      </c>
      <c r="N5" s="13">
        <v>0.83333000000000002</v>
      </c>
      <c r="O5" s="13">
        <v>1.2999999999999999E-4</v>
      </c>
      <c r="P5" s="4">
        <f t="shared" si="1"/>
        <v>0.83320000000000005</v>
      </c>
      <c r="R5" s="56" t="s">
        <v>23</v>
      </c>
      <c r="S5" s="61">
        <v>3960.2609000000002</v>
      </c>
    </row>
    <row r="6" spans="1:19" x14ac:dyDescent="0.3">
      <c r="A6" s="3">
        <v>4</v>
      </c>
      <c r="B6" s="3">
        <v>3725.6350000000002</v>
      </c>
      <c r="C6" s="3">
        <v>93.77</v>
      </c>
      <c r="D6" s="3">
        <v>1.8280000000000001E-2</v>
      </c>
      <c r="E6" s="3">
        <v>1.2999999999999999E-4</v>
      </c>
      <c r="F6" s="2">
        <f t="shared" si="0"/>
        <v>1.8149999999999999E-2</v>
      </c>
      <c r="H6" s="102" t="s">
        <v>24</v>
      </c>
      <c r="I6" s="61">
        <v>138.75360000000001</v>
      </c>
      <c r="K6" s="13">
        <v>4</v>
      </c>
      <c r="L6" s="13">
        <v>3968.4720000000002</v>
      </c>
      <c r="M6" s="13">
        <v>99.89</v>
      </c>
      <c r="N6" s="13">
        <v>0.83333000000000002</v>
      </c>
      <c r="O6" s="13">
        <v>1.1E-4</v>
      </c>
      <c r="P6" s="4">
        <f t="shared" si="1"/>
        <v>0.83321999999999996</v>
      </c>
      <c r="R6" s="56" t="s">
        <v>24</v>
      </c>
      <c r="S6" s="61">
        <v>36.304099999999998</v>
      </c>
    </row>
    <row r="7" spans="1:19" x14ac:dyDescent="0.3">
      <c r="A7" s="3">
        <v>5</v>
      </c>
      <c r="B7" s="3">
        <v>3708.5970000000002</v>
      </c>
      <c r="C7" s="3">
        <v>93.34</v>
      </c>
      <c r="D7" s="3">
        <v>1.515E-2</v>
      </c>
      <c r="E7" s="3">
        <v>1E-4</v>
      </c>
      <c r="F7" s="2">
        <f t="shared" si="0"/>
        <v>1.5050000000000001E-2</v>
      </c>
      <c r="H7" s="102" t="s">
        <v>25</v>
      </c>
      <c r="I7" s="61">
        <v>12.71</v>
      </c>
      <c r="K7" s="13">
        <v>5</v>
      </c>
      <c r="L7" s="13">
        <v>3956.9549999999999</v>
      </c>
      <c r="M7" s="13">
        <v>99.6</v>
      </c>
      <c r="N7" s="13">
        <v>0.83333000000000002</v>
      </c>
      <c r="O7" s="13">
        <v>1.2E-4</v>
      </c>
      <c r="P7" s="4">
        <f t="shared" si="1"/>
        <v>0.83321000000000001</v>
      </c>
      <c r="R7" s="56" t="s">
        <v>25</v>
      </c>
      <c r="S7" s="61">
        <v>111.44</v>
      </c>
    </row>
    <row r="8" spans="1:19" x14ac:dyDescent="0.3">
      <c r="A8" s="3">
        <v>6</v>
      </c>
      <c r="B8" s="3">
        <v>3835.6030000000001</v>
      </c>
      <c r="C8" s="3">
        <v>96.54</v>
      </c>
      <c r="D8" s="3">
        <v>1.704E-2</v>
      </c>
      <c r="E8" s="3">
        <v>1.2999999999999999E-4</v>
      </c>
      <c r="F8" s="2">
        <f t="shared" si="0"/>
        <v>1.6909999999999998E-2</v>
      </c>
      <c r="H8" s="103" t="s">
        <v>26</v>
      </c>
      <c r="I8" s="63">
        <v>0</v>
      </c>
      <c r="K8" s="13">
        <v>6</v>
      </c>
      <c r="L8" s="13">
        <v>3968.8780000000002</v>
      </c>
      <c r="M8" s="13">
        <v>99.9</v>
      </c>
      <c r="N8" s="13">
        <v>0.83333000000000002</v>
      </c>
      <c r="O8" s="13">
        <v>1.2999999999999999E-4</v>
      </c>
      <c r="P8" s="4">
        <f t="shared" si="1"/>
        <v>0.83320000000000005</v>
      </c>
      <c r="R8" s="57" t="s">
        <v>26</v>
      </c>
      <c r="S8" s="63">
        <v>60.5</v>
      </c>
    </row>
    <row r="9" spans="1:19" x14ac:dyDescent="0.3">
      <c r="A9" s="3">
        <v>7</v>
      </c>
      <c r="B9" s="3">
        <v>3770.9879999999998</v>
      </c>
      <c r="C9" s="3">
        <v>94.92</v>
      </c>
      <c r="D9" s="3">
        <v>1.7139999999999999E-2</v>
      </c>
      <c r="E9" s="3">
        <v>1.2E-4</v>
      </c>
      <c r="F9" s="2">
        <f t="shared" si="0"/>
        <v>1.702E-2</v>
      </c>
      <c r="H9" s="103" t="s">
        <v>27</v>
      </c>
      <c r="I9" s="63" t="s">
        <v>68</v>
      </c>
      <c r="K9" s="13">
        <v>7</v>
      </c>
      <c r="L9" s="13">
        <v>3969.4409999999998</v>
      </c>
      <c r="M9" s="13">
        <v>99.91</v>
      </c>
      <c r="N9" s="13">
        <v>0.83333000000000002</v>
      </c>
      <c r="O9" s="13">
        <v>1.4999999999999999E-4</v>
      </c>
      <c r="P9" s="4">
        <f t="shared" si="1"/>
        <v>0.83318000000000003</v>
      </c>
      <c r="R9" s="57" t="s">
        <v>27</v>
      </c>
      <c r="S9" s="63">
        <v>184.19829999999999</v>
      </c>
    </row>
    <row r="10" spans="1:19" x14ac:dyDescent="0.3">
      <c r="A10" s="3">
        <v>8</v>
      </c>
      <c r="B10" s="3">
        <v>3650.0340000000001</v>
      </c>
      <c r="C10" s="3">
        <v>91.87</v>
      </c>
      <c r="D10" s="3">
        <v>1.7239999999999998E-2</v>
      </c>
      <c r="E10" s="3">
        <v>1.2E-4</v>
      </c>
      <c r="F10" s="2">
        <f t="shared" si="0"/>
        <v>1.712E-2</v>
      </c>
      <c r="H10" s="103" t="s">
        <v>28</v>
      </c>
      <c r="I10" s="63">
        <v>91.43</v>
      </c>
      <c r="K10" s="13">
        <v>8</v>
      </c>
      <c r="L10" s="13">
        <v>3971.703</v>
      </c>
      <c r="M10" s="13">
        <v>99.97</v>
      </c>
      <c r="N10" s="13">
        <v>0.83333000000000002</v>
      </c>
      <c r="O10" s="13">
        <v>1.1E-4</v>
      </c>
      <c r="P10" s="4">
        <f t="shared" si="1"/>
        <v>0.83321999999999996</v>
      </c>
      <c r="R10" s="116" t="s">
        <v>28</v>
      </c>
      <c r="S10" s="113">
        <v>99.679100000000005</v>
      </c>
    </row>
    <row r="11" spans="1:19" x14ac:dyDescent="0.3">
      <c r="A11" s="3">
        <v>9</v>
      </c>
      <c r="B11" s="3">
        <v>3839.665</v>
      </c>
      <c r="C11" s="3">
        <v>96.64</v>
      </c>
      <c r="D11" s="3">
        <v>1.558E-2</v>
      </c>
      <c r="E11" s="3">
        <v>1.1E-4</v>
      </c>
      <c r="F11" s="2">
        <f t="shared" si="0"/>
        <v>1.5469999999999999E-2</v>
      </c>
      <c r="H11" s="102" t="s">
        <v>29</v>
      </c>
      <c r="I11" s="61">
        <v>-88.894199999999998</v>
      </c>
      <c r="K11" s="13">
        <v>9</v>
      </c>
      <c r="L11" s="13">
        <v>3971.4630000000002</v>
      </c>
      <c r="M11" s="13">
        <v>99.96</v>
      </c>
      <c r="N11" s="13">
        <v>0.83333000000000002</v>
      </c>
      <c r="O11" s="13">
        <v>1.2999999999999999E-4</v>
      </c>
      <c r="P11" s="4">
        <f t="shared" si="1"/>
        <v>0.83320000000000005</v>
      </c>
      <c r="R11" s="56" t="s">
        <v>29</v>
      </c>
      <c r="S11" s="61">
        <v>-531.3741</v>
      </c>
    </row>
    <row r="12" spans="1:19" x14ac:dyDescent="0.3">
      <c r="A12" s="3">
        <v>10</v>
      </c>
      <c r="B12" s="3">
        <v>3753.1840000000002</v>
      </c>
      <c r="C12" s="3">
        <v>94.47</v>
      </c>
      <c r="D12" s="3">
        <v>1.7680000000000001E-2</v>
      </c>
      <c r="E12" s="3">
        <v>1.2E-4</v>
      </c>
      <c r="F12" s="2">
        <f t="shared" si="0"/>
        <v>1.7560000000000003E-2</v>
      </c>
      <c r="H12" s="103" t="s">
        <v>30</v>
      </c>
      <c r="I12" s="112">
        <v>-1</v>
      </c>
      <c r="K12" s="13">
        <v>10</v>
      </c>
      <c r="L12" s="13">
        <v>3972.6729999999998</v>
      </c>
      <c r="M12" s="13">
        <v>99.99</v>
      </c>
      <c r="N12" s="13">
        <v>0.83333000000000002</v>
      </c>
      <c r="O12" s="13">
        <v>1E-4</v>
      </c>
      <c r="P12" s="4">
        <f t="shared" si="1"/>
        <v>0.83323000000000003</v>
      </c>
      <c r="R12" s="57" t="s">
        <v>30</v>
      </c>
      <c r="S12" s="112">
        <v>-0.92149000000000003</v>
      </c>
    </row>
    <row r="13" spans="1:19" x14ac:dyDescent="0.3">
      <c r="A13" s="3">
        <v>11</v>
      </c>
      <c r="B13" s="3">
        <v>3901.6179999999999</v>
      </c>
      <c r="C13" s="3">
        <v>98.2</v>
      </c>
      <c r="D13" s="3">
        <v>1.487E-2</v>
      </c>
      <c r="E13" s="3">
        <v>1E-4</v>
      </c>
      <c r="F13" s="2">
        <f t="shared" si="0"/>
        <v>1.477E-2</v>
      </c>
      <c r="H13" s="102" t="s">
        <v>17</v>
      </c>
      <c r="I13" s="61">
        <v>26.1797</v>
      </c>
      <c r="K13" s="13">
        <v>11</v>
      </c>
      <c r="L13" s="13">
        <v>3922.9050000000002</v>
      </c>
      <c r="M13" s="13">
        <v>98.74</v>
      </c>
      <c r="N13" s="13">
        <v>0.83333000000000002</v>
      </c>
      <c r="O13" s="13">
        <v>1.1E-4</v>
      </c>
      <c r="P13" s="4">
        <f t="shared" si="1"/>
        <v>0.83321999999999996</v>
      </c>
      <c r="R13" s="56" t="s">
        <v>17</v>
      </c>
      <c r="S13" s="61">
        <v>109.0859</v>
      </c>
    </row>
    <row r="14" spans="1:19" x14ac:dyDescent="0.3">
      <c r="A14" s="3">
        <v>12</v>
      </c>
      <c r="B14" s="3">
        <v>3770.52</v>
      </c>
      <c r="C14" s="3">
        <v>94.9</v>
      </c>
      <c r="D14" s="3">
        <v>1.6590000000000001E-2</v>
      </c>
      <c r="E14" s="3">
        <v>1.1E-4</v>
      </c>
      <c r="F14" s="2">
        <f t="shared" si="0"/>
        <v>1.6480000000000002E-2</v>
      </c>
      <c r="H14" s="103" t="s">
        <v>31</v>
      </c>
      <c r="I14" s="63">
        <v>3.9339000000000003E-4</v>
      </c>
      <c r="K14" s="13">
        <v>12</v>
      </c>
      <c r="L14" s="13">
        <v>3965.5630000000001</v>
      </c>
      <c r="M14" s="13">
        <v>99.81</v>
      </c>
      <c r="N14" s="13">
        <v>0.83333000000000002</v>
      </c>
      <c r="O14" s="13">
        <v>1.1E-4</v>
      </c>
      <c r="P14" s="4">
        <f t="shared" si="1"/>
        <v>0.83321999999999996</v>
      </c>
      <c r="R14" s="57" t="s">
        <v>31</v>
      </c>
      <c r="S14" s="63">
        <v>5.4289000000000004E-3</v>
      </c>
    </row>
    <row r="15" spans="1:19" ht="15" thickBot="1" x14ac:dyDescent="0.35">
      <c r="A15" s="3">
        <v>13</v>
      </c>
      <c r="B15" s="3">
        <v>3426.2220000000002</v>
      </c>
      <c r="C15" s="3">
        <v>86.24</v>
      </c>
      <c r="D15" s="3">
        <v>1.831E-2</v>
      </c>
      <c r="E15" s="3">
        <v>1.1E-4</v>
      </c>
      <c r="F15" s="2">
        <f t="shared" si="0"/>
        <v>1.8200000000000001E-2</v>
      </c>
      <c r="H15" s="104" t="s">
        <v>32</v>
      </c>
      <c r="I15" s="60">
        <v>0.71274999999999999</v>
      </c>
      <c r="K15" s="13">
        <v>13</v>
      </c>
      <c r="L15" s="13">
        <v>3916.145</v>
      </c>
      <c r="M15" s="13">
        <v>98.57</v>
      </c>
      <c r="N15" s="13">
        <v>0.83333000000000002</v>
      </c>
      <c r="O15" s="13">
        <v>1E-4</v>
      </c>
      <c r="P15" s="4">
        <f t="shared" si="1"/>
        <v>0.83323000000000003</v>
      </c>
      <c r="R15" s="58" t="s">
        <v>32</v>
      </c>
      <c r="S15" s="60">
        <v>5.9227999999999996</v>
      </c>
    </row>
    <row r="16" spans="1:19" x14ac:dyDescent="0.3">
      <c r="A16" s="3">
        <v>14</v>
      </c>
      <c r="B16" s="3">
        <v>3515.2080000000001</v>
      </c>
      <c r="C16" s="3">
        <v>88.48</v>
      </c>
      <c r="D16" s="3">
        <v>1.7739999999999999E-2</v>
      </c>
      <c r="E16" s="3">
        <v>1.1E-4</v>
      </c>
      <c r="F16" s="2">
        <f t="shared" si="0"/>
        <v>1.763E-2</v>
      </c>
      <c r="K16" s="13">
        <v>14</v>
      </c>
      <c r="L16" s="13">
        <v>3972.6729999999998</v>
      </c>
      <c r="M16" s="13">
        <v>99.99</v>
      </c>
      <c r="N16" s="13">
        <v>0.83333000000000002</v>
      </c>
      <c r="O16" s="13">
        <v>1.2999999999999999E-4</v>
      </c>
      <c r="P16" s="4">
        <f t="shared" si="1"/>
        <v>0.83320000000000005</v>
      </c>
    </row>
    <row r="17" spans="1:16" x14ac:dyDescent="0.3">
      <c r="A17" s="3">
        <v>15</v>
      </c>
      <c r="B17" s="3">
        <v>3376.1109999999999</v>
      </c>
      <c r="C17" s="3">
        <v>84.98</v>
      </c>
      <c r="D17" s="3">
        <v>2.044E-2</v>
      </c>
      <c r="E17" s="3">
        <v>1.2999999999999999E-4</v>
      </c>
      <c r="F17" s="2">
        <f t="shared" si="0"/>
        <v>2.0309999999999998E-2</v>
      </c>
      <c r="K17" s="13">
        <v>15</v>
      </c>
      <c r="L17" s="13">
        <v>3967.8440000000001</v>
      </c>
      <c r="M17" s="13">
        <v>99.87</v>
      </c>
      <c r="N17" s="13">
        <v>0.83333000000000002</v>
      </c>
      <c r="O17" s="13">
        <v>1.1E-4</v>
      </c>
      <c r="P17" s="4">
        <f t="shared" si="1"/>
        <v>0.83321999999999996</v>
      </c>
    </row>
    <row r="18" spans="1:16" x14ac:dyDescent="0.3">
      <c r="A18" s="3">
        <v>16</v>
      </c>
      <c r="B18" s="3">
        <v>3571.1370000000002</v>
      </c>
      <c r="C18" s="3">
        <v>89.88</v>
      </c>
      <c r="D18" s="3">
        <v>2.0830000000000001E-2</v>
      </c>
      <c r="E18" s="3">
        <v>1.3999999999999999E-4</v>
      </c>
      <c r="F18" s="2">
        <f t="shared" si="0"/>
        <v>2.069E-2</v>
      </c>
      <c r="K18" s="13">
        <v>16</v>
      </c>
      <c r="L18" s="13">
        <v>3967.3270000000002</v>
      </c>
      <c r="M18" s="13">
        <v>99.86</v>
      </c>
      <c r="N18" s="13">
        <v>0.83333000000000002</v>
      </c>
      <c r="O18" s="13">
        <v>1.3999999999999999E-4</v>
      </c>
      <c r="P18" s="4">
        <f t="shared" si="1"/>
        <v>0.83318999999999999</v>
      </c>
    </row>
    <row r="19" spans="1:16" x14ac:dyDescent="0.3">
      <c r="A19" s="3">
        <v>17</v>
      </c>
      <c r="B19" s="3">
        <v>3536.6990000000001</v>
      </c>
      <c r="C19" s="3">
        <v>89.02</v>
      </c>
      <c r="D19" s="3">
        <v>1.7229999999999999E-2</v>
      </c>
      <c r="E19" s="3">
        <v>1.4999999999999999E-4</v>
      </c>
      <c r="F19" s="2">
        <f t="shared" si="0"/>
        <v>1.7079999999999998E-2</v>
      </c>
      <c r="K19" s="13">
        <v>17</v>
      </c>
      <c r="L19" s="13">
        <v>3973.0140000000001</v>
      </c>
      <c r="M19" s="13">
        <v>100</v>
      </c>
      <c r="N19" s="13">
        <v>0.83333000000000002</v>
      </c>
      <c r="O19" s="13">
        <v>1.4999999999999999E-4</v>
      </c>
      <c r="P19" s="4">
        <f t="shared" si="1"/>
        <v>0.83318000000000003</v>
      </c>
    </row>
    <row r="20" spans="1:16" x14ac:dyDescent="0.3">
      <c r="A20" s="3">
        <v>18</v>
      </c>
      <c r="B20" s="3">
        <v>3297.3960000000002</v>
      </c>
      <c r="C20" s="3">
        <v>82.99</v>
      </c>
      <c r="D20" s="3">
        <v>2.1260000000000001E-2</v>
      </c>
      <c r="E20" s="3">
        <v>1.2999999999999999E-4</v>
      </c>
      <c r="F20" s="2">
        <f t="shared" si="0"/>
        <v>2.1129999999999999E-2</v>
      </c>
      <c r="K20" s="13">
        <v>18</v>
      </c>
      <c r="L20" s="13">
        <v>3971.0569999999998</v>
      </c>
      <c r="M20" s="13">
        <v>99.95</v>
      </c>
      <c r="N20" s="13">
        <v>0.83333000000000002</v>
      </c>
      <c r="O20" s="13">
        <v>1.2E-4</v>
      </c>
      <c r="P20" s="4">
        <f t="shared" si="1"/>
        <v>0.83321000000000001</v>
      </c>
    </row>
    <row r="21" spans="1:16" x14ac:dyDescent="0.3">
      <c r="A21" s="3">
        <v>19</v>
      </c>
      <c r="B21" s="3">
        <v>3544.47</v>
      </c>
      <c r="C21" s="3">
        <v>89.21</v>
      </c>
      <c r="D21" s="3">
        <v>1.959E-2</v>
      </c>
      <c r="E21" s="3">
        <v>1.1E-4</v>
      </c>
      <c r="F21" s="2">
        <f t="shared" si="0"/>
        <v>1.9480000000000001E-2</v>
      </c>
      <c r="K21" s="13">
        <v>19</v>
      </c>
      <c r="L21" s="13">
        <v>3950.6979999999999</v>
      </c>
      <c r="M21" s="13">
        <v>99.44</v>
      </c>
      <c r="N21" s="13">
        <v>0.83333000000000002</v>
      </c>
      <c r="O21" s="13">
        <v>1.1E-4</v>
      </c>
      <c r="P21" s="4">
        <f t="shared" si="1"/>
        <v>0.83321999999999996</v>
      </c>
    </row>
    <row r="22" spans="1:16" x14ac:dyDescent="0.3">
      <c r="A22" s="3">
        <v>20</v>
      </c>
      <c r="B22" s="3">
        <v>3413.0149999999999</v>
      </c>
      <c r="C22" s="3">
        <v>85.91</v>
      </c>
      <c r="D22" s="3">
        <v>1.8110000000000001E-2</v>
      </c>
      <c r="E22" s="3">
        <v>1.2999999999999999E-4</v>
      </c>
      <c r="F22" s="2">
        <f t="shared" si="0"/>
        <v>1.7979999999999999E-2</v>
      </c>
      <c r="K22" s="13">
        <v>20</v>
      </c>
      <c r="L22" s="13">
        <v>3956.9870000000001</v>
      </c>
      <c r="M22" s="13">
        <v>99.6</v>
      </c>
      <c r="N22" s="13">
        <v>0.83333000000000002</v>
      </c>
      <c r="O22" s="13">
        <v>1.3999999999999999E-4</v>
      </c>
      <c r="P22" s="4">
        <f t="shared" si="1"/>
        <v>0.83318999999999999</v>
      </c>
    </row>
    <row r="23" spans="1:16" x14ac:dyDescent="0.3">
      <c r="A23" s="3">
        <v>21</v>
      </c>
      <c r="B23" s="3">
        <v>3844.018</v>
      </c>
      <c r="C23" s="3">
        <v>96.75</v>
      </c>
      <c r="D23" s="3">
        <v>1.6559999999999998E-2</v>
      </c>
      <c r="E23" s="3">
        <v>1.2E-4</v>
      </c>
      <c r="F23" s="2">
        <f t="shared" si="0"/>
        <v>1.644E-2</v>
      </c>
      <c r="K23" s="13">
        <v>21</v>
      </c>
      <c r="L23" s="13">
        <v>3972.35</v>
      </c>
      <c r="M23" s="13">
        <v>99.98</v>
      </c>
      <c r="N23" s="13">
        <v>0.83333000000000002</v>
      </c>
      <c r="O23" s="13">
        <v>1.1E-4</v>
      </c>
      <c r="P23" s="4">
        <f t="shared" si="1"/>
        <v>0.83321999999999996</v>
      </c>
    </row>
    <row r="24" spans="1:16" x14ac:dyDescent="0.3">
      <c r="A24" s="3">
        <v>22</v>
      </c>
      <c r="B24" s="3">
        <v>3713.4540000000002</v>
      </c>
      <c r="C24" s="3">
        <v>93.47</v>
      </c>
      <c r="D24" s="3">
        <v>1.9359999999999999E-2</v>
      </c>
      <c r="E24" s="3">
        <v>1.2E-4</v>
      </c>
      <c r="F24" s="2">
        <f t="shared" si="0"/>
        <v>1.924E-2</v>
      </c>
      <c r="K24" s="13">
        <v>22</v>
      </c>
      <c r="L24" s="13">
        <v>3968.3609999999999</v>
      </c>
      <c r="M24" s="13">
        <v>99.88</v>
      </c>
      <c r="N24" s="13">
        <v>0.83333000000000002</v>
      </c>
      <c r="O24" s="13">
        <v>1E-4</v>
      </c>
      <c r="P24" s="4">
        <f t="shared" si="1"/>
        <v>0.83323000000000003</v>
      </c>
    </row>
    <row r="25" spans="1:16" x14ac:dyDescent="0.3">
      <c r="A25" s="3">
        <v>23</v>
      </c>
      <c r="B25" s="3">
        <v>3498.4760000000001</v>
      </c>
      <c r="C25" s="3">
        <v>88.06</v>
      </c>
      <c r="D25" s="3">
        <v>1.813E-2</v>
      </c>
      <c r="E25" s="3">
        <v>1.3999999999999999E-4</v>
      </c>
      <c r="F25" s="2">
        <f t="shared" si="0"/>
        <v>1.7989999999999999E-2</v>
      </c>
      <c r="K25" s="13">
        <v>23</v>
      </c>
      <c r="L25" s="13">
        <v>3969.395</v>
      </c>
      <c r="M25" s="13">
        <v>99.91</v>
      </c>
      <c r="N25" s="13">
        <v>0.83333000000000002</v>
      </c>
      <c r="O25" s="13">
        <v>1.1E-4</v>
      </c>
      <c r="P25" s="4">
        <f t="shared" si="1"/>
        <v>0.83321999999999996</v>
      </c>
    </row>
    <row r="26" spans="1:16" x14ac:dyDescent="0.3">
      <c r="A26" s="3">
        <v>24</v>
      </c>
      <c r="B26" s="3">
        <v>3691.9850000000001</v>
      </c>
      <c r="C26" s="3">
        <v>92.93</v>
      </c>
      <c r="D26" s="3">
        <v>1.634E-2</v>
      </c>
      <c r="E26" s="3">
        <v>1.1E-4</v>
      </c>
      <c r="F26" s="2">
        <f t="shared" si="0"/>
        <v>1.6230000000000001E-2</v>
      </c>
      <c r="K26" s="13">
        <v>24</v>
      </c>
      <c r="L26" s="13">
        <v>3937.7710000000002</v>
      </c>
      <c r="M26" s="13">
        <v>99.11</v>
      </c>
      <c r="N26" s="13">
        <v>0.83333000000000002</v>
      </c>
      <c r="O26" s="13">
        <v>1E-4</v>
      </c>
      <c r="P26" s="4">
        <f t="shared" si="1"/>
        <v>0.83323000000000003</v>
      </c>
    </row>
    <row r="27" spans="1:16" x14ac:dyDescent="0.3">
      <c r="A27" s="3">
        <v>25</v>
      </c>
      <c r="B27" s="3">
        <v>3690.127</v>
      </c>
      <c r="C27" s="3">
        <v>92.88</v>
      </c>
      <c r="D27" s="3">
        <v>1.478E-2</v>
      </c>
      <c r="E27" s="3">
        <v>1.2E-4</v>
      </c>
      <c r="F27" s="2">
        <f t="shared" si="0"/>
        <v>1.4659999999999999E-2</v>
      </c>
      <c r="K27" s="13">
        <v>25</v>
      </c>
      <c r="L27" s="13">
        <v>3972.35</v>
      </c>
      <c r="M27" s="13">
        <v>99.98</v>
      </c>
      <c r="N27" s="13">
        <v>0.83333000000000002</v>
      </c>
      <c r="O27" s="13">
        <v>1E-4</v>
      </c>
      <c r="P27" s="4">
        <f t="shared" si="1"/>
        <v>0.83323000000000003</v>
      </c>
    </row>
    <row r="28" spans="1:16" x14ac:dyDescent="0.3">
      <c r="A28" s="3">
        <v>26</v>
      </c>
      <c r="B28" s="3">
        <v>3493.16</v>
      </c>
      <c r="C28" s="3">
        <v>87.92</v>
      </c>
      <c r="D28" s="3">
        <v>1.7940000000000001E-2</v>
      </c>
      <c r="E28" s="3">
        <v>1.2999999999999999E-4</v>
      </c>
      <c r="F28" s="2">
        <f t="shared" si="0"/>
        <v>1.7809999999999999E-2</v>
      </c>
      <c r="K28" s="13">
        <v>26</v>
      </c>
      <c r="L28" s="13">
        <v>3973.0140000000001</v>
      </c>
      <c r="M28" s="13">
        <v>100</v>
      </c>
      <c r="N28" s="13">
        <v>0.83333000000000002</v>
      </c>
      <c r="O28" s="13">
        <v>1.1E-4</v>
      </c>
      <c r="P28" s="4">
        <f t="shared" si="1"/>
        <v>0.83321999999999996</v>
      </c>
    </row>
    <row r="29" spans="1:16" x14ac:dyDescent="0.3">
      <c r="A29" s="3">
        <v>27</v>
      </c>
      <c r="B29" s="3">
        <v>3657.7710000000002</v>
      </c>
      <c r="C29" s="3">
        <v>92.07</v>
      </c>
      <c r="D29" s="3">
        <v>1.857E-2</v>
      </c>
      <c r="E29" s="3">
        <v>1.2E-4</v>
      </c>
      <c r="F29" s="2">
        <f t="shared" si="0"/>
        <v>1.8450000000000001E-2</v>
      </c>
      <c r="K29" s="13">
        <v>27</v>
      </c>
      <c r="L29" s="13">
        <v>3972.4969999999998</v>
      </c>
      <c r="M29" s="13">
        <v>99.99</v>
      </c>
      <c r="N29" s="13">
        <v>0.83333000000000002</v>
      </c>
      <c r="O29" s="13">
        <v>1E-4</v>
      </c>
      <c r="P29" s="4">
        <f t="shared" si="1"/>
        <v>0.83323000000000003</v>
      </c>
    </row>
    <row r="30" spans="1:16" x14ac:dyDescent="0.3">
      <c r="A30" s="3">
        <v>28</v>
      </c>
      <c r="B30" s="3">
        <v>3597.942</v>
      </c>
      <c r="C30" s="3">
        <v>90.56</v>
      </c>
      <c r="D30" s="3">
        <v>1.916E-2</v>
      </c>
      <c r="E30" s="3">
        <v>1.4999999999999999E-4</v>
      </c>
      <c r="F30" s="2">
        <f t="shared" si="0"/>
        <v>1.9009999999999999E-2</v>
      </c>
      <c r="K30" s="13">
        <v>28</v>
      </c>
      <c r="L30" s="13">
        <v>3970.9459999999999</v>
      </c>
      <c r="M30" s="13">
        <v>99.95</v>
      </c>
      <c r="N30" s="13">
        <v>0.83333000000000002</v>
      </c>
      <c r="O30" s="13">
        <v>1E-4</v>
      </c>
      <c r="P30" s="4">
        <f t="shared" si="1"/>
        <v>0.83323000000000003</v>
      </c>
    </row>
    <row r="31" spans="1:16" x14ac:dyDescent="0.3">
      <c r="A31" s="3">
        <v>29</v>
      </c>
      <c r="B31" s="3">
        <v>3630.0039999999999</v>
      </c>
      <c r="C31" s="3">
        <v>91.37</v>
      </c>
      <c r="D31" s="3">
        <v>1.8360000000000001E-2</v>
      </c>
      <c r="E31" s="3">
        <v>1.2E-4</v>
      </c>
      <c r="F31" s="2">
        <f t="shared" si="0"/>
        <v>1.8240000000000003E-2</v>
      </c>
      <c r="K31" s="13">
        <v>29</v>
      </c>
      <c r="L31" s="13">
        <v>3972.9960000000001</v>
      </c>
      <c r="M31" s="13">
        <v>100</v>
      </c>
      <c r="N31" s="13">
        <v>0.83333000000000002</v>
      </c>
      <c r="O31" s="13">
        <v>1.2E-4</v>
      </c>
      <c r="P31" s="4">
        <f t="shared" si="1"/>
        <v>0.83321000000000001</v>
      </c>
    </row>
    <row r="32" spans="1:16" x14ac:dyDescent="0.3">
      <c r="A32" s="3">
        <v>30</v>
      </c>
      <c r="B32" s="3">
        <v>3641.373</v>
      </c>
      <c r="C32" s="3">
        <v>91.65</v>
      </c>
      <c r="D32" s="3">
        <v>1.7579999999999998E-2</v>
      </c>
      <c r="E32" s="3">
        <v>1.3999999999999999E-4</v>
      </c>
      <c r="F32" s="2">
        <f t="shared" si="0"/>
        <v>1.7439999999999997E-2</v>
      </c>
      <c r="K32" s="13">
        <v>30</v>
      </c>
      <c r="L32" s="13">
        <v>3972.35</v>
      </c>
      <c r="M32" s="13">
        <v>99.98</v>
      </c>
      <c r="N32" s="13">
        <v>0.83333000000000002</v>
      </c>
      <c r="O32" s="13">
        <v>1.1E-4</v>
      </c>
      <c r="P32" s="4">
        <f t="shared" si="1"/>
        <v>0.83321999999999996</v>
      </c>
    </row>
    <row r="33" spans="1:16" x14ac:dyDescent="0.3">
      <c r="A33" s="3">
        <v>31</v>
      </c>
      <c r="B33" s="3">
        <v>3477.0590000000002</v>
      </c>
      <c r="C33" s="3">
        <v>87.52</v>
      </c>
      <c r="D33" s="3">
        <v>1.729E-2</v>
      </c>
      <c r="E33" s="3">
        <v>1.1E-4</v>
      </c>
      <c r="F33" s="2">
        <f t="shared" si="0"/>
        <v>1.7180000000000001E-2</v>
      </c>
      <c r="K33" s="13">
        <v>31</v>
      </c>
      <c r="L33" s="13">
        <v>3973.0140000000001</v>
      </c>
      <c r="M33" s="13">
        <v>100</v>
      </c>
      <c r="N33" s="13">
        <v>0.83333000000000002</v>
      </c>
      <c r="O33" s="13">
        <v>1.1E-4</v>
      </c>
      <c r="P33" s="4">
        <f t="shared" si="1"/>
        <v>0.83321999999999996</v>
      </c>
    </row>
    <row r="34" spans="1:16" x14ac:dyDescent="0.3">
      <c r="A34" s="3">
        <v>32</v>
      </c>
      <c r="B34" s="3">
        <v>3484.1190000000001</v>
      </c>
      <c r="C34" s="3">
        <v>87.69</v>
      </c>
      <c r="D34" s="3">
        <v>1.668E-2</v>
      </c>
      <c r="E34" s="3">
        <v>1.2E-4</v>
      </c>
      <c r="F34" s="2">
        <f t="shared" si="0"/>
        <v>1.6560000000000002E-2</v>
      </c>
      <c r="K34" s="13">
        <v>32</v>
      </c>
      <c r="L34" s="13">
        <v>3954.8989999999999</v>
      </c>
      <c r="M34" s="13">
        <v>99.54</v>
      </c>
      <c r="N34" s="13">
        <v>0.83333000000000002</v>
      </c>
      <c r="O34" s="13">
        <v>1.1E-4</v>
      </c>
      <c r="P34" s="4">
        <f t="shared" si="1"/>
        <v>0.83321999999999996</v>
      </c>
    </row>
    <row r="35" spans="1:16" x14ac:dyDescent="0.3">
      <c r="A35" s="3">
        <v>33</v>
      </c>
      <c r="B35" s="3">
        <v>3448.047</v>
      </c>
      <c r="C35" s="3">
        <v>86.79</v>
      </c>
      <c r="D35" s="3">
        <v>1.8780000000000002E-2</v>
      </c>
      <c r="E35" s="3">
        <v>1.2E-4</v>
      </c>
      <c r="F35" s="2">
        <f t="shared" si="0"/>
        <v>1.8660000000000003E-2</v>
      </c>
      <c r="K35" s="13">
        <v>33</v>
      </c>
      <c r="L35" s="13">
        <v>3968.4720000000002</v>
      </c>
      <c r="M35" s="13">
        <v>99.89</v>
      </c>
      <c r="N35" s="13">
        <v>0.83333000000000002</v>
      </c>
      <c r="O35" s="13">
        <v>1.3999999999999999E-4</v>
      </c>
      <c r="P35" s="4">
        <f t="shared" si="1"/>
        <v>0.83318999999999999</v>
      </c>
    </row>
    <row r="36" spans="1:16" x14ac:dyDescent="0.3">
      <c r="A36" s="3">
        <v>34</v>
      </c>
      <c r="B36" s="3">
        <v>3521.422</v>
      </c>
      <c r="C36" s="3">
        <v>88.63</v>
      </c>
      <c r="D36" s="3">
        <v>1.7510000000000001E-2</v>
      </c>
      <c r="E36" s="3">
        <v>1.4999999999999999E-4</v>
      </c>
      <c r="F36" s="2">
        <f t="shared" si="0"/>
        <v>1.736E-2</v>
      </c>
      <c r="K36" s="13">
        <v>34</v>
      </c>
      <c r="L36" s="13">
        <v>3945.85</v>
      </c>
      <c r="M36" s="13">
        <v>99.32</v>
      </c>
      <c r="N36" s="13">
        <v>0.83333000000000002</v>
      </c>
      <c r="O36" s="13">
        <v>1.2E-4</v>
      </c>
      <c r="P36" s="4">
        <f t="shared" si="1"/>
        <v>0.83321000000000001</v>
      </c>
    </row>
    <row r="37" spans="1:16" x14ac:dyDescent="0.3">
      <c r="A37" s="3">
        <v>35</v>
      </c>
      <c r="B37" s="3">
        <v>3818.114</v>
      </c>
      <c r="C37" s="3">
        <v>96.1</v>
      </c>
      <c r="D37" s="3">
        <v>1.6830000000000001E-2</v>
      </c>
      <c r="E37" s="3">
        <v>1.1E-4</v>
      </c>
      <c r="F37" s="2">
        <f t="shared" si="0"/>
        <v>1.6720000000000002E-2</v>
      </c>
      <c r="K37" s="13">
        <v>35</v>
      </c>
      <c r="L37" s="13">
        <v>3966.5329999999999</v>
      </c>
      <c r="M37" s="13">
        <v>99.84</v>
      </c>
      <c r="N37" s="13">
        <v>0.83333000000000002</v>
      </c>
      <c r="O37" s="13">
        <v>1.2E-4</v>
      </c>
      <c r="P37" s="4">
        <f t="shared" si="1"/>
        <v>0.83321000000000001</v>
      </c>
    </row>
    <row r="38" spans="1:16" x14ac:dyDescent="0.3">
      <c r="A38" s="3">
        <v>36</v>
      </c>
      <c r="B38" s="3">
        <v>3735.0250000000001</v>
      </c>
      <c r="C38" s="3">
        <v>94.01</v>
      </c>
      <c r="D38" s="3">
        <v>1.719E-2</v>
      </c>
      <c r="E38" s="3">
        <v>1.2999999999999999E-4</v>
      </c>
      <c r="F38" s="2">
        <f t="shared" si="0"/>
        <v>1.7059999999999999E-2</v>
      </c>
      <c r="K38" s="13">
        <v>36</v>
      </c>
      <c r="L38" s="13">
        <v>3778.7739999999999</v>
      </c>
      <c r="M38" s="13">
        <v>95.11</v>
      </c>
      <c r="N38" s="13">
        <v>0.83333000000000002</v>
      </c>
      <c r="O38" s="13">
        <v>1.2E-4</v>
      </c>
      <c r="P38" s="4">
        <f t="shared" si="1"/>
        <v>0.83321000000000001</v>
      </c>
    </row>
    <row r="39" spans="1:16" x14ac:dyDescent="0.3">
      <c r="A39" s="3">
        <v>37</v>
      </c>
      <c r="B39" s="3">
        <v>3642.1379999999999</v>
      </c>
      <c r="C39" s="3">
        <v>91.67</v>
      </c>
      <c r="D39" s="3">
        <v>1.7299999999999999E-2</v>
      </c>
      <c r="E39" s="3">
        <v>1.4999999999999999E-4</v>
      </c>
      <c r="F39" s="2">
        <f t="shared" si="0"/>
        <v>1.7149999999999999E-2</v>
      </c>
      <c r="K39" s="13">
        <v>37</v>
      </c>
      <c r="L39" s="13">
        <v>3970.9459999999999</v>
      </c>
      <c r="M39" s="13">
        <v>99.95</v>
      </c>
      <c r="N39" s="13">
        <v>0.83333000000000002</v>
      </c>
      <c r="O39" s="13">
        <v>1.4999999999999999E-4</v>
      </c>
      <c r="P39" s="4">
        <f t="shared" si="1"/>
        <v>0.83318000000000003</v>
      </c>
    </row>
    <row r="40" spans="1:16" x14ac:dyDescent="0.3">
      <c r="A40" s="3">
        <v>38</v>
      </c>
      <c r="B40" s="3">
        <v>3666.7779999999998</v>
      </c>
      <c r="C40" s="3">
        <v>92.29</v>
      </c>
      <c r="D40" s="3">
        <v>1.729E-2</v>
      </c>
      <c r="E40" s="3">
        <v>1.1E-4</v>
      </c>
      <c r="F40" s="2">
        <f t="shared" si="0"/>
        <v>1.7180000000000001E-2</v>
      </c>
      <c r="K40" s="13">
        <v>38</v>
      </c>
      <c r="L40" s="13">
        <v>3971.98</v>
      </c>
      <c r="M40" s="13">
        <v>99.97</v>
      </c>
      <c r="N40" s="13">
        <v>0.83333000000000002</v>
      </c>
      <c r="O40" s="13">
        <v>1.1E-4</v>
      </c>
      <c r="P40" s="4">
        <f t="shared" si="1"/>
        <v>0.83321999999999996</v>
      </c>
    </row>
    <row r="41" spans="1:16" x14ac:dyDescent="0.3">
      <c r="A41" s="3">
        <v>39</v>
      </c>
      <c r="B41" s="3">
        <v>3672.3139999999999</v>
      </c>
      <c r="C41" s="3">
        <v>92.43</v>
      </c>
      <c r="D41" s="3">
        <v>1.6109999999999999E-2</v>
      </c>
      <c r="E41" s="3">
        <v>1E-4</v>
      </c>
      <c r="F41" s="2">
        <f t="shared" si="0"/>
        <v>1.601E-2</v>
      </c>
      <c r="K41" s="13">
        <v>39</v>
      </c>
      <c r="L41" s="13">
        <v>3972.4969999999998</v>
      </c>
      <c r="M41" s="13">
        <v>99.99</v>
      </c>
      <c r="N41" s="13">
        <v>0.83333000000000002</v>
      </c>
      <c r="O41" s="13">
        <v>1.1E-4</v>
      </c>
      <c r="P41" s="4">
        <f t="shared" si="1"/>
        <v>0.83321999999999996</v>
      </c>
    </row>
    <row r="42" spans="1:16" x14ac:dyDescent="0.3">
      <c r="A42" s="3">
        <v>40</v>
      </c>
      <c r="B42" s="3">
        <v>3514.66</v>
      </c>
      <c r="C42" s="3">
        <v>88.46</v>
      </c>
      <c r="D42" s="3">
        <v>1.933E-2</v>
      </c>
      <c r="E42" s="3">
        <v>1.6000000000000001E-4</v>
      </c>
      <c r="F42" s="2">
        <f t="shared" si="0"/>
        <v>1.917E-2</v>
      </c>
      <c r="K42" s="13">
        <v>40</v>
      </c>
      <c r="L42" s="13">
        <v>3972.9960000000001</v>
      </c>
      <c r="M42" s="13">
        <v>100</v>
      </c>
      <c r="N42" s="13">
        <v>0.83333000000000002</v>
      </c>
      <c r="O42" s="13">
        <v>1.2999999999999999E-4</v>
      </c>
      <c r="P42" s="4">
        <f t="shared" si="1"/>
        <v>0.83320000000000005</v>
      </c>
    </row>
    <row r="43" spans="1:16" x14ac:dyDescent="0.3">
      <c r="A43" s="3">
        <v>41</v>
      </c>
      <c r="B43" s="3">
        <v>3841.181</v>
      </c>
      <c r="C43" s="3">
        <v>96.68</v>
      </c>
      <c r="D43" s="3">
        <v>1.576E-2</v>
      </c>
      <c r="E43" s="3">
        <v>1E-4</v>
      </c>
      <c r="F43" s="2">
        <f t="shared" si="0"/>
        <v>1.566E-2</v>
      </c>
      <c r="K43" s="13">
        <v>41</v>
      </c>
      <c r="L43" s="13">
        <v>3972.35</v>
      </c>
      <c r="M43" s="13">
        <v>99.98</v>
      </c>
      <c r="N43" s="13">
        <v>0.83333000000000002</v>
      </c>
      <c r="O43" s="13">
        <v>1.1E-4</v>
      </c>
      <c r="P43" s="4">
        <f t="shared" si="1"/>
        <v>0.83321999999999996</v>
      </c>
    </row>
    <row r="44" spans="1:16" x14ac:dyDescent="0.3">
      <c r="A44" s="3">
        <v>42</v>
      </c>
      <c r="B44" s="3">
        <v>3628.18</v>
      </c>
      <c r="C44" s="3">
        <v>91.32</v>
      </c>
      <c r="D44" s="3">
        <v>1.7610000000000001E-2</v>
      </c>
      <c r="E44" s="3">
        <v>1.2999999999999999E-4</v>
      </c>
      <c r="F44" s="2">
        <f t="shared" si="0"/>
        <v>1.7479999999999999E-2</v>
      </c>
      <c r="K44" s="13">
        <v>42</v>
      </c>
      <c r="L44" s="13">
        <v>3870.5529999999999</v>
      </c>
      <c r="M44" s="13">
        <v>97.42</v>
      </c>
      <c r="N44" s="13">
        <v>0.83333000000000002</v>
      </c>
      <c r="O44" s="13">
        <v>1E-4</v>
      </c>
      <c r="P44" s="4">
        <f t="shared" si="1"/>
        <v>0.83323000000000003</v>
      </c>
    </row>
    <row r="45" spans="1:16" x14ac:dyDescent="0.3">
      <c r="A45" s="3">
        <v>43</v>
      </c>
      <c r="B45" s="3">
        <v>3740.0610000000001</v>
      </c>
      <c r="C45" s="3">
        <v>94.14</v>
      </c>
      <c r="D45" s="3">
        <v>2.155E-2</v>
      </c>
      <c r="E45" s="3">
        <v>1.1E-4</v>
      </c>
      <c r="F45" s="2">
        <f t="shared" si="0"/>
        <v>2.1440000000000001E-2</v>
      </c>
      <c r="K45" s="13">
        <v>43</v>
      </c>
      <c r="L45" s="13">
        <v>3965.2660000000001</v>
      </c>
      <c r="M45" s="13">
        <v>99.81</v>
      </c>
      <c r="N45" s="13">
        <v>0.83333000000000002</v>
      </c>
      <c r="O45" s="13">
        <v>1.2999999999999999E-4</v>
      </c>
      <c r="P45" s="4">
        <f t="shared" si="1"/>
        <v>0.83320000000000005</v>
      </c>
    </row>
    <row r="46" spans="1:16" x14ac:dyDescent="0.3">
      <c r="A46" s="3">
        <v>44</v>
      </c>
      <c r="B46" s="3">
        <v>3575</v>
      </c>
      <c r="C46" s="3">
        <v>89.98</v>
      </c>
      <c r="D46" s="3">
        <v>1.7829999999999999E-2</v>
      </c>
      <c r="E46" s="3">
        <v>1.7000000000000001E-4</v>
      </c>
      <c r="F46" s="2">
        <f t="shared" si="0"/>
        <v>1.7659999999999999E-2</v>
      </c>
      <c r="K46" s="13">
        <v>44</v>
      </c>
      <c r="L46" s="13">
        <v>3972.6729999999998</v>
      </c>
      <c r="M46" s="13">
        <v>99.99</v>
      </c>
      <c r="N46" s="13">
        <v>0.83333000000000002</v>
      </c>
      <c r="O46" s="13">
        <v>1.3999999999999999E-4</v>
      </c>
      <c r="P46" s="4">
        <f t="shared" si="1"/>
        <v>0.83318999999999999</v>
      </c>
    </row>
    <row r="47" spans="1:16" x14ac:dyDescent="0.3">
      <c r="A47" s="3">
        <v>45</v>
      </c>
      <c r="B47" s="3">
        <v>3637.5140000000001</v>
      </c>
      <c r="C47" s="3">
        <v>91.56</v>
      </c>
      <c r="D47" s="3">
        <v>1.685E-2</v>
      </c>
      <c r="E47" s="3">
        <v>1.3999999999999999E-4</v>
      </c>
      <c r="F47" s="2">
        <f t="shared" si="0"/>
        <v>1.6709999999999999E-2</v>
      </c>
      <c r="K47" s="13">
        <v>45</v>
      </c>
      <c r="L47" s="13">
        <v>3972.6729999999998</v>
      </c>
      <c r="M47" s="13">
        <v>99.99</v>
      </c>
      <c r="N47" s="13">
        <v>0.83333000000000002</v>
      </c>
      <c r="O47" s="13">
        <v>1.2999999999999999E-4</v>
      </c>
      <c r="P47" s="4">
        <f t="shared" si="1"/>
        <v>0.83320000000000005</v>
      </c>
    </row>
    <row r="48" spans="1:16" x14ac:dyDescent="0.3">
      <c r="A48" s="3">
        <v>46</v>
      </c>
      <c r="B48" s="3">
        <v>3542.9079999999999</v>
      </c>
      <c r="C48" s="3">
        <v>89.17</v>
      </c>
      <c r="D48" s="3">
        <v>2.053E-2</v>
      </c>
      <c r="E48" s="3">
        <v>1.4999999999999999E-4</v>
      </c>
      <c r="F48" s="2">
        <f t="shared" si="0"/>
        <v>2.0379999999999999E-2</v>
      </c>
      <c r="K48" s="13">
        <v>46</v>
      </c>
      <c r="L48" s="13">
        <v>3970.7339999999999</v>
      </c>
      <c r="M48" s="13">
        <v>99.94</v>
      </c>
      <c r="N48" s="13">
        <v>0.83333000000000002</v>
      </c>
      <c r="O48" s="13">
        <v>1.1E-4</v>
      </c>
      <c r="P48" s="4">
        <f t="shared" si="1"/>
        <v>0.83321999999999996</v>
      </c>
    </row>
    <row r="49" spans="1:16" x14ac:dyDescent="0.3">
      <c r="A49" s="3">
        <v>47</v>
      </c>
      <c r="B49" s="3">
        <v>3601.9580000000001</v>
      </c>
      <c r="C49" s="3">
        <v>90.66</v>
      </c>
      <c r="D49" s="3">
        <v>1.7729999999999999E-2</v>
      </c>
      <c r="E49" s="3">
        <v>1.2E-4</v>
      </c>
      <c r="F49" s="2">
        <f t="shared" si="0"/>
        <v>1.7610000000000001E-2</v>
      </c>
      <c r="K49" s="13">
        <v>47</v>
      </c>
      <c r="L49" s="13">
        <v>3969.4409999999998</v>
      </c>
      <c r="M49" s="13">
        <v>99.91</v>
      </c>
      <c r="N49" s="13">
        <v>0.83333000000000002</v>
      </c>
      <c r="O49" s="13">
        <v>1.1E-4</v>
      </c>
      <c r="P49" s="4">
        <f t="shared" si="1"/>
        <v>0.83321999999999996</v>
      </c>
    </row>
    <row r="50" spans="1:16" x14ac:dyDescent="0.3">
      <c r="A50" s="3">
        <v>48</v>
      </c>
      <c r="B50" s="3">
        <v>3596.8270000000002</v>
      </c>
      <c r="C50" s="3">
        <v>90.53</v>
      </c>
      <c r="D50" s="3">
        <v>1.907E-2</v>
      </c>
      <c r="E50" s="3">
        <v>1.1E-4</v>
      </c>
      <c r="F50" s="2">
        <f t="shared" si="0"/>
        <v>1.8960000000000001E-2</v>
      </c>
      <c r="K50" s="13">
        <v>48</v>
      </c>
      <c r="L50" s="13">
        <v>3970.7339999999999</v>
      </c>
      <c r="M50" s="13">
        <v>99.94</v>
      </c>
      <c r="N50" s="13">
        <v>0.83333000000000002</v>
      </c>
      <c r="O50" s="13">
        <v>1.1E-4</v>
      </c>
      <c r="P50" s="4">
        <f t="shared" si="1"/>
        <v>0.83321999999999996</v>
      </c>
    </row>
    <row r="51" spans="1:16" x14ac:dyDescent="0.3">
      <c r="A51" s="3">
        <v>49</v>
      </c>
      <c r="B51" s="3">
        <v>3520.9450000000002</v>
      </c>
      <c r="C51" s="3">
        <v>88.62</v>
      </c>
      <c r="D51" s="3">
        <v>1.6619999999999999E-2</v>
      </c>
      <c r="E51" s="3">
        <v>1.2999999999999999E-4</v>
      </c>
      <c r="F51" s="2">
        <f t="shared" si="0"/>
        <v>1.6489999999999998E-2</v>
      </c>
      <c r="K51" s="13">
        <v>49</v>
      </c>
      <c r="L51" s="13">
        <v>3972.6729999999998</v>
      </c>
      <c r="M51" s="13">
        <v>99.99</v>
      </c>
      <c r="N51" s="13">
        <v>0.83333000000000002</v>
      </c>
      <c r="O51" s="13">
        <v>1.1E-4</v>
      </c>
      <c r="P51" s="4">
        <f t="shared" si="1"/>
        <v>0.83321999999999996</v>
      </c>
    </row>
    <row r="52" spans="1:16" x14ac:dyDescent="0.3">
      <c r="A52" s="3">
        <v>50</v>
      </c>
      <c r="B52" s="3">
        <v>3542.1210000000001</v>
      </c>
      <c r="C52" s="3">
        <v>89.15</v>
      </c>
      <c r="D52" s="3">
        <v>1.7950000000000001E-2</v>
      </c>
      <c r="E52" s="3">
        <v>1.2E-4</v>
      </c>
      <c r="F52" s="2">
        <f t="shared" si="0"/>
        <v>1.7830000000000002E-2</v>
      </c>
      <c r="K52" s="13">
        <v>50</v>
      </c>
      <c r="L52" s="13">
        <v>3972.6729999999998</v>
      </c>
      <c r="M52" s="13">
        <v>99.99</v>
      </c>
      <c r="N52" s="13">
        <v>0.83333000000000002</v>
      </c>
      <c r="O52" s="13">
        <v>1.1E-4</v>
      </c>
      <c r="P52" s="4">
        <f t="shared" si="1"/>
        <v>0.83321999999999996</v>
      </c>
    </row>
    <row r="53" spans="1:16" x14ac:dyDescent="0.3">
      <c r="A53" s="3">
        <v>51</v>
      </c>
      <c r="B53" s="3">
        <v>3543.9250000000002</v>
      </c>
      <c r="C53" s="3">
        <v>89.2</v>
      </c>
      <c r="D53" s="3">
        <v>1.9640000000000001E-2</v>
      </c>
      <c r="E53" s="3">
        <v>1.1E-4</v>
      </c>
      <c r="F53" s="2">
        <f t="shared" si="0"/>
        <v>1.9530000000000002E-2</v>
      </c>
      <c r="K53" s="13">
        <v>51</v>
      </c>
      <c r="L53" s="13">
        <v>3821.4319999999998</v>
      </c>
      <c r="M53" s="13">
        <v>96.18</v>
      </c>
      <c r="N53" s="13">
        <v>0.83333000000000002</v>
      </c>
      <c r="O53" s="13">
        <v>1E-4</v>
      </c>
      <c r="P53" s="4">
        <f t="shared" si="1"/>
        <v>0.83323000000000003</v>
      </c>
    </row>
    <row r="54" spans="1:16" x14ac:dyDescent="0.3">
      <c r="A54" s="3">
        <v>52</v>
      </c>
      <c r="B54" s="3">
        <v>3375.5450000000001</v>
      </c>
      <c r="C54" s="3">
        <v>84.96</v>
      </c>
      <c r="D54" s="3">
        <v>1.8329999999999999E-2</v>
      </c>
      <c r="E54" s="3">
        <v>1.3999999999999999E-4</v>
      </c>
      <c r="F54" s="2">
        <f t="shared" si="0"/>
        <v>1.8189999999999998E-2</v>
      </c>
      <c r="K54" s="13">
        <v>52</v>
      </c>
      <c r="L54" s="13">
        <v>3972.35</v>
      </c>
      <c r="M54" s="13">
        <v>99.98</v>
      </c>
      <c r="N54" s="13">
        <v>0.83333000000000002</v>
      </c>
      <c r="O54" s="13">
        <v>1.3999999999999999E-4</v>
      </c>
      <c r="P54" s="4">
        <f t="shared" si="1"/>
        <v>0.83318999999999999</v>
      </c>
    </row>
    <row r="55" spans="1:16" x14ac:dyDescent="0.3">
      <c r="A55" s="3">
        <v>53</v>
      </c>
      <c r="B55" s="3">
        <v>3520.1280000000002</v>
      </c>
      <c r="C55" s="3">
        <v>88.6</v>
      </c>
      <c r="D55" s="3">
        <v>1.8419999999999999E-2</v>
      </c>
      <c r="E55" s="3">
        <v>1.4999999999999999E-4</v>
      </c>
      <c r="F55" s="2">
        <f t="shared" si="0"/>
        <v>1.8269999999999998E-2</v>
      </c>
      <c r="K55" s="13">
        <v>53</v>
      </c>
      <c r="L55" s="13">
        <v>3962.1570000000002</v>
      </c>
      <c r="M55" s="13">
        <v>99.73</v>
      </c>
      <c r="N55" s="13">
        <v>0.83333000000000002</v>
      </c>
      <c r="O55" s="13">
        <v>1.1E-4</v>
      </c>
      <c r="P55" s="4">
        <f t="shared" si="1"/>
        <v>0.83321999999999996</v>
      </c>
    </row>
    <row r="56" spans="1:16" x14ac:dyDescent="0.3">
      <c r="A56" s="3">
        <v>54</v>
      </c>
      <c r="B56" s="3">
        <v>3726.4450000000002</v>
      </c>
      <c r="C56" s="3">
        <v>93.79</v>
      </c>
      <c r="D56" s="3">
        <v>1.721E-2</v>
      </c>
      <c r="E56" s="3">
        <v>1.3999999999999999E-4</v>
      </c>
      <c r="F56" s="2">
        <f t="shared" si="0"/>
        <v>1.7069999999999998E-2</v>
      </c>
      <c r="K56" s="13">
        <v>54</v>
      </c>
      <c r="L56" s="13">
        <v>3971.0569999999998</v>
      </c>
      <c r="M56" s="13">
        <v>99.95</v>
      </c>
      <c r="N56" s="13">
        <v>0.83333000000000002</v>
      </c>
      <c r="O56" s="13">
        <v>1.4999999999999999E-4</v>
      </c>
      <c r="P56" s="4">
        <f t="shared" si="1"/>
        <v>0.83318000000000003</v>
      </c>
    </row>
    <row r="57" spans="1:16" x14ac:dyDescent="0.3">
      <c r="A57" s="3">
        <v>55</v>
      </c>
      <c r="B57" s="3">
        <v>3682.0120000000002</v>
      </c>
      <c r="C57" s="3">
        <v>92.68</v>
      </c>
      <c r="D57" s="3">
        <v>1.504E-2</v>
      </c>
      <c r="E57" s="3">
        <v>1.1E-4</v>
      </c>
      <c r="F57" s="2">
        <f t="shared" si="0"/>
        <v>1.4929999999999999E-2</v>
      </c>
      <c r="K57" s="13">
        <v>55</v>
      </c>
      <c r="L57" s="13">
        <v>3874.431</v>
      </c>
      <c r="M57" s="13">
        <v>97.52</v>
      </c>
      <c r="N57" s="13">
        <v>0.83333000000000002</v>
      </c>
      <c r="O57" s="13">
        <v>1.2999999999999999E-4</v>
      </c>
      <c r="P57" s="4">
        <f t="shared" si="1"/>
        <v>0.83320000000000005</v>
      </c>
    </row>
    <row r="58" spans="1:16" x14ac:dyDescent="0.3">
      <c r="A58" s="3">
        <v>56</v>
      </c>
      <c r="B58" s="3">
        <v>3618.1109999999999</v>
      </c>
      <c r="C58" s="3">
        <v>91.07</v>
      </c>
      <c r="D58" s="3">
        <v>1.7420000000000001E-2</v>
      </c>
      <c r="E58" s="3">
        <v>1.2E-4</v>
      </c>
      <c r="F58" s="2">
        <f t="shared" si="0"/>
        <v>1.7300000000000003E-2</v>
      </c>
      <c r="K58" s="13">
        <v>56</v>
      </c>
      <c r="L58" s="13">
        <v>3972.4969999999998</v>
      </c>
      <c r="M58" s="13">
        <v>99.99</v>
      </c>
      <c r="N58" s="13">
        <v>0.83333000000000002</v>
      </c>
      <c r="O58" s="13">
        <v>1.2E-4</v>
      </c>
      <c r="P58" s="4">
        <f t="shared" si="1"/>
        <v>0.83321000000000001</v>
      </c>
    </row>
    <row r="59" spans="1:16" x14ac:dyDescent="0.3">
      <c r="A59" s="3">
        <v>57</v>
      </c>
      <c r="B59" s="3">
        <v>3572.3969999999999</v>
      </c>
      <c r="C59" s="3">
        <v>89.92</v>
      </c>
      <c r="D59" s="3">
        <v>1.772E-2</v>
      </c>
      <c r="E59" s="3">
        <v>1.2999999999999999E-4</v>
      </c>
      <c r="F59" s="2">
        <f t="shared" si="0"/>
        <v>1.7589999999999998E-2</v>
      </c>
      <c r="K59" s="13">
        <v>57</v>
      </c>
      <c r="L59" s="13">
        <v>3968.8780000000002</v>
      </c>
      <c r="M59" s="13">
        <v>99.9</v>
      </c>
      <c r="N59" s="13">
        <v>0.83333000000000002</v>
      </c>
      <c r="O59" s="13">
        <v>1.2999999999999999E-4</v>
      </c>
      <c r="P59" s="4">
        <f t="shared" si="1"/>
        <v>0.83320000000000005</v>
      </c>
    </row>
    <row r="60" spans="1:16" x14ac:dyDescent="0.3">
      <c r="A60" s="3">
        <v>58</v>
      </c>
      <c r="B60" s="3">
        <v>3632.8330000000001</v>
      </c>
      <c r="C60" s="3">
        <v>91.44</v>
      </c>
      <c r="D60" s="3">
        <v>1.5859999999999999E-2</v>
      </c>
      <c r="E60" s="3">
        <v>1.3999999999999999E-4</v>
      </c>
      <c r="F60" s="2">
        <f t="shared" si="0"/>
        <v>1.5719999999999998E-2</v>
      </c>
      <c r="K60" s="13">
        <v>58</v>
      </c>
      <c r="L60" s="13">
        <v>3968.8780000000002</v>
      </c>
      <c r="M60" s="13">
        <v>99.9</v>
      </c>
      <c r="N60" s="13">
        <v>0.83333000000000002</v>
      </c>
      <c r="O60" s="13">
        <v>1.1E-4</v>
      </c>
      <c r="P60" s="4">
        <f t="shared" si="1"/>
        <v>0.83321999999999996</v>
      </c>
    </row>
    <row r="61" spans="1:16" x14ac:dyDescent="0.3">
      <c r="A61" s="3">
        <v>59</v>
      </c>
      <c r="B61" s="3">
        <v>3642.9810000000002</v>
      </c>
      <c r="C61" s="3">
        <v>91.69</v>
      </c>
      <c r="D61" s="3">
        <v>1.478E-2</v>
      </c>
      <c r="E61" s="3">
        <v>1E-4</v>
      </c>
      <c r="F61" s="2">
        <f t="shared" si="0"/>
        <v>1.468E-2</v>
      </c>
      <c r="K61" s="13">
        <v>59</v>
      </c>
      <c r="L61" s="13">
        <v>3972.027</v>
      </c>
      <c r="M61" s="13">
        <v>99.98</v>
      </c>
      <c r="N61" s="13">
        <v>0.83333000000000002</v>
      </c>
      <c r="O61" s="13">
        <v>1.4999999999999999E-4</v>
      </c>
      <c r="P61" s="4">
        <f t="shared" si="1"/>
        <v>0.83318000000000003</v>
      </c>
    </row>
    <row r="62" spans="1:16" x14ac:dyDescent="0.3">
      <c r="A62" s="3">
        <v>60</v>
      </c>
      <c r="B62" s="3">
        <v>3845.7860000000001</v>
      </c>
      <c r="C62" s="3">
        <v>96.8</v>
      </c>
      <c r="D62" s="3">
        <v>1.29E-2</v>
      </c>
      <c r="E62" s="3">
        <v>1.1E-4</v>
      </c>
      <c r="F62" s="2">
        <f t="shared" si="0"/>
        <v>1.2789999999999999E-2</v>
      </c>
      <c r="K62" s="13">
        <v>60</v>
      </c>
      <c r="L62" s="13">
        <v>3972.6729999999998</v>
      </c>
      <c r="M62" s="13">
        <v>99.99</v>
      </c>
      <c r="N62" s="13">
        <v>0.83333000000000002</v>
      </c>
      <c r="O62" s="13">
        <v>1.1E-4</v>
      </c>
      <c r="P62" s="4">
        <f t="shared" si="1"/>
        <v>0.83321999999999996</v>
      </c>
    </row>
    <row r="63" spans="1:16" x14ac:dyDescent="0.3">
      <c r="A63" s="3">
        <v>61</v>
      </c>
      <c r="B63" s="3">
        <v>3730.0219999999999</v>
      </c>
      <c r="C63" s="3">
        <v>93.88</v>
      </c>
      <c r="D63" s="3">
        <v>1.5440000000000001E-2</v>
      </c>
      <c r="E63" s="3">
        <v>1.1E-4</v>
      </c>
      <c r="F63" s="2">
        <f t="shared" si="0"/>
        <v>1.533E-2</v>
      </c>
      <c r="K63" s="13">
        <v>61</v>
      </c>
      <c r="L63" s="13">
        <v>3970.7339999999999</v>
      </c>
      <c r="M63" s="13">
        <v>99.94</v>
      </c>
      <c r="N63" s="13">
        <v>0.83333000000000002</v>
      </c>
      <c r="O63" s="13">
        <v>1.2999999999999999E-4</v>
      </c>
      <c r="P63" s="4">
        <f t="shared" si="1"/>
        <v>0.83320000000000005</v>
      </c>
    </row>
    <row r="64" spans="1:16" x14ac:dyDescent="0.3">
      <c r="A64" s="3">
        <v>62</v>
      </c>
      <c r="B64" s="3">
        <v>3680.0770000000002</v>
      </c>
      <c r="C64" s="3">
        <v>92.63</v>
      </c>
      <c r="D64" s="3">
        <v>1.8870000000000001E-2</v>
      </c>
      <c r="E64" s="3">
        <v>1.1E-4</v>
      </c>
      <c r="F64" s="2">
        <f t="shared" si="0"/>
        <v>1.8760000000000002E-2</v>
      </c>
      <c r="K64" s="13">
        <v>62</v>
      </c>
      <c r="L64" s="13">
        <v>3964.9169999999999</v>
      </c>
      <c r="M64" s="13">
        <v>99.8</v>
      </c>
      <c r="N64" s="13">
        <v>0.83333000000000002</v>
      </c>
      <c r="O64" s="13">
        <v>1.1E-4</v>
      </c>
      <c r="P64" s="4">
        <f t="shared" si="1"/>
        <v>0.83321999999999996</v>
      </c>
    </row>
    <row r="65" spans="1:16" x14ac:dyDescent="0.3">
      <c r="A65" s="3">
        <v>63</v>
      </c>
      <c r="B65" s="3">
        <v>3584.59</v>
      </c>
      <c r="C65" s="3">
        <v>90.22</v>
      </c>
      <c r="D65" s="3">
        <v>1.7999999999999999E-2</v>
      </c>
      <c r="E65" s="3">
        <v>1.2E-4</v>
      </c>
      <c r="F65" s="2">
        <f t="shared" si="0"/>
        <v>1.788E-2</v>
      </c>
      <c r="K65" s="13">
        <v>63</v>
      </c>
      <c r="L65" s="13">
        <v>3946.6469999999999</v>
      </c>
      <c r="M65" s="13">
        <v>99.34</v>
      </c>
      <c r="N65" s="13">
        <v>0.83333000000000002</v>
      </c>
      <c r="O65" s="13">
        <v>1.1E-4</v>
      </c>
      <c r="P65" s="4">
        <f t="shared" si="1"/>
        <v>0.83321999999999996</v>
      </c>
    </row>
    <row r="66" spans="1:16" x14ac:dyDescent="0.3">
      <c r="A66" s="3">
        <v>64</v>
      </c>
      <c r="B66" s="3">
        <v>3537.6680000000001</v>
      </c>
      <c r="C66" s="3">
        <v>89.04</v>
      </c>
      <c r="D66" s="3">
        <v>1.7149999999999999E-2</v>
      </c>
      <c r="E66" s="3">
        <v>1.4999999999999999E-4</v>
      </c>
      <c r="F66" s="2">
        <f t="shared" si="0"/>
        <v>1.6999999999999998E-2</v>
      </c>
      <c r="K66" s="13">
        <v>64</v>
      </c>
      <c r="L66" s="13">
        <v>3970.0880000000002</v>
      </c>
      <c r="M66" s="13">
        <v>99.93</v>
      </c>
      <c r="N66" s="13">
        <v>0.83333000000000002</v>
      </c>
      <c r="O66" s="13">
        <v>1.1E-4</v>
      </c>
      <c r="P66" s="4">
        <f t="shared" si="1"/>
        <v>0.83321999999999996</v>
      </c>
    </row>
    <row r="67" spans="1:16" x14ac:dyDescent="0.3">
      <c r="A67" s="3">
        <v>65</v>
      </c>
      <c r="B67" s="3">
        <v>3696.69</v>
      </c>
      <c r="C67" s="3">
        <v>93.05</v>
      </c>
      <c r="D67" s="3">
        <v>1.9640000000000001E-2</v>
      </c>
      <c r="E67" s="3">
        <v>1.1E-4</v>
      </c>
      <c r="F67" s="2">
        <f t="shared" si="0"/>
        <v>1.9530000000000002E-2</v>
      </c>
      <c r="K67" s="13">
        <v>65</v>
      </c>
      <c r="L67" s="13">
        <v>3673.7449999999999</v>
      </c>
      <c r="M67" s="13">
        <v>92.47</v>
      </c>
      <c r="N67" s="13">
        <v>0.83333000000000002</v>
      </c>
      <c r="O67" s="13">
        <v>1E-4</v>
      </c>
      <c r="P67" s="4">
        <f t="shared" si="1"/>
        <v>0.83323000000000003</v>
      </c>
    </row>
    <row r="68" spans="1:16" x14ac:dyDescent="0.3">
      <c r="A68" s="3">
        <v>66</v>
      </c>
      <c r="B68" s="3">
        <v>3737.94</v>
      </c>
      <c r="C68" s="3">
        <v>94.08</v>
      </c>
      <c r="D68" s="3">
        <v>1.95E-2</v>
      </c>
      <c r="E68" s="3">
        <v>9.0000000000000006E-5</v>
      </c>
      <c r="F68" s="2">
        <f t="shared" ref="F68:F131" si="2">D68-E68</f>
        <v>1.941E-2</v>
      </c>
      <c r="K68" s="13">
        <v>66</v>
      </c>
      <c r="L68" s="13">
        <v>3971.98</v>
      </c>
      <c r="M68" s="13">
        <v>99.97</v>
      </c>
      <c r="N68" s="13">
        <v>0.83333000000000002</v>
      </c>
      <c r="O68" s="13">
        <v>1.1E-4</v>
      </c>
      <c r="P68" s="4">
        <f t="shared" ref="P68:P131" si="3">N68-O68</f>
        <v>0.83321999999999996</v>
      </c>
    </row>
    <row r="69" spans="1:16" x14ac:dyDescent="0.3">
      <c r="A69" s="3">
        <v>67</v>
      </c>
      <c r="B69" s="3">
        <v>3788.51</v>
      </c>
      <c r="C69" s="3">
        <v>95.36</v>
      </c>
      <c r="D69" s="3">
        <v>1.934E-2</v>
      </c>
      <c r="E69" s="3">
        <v>1.2999999999999999E-4</v>
      </c>
      <c r="F69" s="2">
        <f t="shared" si="2"/>
        <v>1.9209999999999998E-2</v>
      </c>
      <c r="K69" s="13">
        <v>67</v>
      </c>
      <c r="L69" s="13">
        <v>3971.98</v>
      </c>
      <c r="M69" s="13">
        <v>99.97</v>
      </c>
      <c r="N69" s="13">
        <v>0.83333000000000002</v>
      </c>
      <c r="O69" s="13">
        <v>1E-4</v>
      </c>
      <c r="P69" s="4">
        <f t="shared" si="3"/>
        <v>0.83323000000000003</v>
      </c>
    </row>
    <row r="70" spans="1:16" x14ac:dyDescent="0.3">
      <c r="A70" s="3">
        <v>68</v>
      </c>
      <c r="B70" s="3">
        <v>3555.0940000000001</v>
      </c>
      <c r="C70" s="3">
        <v>89.48</v>
      </c>
      <c r="D70" s="3">
        <v>1.542E-2</v>
      </c>
      <c r="E70" s="3">
        <v>1.2E-4</v>
      </c>
      <c r="F70" s="2">
        <f t="shared" si="2"/>
        <v>1.5299999999999999E-2</v>
      </c>
      <c r="K70" s="13">
        <v>68</v>
      </c>
      <c r="L70" s="13">
        <v>3943.5880000000002</v>
      </c>
      <c r="M70" s="13">
        <v>99.26</v>
      </c>
      <c r="N70" s="13">
        <v>0.83333000000000002</v>
      </c>
      <c r="O70" s="13">
        <v>1.2E-4</v>
      </c>
      <c r="P70" s="4">
        <f t="shared" si="3"/>
        <v>0.83321000000000001</v>
      </c>
    </row>
    <row r="71" spans="1:16" x14ac:dyDescent="0.3">
      <c r="A71" s="3">
        <v>69</v>
      </c>
      <c r="B71" s="3">
        <v>3550.3249999999998</v>
      </c>
      <c r="C71" s="3">
        <v>89.36</v>
      </c>
      <c r="D71" s="3">
        <v>1.763E-2</v>
      </c>
      <c r="E71" s="3">
        <v>1.3999999999999999E-4</v>
      </c>
      <c r="F71" s="2">
        <f t="shared" si="2"/>
        <v>1.7489999999999999E-2</v>
      </c>
      <c r="K71" s="13">
        <v>69</v>
      </c>
      <c r="L71" s="13">
        <v>3971.4630000000002</v>
      </c>
      <c r="M71" s="13">
        <v>99.96</v>
      </c>
      <c r="N71" s="13">
        <v>0.83333000000000002</v>
      </c>
      <c r="O71" s="13">
        <v>1.2E-4</v>
      </c>
      <c r="P71" s="4">
        <f t="shared" si="3"/>
        <v>0.83321000000000001</v>
      </c>
    </row>
    <row r="72" spans="1:16" x14ac:dyDescent="0.3">
      <c r="A72" s="3">
        <v>70</v>
      </c>
      <c r="B72" s="3">
        <v>3960.6060000000002</v>
      </c>
      <c r="C72" s="3">
        <v>99.69</v>
      </c>
      <c r="D72" s="3">
        <v>0.73324</v>
      </c>
      <c r="E72" s="3">
        <v>1.3999999999999999E-4</v>
      </c>
      <c r="F72" s="2">
        <f t="shared" si="2"/>
        <v>0.73309999999999997</v>
      </c>
      <c r="K72" s="13">
        <v>70</v>
      </c>
      <c r="L72" s="13">
        <v>3959.4229999999998</v>
      </c>
      <c r="M72" s="13">
        <v>99.66</v>
      </c>
      <c r="N72" s="13">
        <v>0.83333000000000002</v>
      </c>
      <c r="O72" s="13">
        <v>1.2999999999999999E-4</v>
      </c>
      <c r="P72" s="4">
        <f t="shared" si="3"/>
        <v>0.83320000000000005</v>
      </c>
    </row>
    <row r="73" spans="1:16" x14ac:dyDescent="0.3">
      <c r="A73" s="3">
        <v>71</v>
      </c>
      <c r="B73" s="3">
        <v>3626.87</v>
      </c>
      <c r="C73" s="3">
        <v>91.29</v>
      </c>
      <c r="D73" s="3">
        <v>1.933E-2</v>
      </c>
      <c r="E73" s="3">
        <v>1.2999999999999999E-4</v>
      </c>
      <c r="F73" s="2">
        <f t="shared" si="2"/>
        <v>1.9199999999999998E-2</v>
      </c>
      <c r="K73" s="13">
        <v>71</v>
      </c>
      <c r="L73" s="13">
        <v>3973.0140000000001</v>
      </c>
      <c r="M73" s="13">
        <v>100</v>
      </c>
      <c r="N73" s="13">
        <v>0.83333000000000002</v>
      </c>
      <c r="O73" s="13">
        <v>1.2E-4</v>
      </c>
      <c r="P73" s="4">
        <f t="shared" si="3"/>
        <v>0.83321000000000001</v>
      </c>
    </row>
    <row r="74" spans="1:16" x14ac:dyDescent="0.3">
      <c r="A74" s="3">
        <v>72</v>
      </c>
      <c r="B74" s="3">
        <v>3800.5680000000002</v>
      </c>
      <c r="C74" s="3">
        <v>95.66</v>
      </c>
      <c r="D74" s="3">
        <v>1.908E-2</v>
      </c>
      <c r="E74" s="3">
        <v>1.2E-4</v>
      </c>
      <c r="F74" s="2">
        <f t="shared" si="2"/>
        <v>1.8960000000000001E-2</v>
      </c>
      <c r="K74" s="13">
        <v>72</v>
      </c>
      <c r="L74" s="13">
        <v>3966.5329999999999</v>
      </c>
      <c r="M74" s="13">
        <v>99.84</v>
      </c>
      <c r="N74" s="13">
        <v>0.83333000000000002</v>
      </c>
      <c r="O74" s="13">
        <v>1.2999999999999999E-4</v>
      </c>
      <c r="P74" s="4">
        <f t="shared" si="3"/>
        <v>0.83320000000000005</v>
      </c>
    </row>
    <row r="75" spans="1:16" x14ac:dyDescent="0.3">
      <c r="A75" s="3">
        <v>73</v>
      </c>
      <c r="B75" s="3">
        <v>3713.3139999999999</v>
      </c>
      <c r="C75" s="3">
        <v>93.46</v>
      </c>
      <c r="D75" s="3">
        <v>1.745E-2</v>
      </c>
      <c r="E75" s="3">
        <v>1.2E-4</v>
      </c>
      <c r="F75" s="2">
        <f t="shared" si="2"/>
        <v>1.7330000000000002E-2</v>
      </c>
      <c r="K75" s="13">
        <v>73</v>
      </c>
      <c r="L75" s="13">
        <v>3971.4630000000002</v>
      </c>
      <c r="M75" s="13">
        <v>99.96</v>
      </c>
      <c r="N75" s="13">
        <v>0.83333000000000002</v>
      </c>
      <c r="O75" s="13">
        <v>1E-4</v>
      </c>
      <c r="P75" s="4">
        <f t="shared" si="3"/>
        <v>0.83323000000000003</v>
      </c>
    </row>
    <row r="76" spans="1:16" x14ac:dyDescent="0.3">
      <c r="A76" s="3">
        <v>74</v>
      </c>
      <c r="B76" s="3">
        <v>3657.6179999999999</v>
      </c>
      <c r="C76" s="3">
        <v>92.06</v>
      </c>
      <c r="D76" s="3">
        <v>1.9980000000000001E-2</v>
      </c>
      <c r="E76" s="3">
        <v>1.1E-4</v>
      </c>
      <c r="F76" s="2">
        <f t="shared" si="2"/>
        <v>1.9870000000000002E-2</v>
      </c>
      <c r="K76" s="13">
        <v>74</v>
      </c>
      <c r="L76" s="13">
        <v>3971.98</v>
      </c>
      <c r="M76" s="13">
        <v>99.97</v>
      </c>
      <c r="N76" s="13">
        <v>0.83333000000000002</v>
      </c>
      <c r="O76" s="13">
        <v>1.2999999999999999E-4</v>
      </c>
      <c r="P76" s="4">
        <f t="shared" si="3"/>
        <v>0.83320000000000005</v>
      </c>
    </row>
    <row r="77" spans="1:16" x14ac:dyDescent="0.3">
      <c r="A77" s="3">
        <v>75</v>
      </c>
      <c r="B77" s="3">
        <v>3828.4450000000002</v>
      </c>
      <c r="C77" s="3">
        <v>96.36</v>
      </c>
      <c r="D77" s="3">
        <v>1.5990000000000001E-2</v>
      </c>
      <c r="E77" s="3">
        <v>1.1E-4</v>
      </c>
      <c r="F77" s="2">
        <f t="shared" si="2"/>
        <v>1.5880000000000002E-2</v>
      </c>
      <c r="K77" s="13">
        <v>75</v>
      </c>
      <c r="L77" s="13">
        <v>3972.9960000000001</v>
      </c>
      <c r="M77" s="13">
        <v>100</v>
      </c>
      <c r="N77" s="13">
        <v>0.83333000000000002</v>
      </c>
      <c r="O77" s="13">
        <v>1.2E-4</v>
      </c>
      <c r="P77" s="4">
        <f t="shared" si="3"/>
        <v>0.83321000000000001</v>
      </c>
    </row>
    <row r="78" spans="1:16" x14ac:dyDescent="0.3">
      <c r="A78" s="3">
        <v>76</v>
      </c>
      <c r="B78" s="3">
        <v>3953.3679999999999</v>
      </c>
      <c r="C78" s="3">
        <v>99.51</v>
      </c>
      <c r="D78" s="3">
        <v>1.456E-2</v>
      </c>
      <c r="E78" s="3">
        <v>1.1E-4</v>
      </c>
      <c r="F78" s="2">
        <f t="shared" si="2"/>
        <v>1.4449999999999999E-2</v>
      </c>
      <c r="K78" s="13">
        <v>76</v>
      </c>
      <c r="L78" s="13">
        <v>3958.0210000000002</v>
      </c>
      <c r="M78" s="13">
        <v>99.62</v>
      </c>
      <c r="N78" s="13">
        <v>0.83333000000000002</v>
      </c>
      <c r="O78" s="13">
        <v>1E-4</v>
      </c>
      <c r="P78" s="4">
        <f t="shared" si="3"/>
        <v>0.83323000000000003</v>
      </c>
    </row>
    <row r="79" spans="1:16" x14ac:dyDescent="0.3">
      <c r="A79" s="3">
        <v>77</v>
      </c>
      <c r="B79" s="3">
        <v>3788.2130000000002</v>
      </c>
      <c r="C79" s="3">
        <v>95.35</v>
      </c>
      <c r="D79" s="3">
        <v>1.5900000000000001E-2</v>
      </c>
      <c r="E79" s="3">
        <v>1.1E-4</v>
      </c>
      <c r="F79" s="2">
        <f t="shared" si="2"/>
        <v>1.5790000000000002E-2</v>
      </c>
      <c r="K79" s="13">
        <v>77</v>
      </c>
      <c r="L79" s="13">
        <v>3955.5450000000001</v>
      </c>
      <c r="M79" s="13">
        <v>99.56</v>
      </c>
      <c r="N79" s="13">
        <v>0.83333000000000002</v>
      </c>
      <c r="O79" s="13">
        <v>9.0000000000000006E-5</v>
      </c>
      <c r="P79" s="4">
        <f t="shared" si="3"/>
        <v>0.83323999999999998</v>
      </c>
    </row>
    <row r="80" spans="1:16" x14ac:dyDescent="0.3">
      <c r="A80" s="3">
        <v>78</v>
      </c>
      <c r="B80" s="3">
        <v>3257.1590000000001</v>
      </c>
      <c r="C80" s="3">
        <v>81.98</v>
      </c>
      <c r="D80" s="3">
        <v>1.737E-2</v>
      </c>
      <c r="E80" s="3">
        <v>1.6000000000000001E-4</v>
      </c>
      <c r="F80" s="2">
        <f t="shared" si="2"/>
        <v>1.721E-2</v>
      </c>
      <c r="K80" s="13">
        <v>78</v>
      </c>
      <c r="L80" s="13">
        <v>3971.98</v>
      </c>
      <c r="M80" s="13">
        <v>99.97</v>
      </c>
      <c r="N80" s="13">
        <v>0.83333000000000002</v>
      </c>
      <c r="O80" s="13">
        <v>1.2E-4</v>
      </c>
      <c r="P80" s="4">
        <f t="shared" si="3"/>
        <v>0.83321000000000001</v>
      </c>
    </row>
    <row r="81" spans="1:16" x14ac:dyDescent="0.3">
      <c r="A81" s="3">
        <v>79</v>
      </c>
      <c r="B81" s="3">
        <v>3456.0619999999999</v>
      </c>
      <c r="C81" s="3">
        <v>86.99</v>
      </c>
      <c r="D81" s="3">
        <v>1.7659999999999999E-2</v>
      </c>
      <c r="E81" s="3">
        <v>1.2E-4</v>
      </c>
      <c r="F81" s="2">
        <f t="shared" si="2"/>
        <v>1.754E-2</v>
      </c>
      <c r="K81" s="13">
        <v>79</v>
      </c>
      <c r="L81" s="13">
        <v>3965.259</v>
      </c>
      <c r="M81" s="13">
        <v>99.8</v>
      </c>
      <c r="N81" s="13">
        <v>0.83333000000000002</v>
      </c>
      <c r="O81" s="13">
        <v>1.1E-4</v>
      </c>
      <c r="P81" s="4">
        <f t="shared" si="3"/>
        <v>0.83321999999999996</v>
      </c>
    </row>
    <row r="82" spans="1:16" x14ac:dyDescent="0.3">
      <c r="A82" s="3">
        <v>80</v>
      </c>
      <c r="B82" s="3">
        <v>3397.134</v>
      </c>
      <c r="C82" s="3">
        <v>85.51</v>
      </c>
      <c r="D82" s="3">
        <v>1.7059999999999999E-2</v>
      </c>
      <c r="E82" s="3">
        <v>1.2999999999999999E-4</v>
      </c>
      <c r="F82" s="2">
        <f t="shared" si="2"/>
        <v>1.6929999999999997E-2</v>
      </c>
      <c r="K82" s="13">
        <v>80</v>
      </c>
      <c r="L82" s="13">
        <v>3970.4110000000001</v>
      </c>
      <c r="M82" s="13">
        <v>99.93</v>
      </c>
      <c r="N82" s="13">
        <v>0.83333000000000002</v>
      </c>
      <c r="O82" s="13">
        <v>9.0000000000000006E-5</v>
      </c>
      <c r="P82" s="4">
        <f t="shared" si="3"/>
        <v>0.83323999999999998</v>
      </c>
    </row>
    <row r="83" spans="1:16" x14ac:dyDescent="0.3">
      <c r="A83" s="3">
        <v>81</v>
      </c>
      <c r="B83" s="3">
        <v>3477.3539999999998</v>
      </c>
      <c r="C83" s="3">
        <v>87.52</v>
      </c>
      <c r="D83" s="3">
        <v>1.8159999999999999E-2</v>
      </c>
      <c r="E83" s="3">
        <v>1.2E-4</v>
      </c>
      <c r="F83" s="2">
        <f t="shared" si="2"/>
        <v>1.804E-2</v>
      </c>
      <c r="K83" s="13">
        <v>81</v>
      </c>
      <c r="L83" s="13">
        <v>3972.027</v>
      </c>
      <c r="M83" s="13">
        <v>99.98</v>
      </c>
      <c r="N83" s="13">
        <v>0.83333000000000002</v>
      </c>
      <c r="O83" s="13">
        <v>1.2999999999999999E-4</v>
      </c>
      <c r="P83" s="4">
        <f t="shared" si="3"/>
        <v>0.83320000000000005</v>
      </c>
    </row>
    <row r="84" spans="1:16" x14ac:dyDescent="0.3">
      <c r="A84" s="3">
        <v>82</v>
      </c>
      <c r="B84" s="3">
        <v>3745.7809999999999</v>
      </c>
      <c r="C84" s="3">
        <v>94.28</v>
      </c>
      <c r="D84" s="3">
        <v>1.5509999999999999E-2</v>
      </c>
      <c r="E84" s="3">
        <v>1.2999999999999999E-4</v>
      </c>
      <c r="F84" s="2">
        <f t="shared" si="2"/>
        <v>1.538E-2</v>
      </c>
      <c r="K84" s="13">
        <v>82</v>
      </c>
      <c r="L84" s="13">
        <v>3973.0140000000001</v>
      </c>
      <c r="M84" s="13">
        <v>100</v>
      </c>
      <c r="N84" s="13">
        <v>0.83333000000000002</v>
      </c>
      <c r="O84" s="13">
        <v>1.2999999999999999E-4</v>
      </c>
      <c r="P84" s="4">
        <f t="shared" si="3"/>
        <v>0.83320000000000005</v>
      </c>
    </row>
    <row r="85" spans="1:16" x14ac:dyDescent="0.3">
      <c r="A85" s="3">
        <v>83</v>
      </c>
      <c r="B85" s="3">
        <v>3864.962</v>
      </c>
      <c r="C85" s="3">
        <v>97.28</v>
      </c>
      <c r="D85" s="3">
        <v>1.6580000000000001E-2</v>
      </c>
      <c r="E85" s="3">
        <v>1E-4</v>
      </c>
      <c r="F85" s="2">
        <f t="shared" si="2"/>
        <v>1.6480000000000002E-2</v>
      </c>
      <c r="K85" s="13">
        <v>83</v>
      </c>
      <c r="L85" s="13">
        <v>3971.4630000000002</v>
      </c>
      <c r="M85" s="13">
        <v>99.96</v>
      </c>
      <c r="N85" s="13">
        <v>0.83333000000000002</v>
      </c>
      <c r="O85" s="13">
        <v>1.1E-4</v>
      </c>
      <c r="P85" s="4">
        <f t="shared" si="3"/>
        <v>0.83321999999999996</v>
      </c>
    </row>
    <row r="86" spans="1:16" x14ac:dyDescent="0.3">
      <c r="A86" s="3">
        <v>84</v>
      </c>
      <c r="B86" s="3">
        <v>3656.75</v>
      </c>
      <c r="C86" s="3">
        <v>92.04</v>
      </c>
      <c r="D86" s="3">
        <v>1.916E-2</v>
      </c>
      <c r="E86" s="3">
        <v>1.2E-4</v>
      </c>
      <c r="F86" s="2">
        <f t="shared" si="2"/>
        <v>1.9040000000000001E-2</v>
      </c>
      <c r="K86" s="13">
        <v>84</v>
      </c>
      <c r="L86" s="13">
        <v>3973.0140000000001</v>
      </c>
      <c r="M86" s="13">
        <v>100</v>
      </c>
      <c r="N86" s="13">
        <v>0.83333000000000002</v>
      </c>
      <c r="O86" s="13">
        <v>1E-4</v>
      </c>
      <c r="P86" s="4">
        <f t="shared" si="3"/>
        <v>0.83323000000000003</v>
      </c>
    </row>
    <row r="87" spans="1:16" x14ac:dyDescent="0.3">
      <c r="A87" s="3">
        <v>85</v>
      </c>
      <c r="B87" s="3">
        <v>3537.0790000000002</v>
      </c>
      <c r="C87" s="3">
        <v>89.03</v>
      </c>
      <c r="D87" s="3">
        <v>1.7510000000000001E-2</v>
      </c>
      <c r="E87" s="3">
        <v>1.6000000000000001E-4</v>
      </c>
      <c r="F87" s="2">
        <f t="shared" si="2"/>
        <v>1.7350000000000001E-2</v>
      </c>
      <c r="K87" s="13">
        <v>85</v>
      </c>
      <c r="L87" s="13">
        <v>3971.0569999999998</v>
      </c>
      <c r="M87" s="13">
        <v>99.95</v>
      </c>
      <c r="N87" s="13">
        <v>0.83333000000000002</v>
      </c>
      <c r="O87" s="13">
        <v>1E-4</v>
      </c>
      <c r="P87" s="4">
        <f t="shared" si="3"/>
        <v>0.83323000000000003</v>
      </c>
    </row>
    <row r="88" spans="1:16" x14ac:dyDescent="0.3">
      <c r="A88" s="3">
        <v>86</v>
      </c>
      <c r="B88" s="3">
        <v>3864.962</v>
      </c>
      <c r="C88" s="3">
        <v>97.28</v>
      </c>
      <c r="D88" s="3">
        <v>1.529E-2</v>
      </c>
      <c r="E88" s="3">
        <v>1E-4</v>
      </c>
      <c r="F88" s="2">
        <f t="shared" si="2"/>
        <v>1.519E-2</v>
      </c>
      <c r="K88" s="13">
        <v>86</v>
      </c>
      <c r="L88" s="13">
        <v>3958.0210000000002</v>
      </c>
      <c r="M88" s="13">
        <v>99.62</v>
      </c>
      <c r="N88" s="13">
        <v>0.83333000000000002</v>
      </c>
      <c r="O88" s="13">
        <v>1E-4</v>
      </c>
      <c r="P88" s="4">
        <f t="shared" si="3"/>
        <v>0.83323000000000003</v>
      </c>
    </row>
    <row r="89" spans="1:16" x14ac:dyDescent="0.3">
      <c r="A89" s="3">
        <v>87</v>
      </c>
      <c r="B89" s="3">
        <v>3423.8180000000002</v>
      </c>
      <c r="C89" s="3">
        <v>86.18</v>
      </c>
      <c r="D89" s="3">
        <v>2.164E-2</v>
      </c>
      <c r="E89" s="3">
        <v>1.2999999999999999E-4</v>
      </c>
      <c r="F89" s="2">
        <f t="shared" si="2"/>
        <v>2.1509999999999998E-2</v>
      </c>
      <c r="K89" s="13">
        <v>87</v>
      </c>
      <c r="L89" s="13">
        <v>3968.8780000000002</v>
      </c>
      <c r="M89" s="13">
        <v>99.9</v>
      </c>
      <c r="N89" s="13">
        <v>0.83333000000000002</v>
      </c>
      <c r="O89" s="13">
        <v>9.0000000000000006E-5</v>
      </c>
      <c r="P89" s="4">
        <f t="shared" si="3"/>
        <v>0.83323999999999998</v>
      </c>
    </row>
    <row r="90" spans="1:16" x14ac:dyDescent="0.3">
      <c r="A90" s="3">
        <v>88</v>
      </c>
      <c r="B90" s="3">
        <v>3486.9059999999999</v>
      </c>
      <c r="C90" s="3">
        <v>87.76</v>
      </c>
      <c r="D90" s="3">
        <v>1.8329999999999999E-2</v>
      </c>
      <c r="E90" s="3">
        <v>1.2999999999999999E-4</v>
      </c>
      <c r="F90" s="2">
        <f t="shared" si="2"/>
        <v>1.8199999999999997E-2</v>
      </c>
      <c r="K90" s="13">
        <v>88</v>
      </c>
      <c r="L90" s="13">
        <v>3967.8440000000001</v>
      </c>
      <c r="M90" s="13">
        <v>99.87</v>
      </c>
      <c r="N90" s="13">
        <v>0.83333000000000002</v>
      </c>
      <c r="O90" s="13">
        <v>1.3999999999999999E-4</v>
      </c>
      <c r="P90" s="4">
        <f t="shared" si="3"/>
        <v>0.83318999999999999</v>
      </c>
    </row>
    <row r="91" spans="1:16" x14ac:dyDescent="0.3">
      <c r="A91" s="3">
        <v>89</v>
      </c>
      <c r="B91" s="3">
        <v>3454.163</v>
      </c>
      <c r="C91" s="3">
        <v>86.94</v>
      </c>
      <c r="D91" s="3">
        <v>1.864E-2</v>
      </c>
      <c r="E91" s="3">
        <v>1.3999999999999999E-4</v>
      </c>
      <c r="F91" s="2">
        <f t="shared" si="2"/>
        <v>1.8499999999999999E-2</v>
      </c>
      <c r="K91" s="13">
        <v>89</v>
      </c>
      <c r="L91" s="13">
        <v>3970.7339999999999</v>
      </c>
      <c r="M91" s="13">
        <v>99.94</v>
      </c>
      <c r="N91" s="13">
        <v>0.83333000000000002</v>
      </c>
      <c r="O91" s="13">
        <v>1.2E-4</v>
      </c>
      <c r="P91" s="4">
        <f t="shared" si="3"/>
        <v>0.83321000000000001</v>
      </c>
    </row>
    <row r="92" spans="1:16" x14ac:dyDescent="0.3">
      <c r="A92" s="3">
        <v>90</v>
      </c>
      <c r="B92" s="3">
        <v>3625.585</v>
      </c>
      <c r="C92" s="3">
        <v>91.26</v>
      </c>
      <c r="D92" s="3">
        <v>1.925E-2</v>
      </c>
      <c r="E92" s="3">
        <v>1E-4</v>
      </c>
      <c r="F92" s="2">
        <f t="shared" si="2"/>
        <v>1.915E-2</v>
      </c>
      <c r="K92" s="13">
        <v>90</v>
      </c>
      <c r="L92" s="13">
        <v>3969.395</v>
      </c>
      <c r="M92" s="13">
        <v>99.91</v>
      </c>
      <c r="N92" s="13">
        <v>0.83333000000000002</v>
      </c>
      <c r="O92" s="13">
        <v>1.1E-4</v>
      </c>
      <c r="P92" s="4">
        <f t="shared" si="3"/>
        <v>0.83321999999999996</v>
      </c>
    </row>
    <row r="93" spans="1:16" x14ac:dyDescent="0.3">
      <c r="A93" s="3">
        <v>91</v>
      </c>
      <c r="B93" s="3">
        <v>3681.598</v>
      </c>
      <c r="C93" s="3">
        <v>92.67</v>
      </c>
      <c r="D93" s="3">
        <v>1.915E-2</v>
      </c>
      <c r="E93" s="3">
        <v>1E-4</v>
      </c>
      <c r="F93" s="2">
        <f t="shared" si="2"/>
        <v>1.9050000000000001E-2</v>
      </c>
      <c r="K93" s="13">
        <v>91</v>
      </c>
      <c r="L93" s="13">
        <v>3970.9459999999999</v>
      </c>
      <c r="M93" s="13">
        <v>99.95</v>
      </c>
      <c r="N93" s="13">
        <v>0.83333000000000002</v>
      </c>
      <c r="O93" s="13">
        <v>1.1E-4</v>
      </c>
      <c r="P93" s="4">
        <f t="shared" si="3"/>
        <v>0.83321999999999996</v>
      </c>
    </row>
    <row r="94" spans="1:16" x14ac:dyDescent="0.3">
      <c r="A94" s="3">
        <v>92</v>
      </c>
      <c r="B94" s="3">
        <v>3769.5140000000001</v>
      </c>
      <c r="C94" s="3">
        <v>94.88</v>
      </c>
      <c r="D94" s="3">
        <v>1.4420000000000001E-2</v>
      </c>
      <c r="E94" s="3">
        <v>1.2E-4</v>
      </c>
      <c r="F94" s="2">
        <f t="shared" si="2"/>
        <v>1.43E-2</v>
      </c>
      <c r="K94" s="13">
        <v>92</v>
      </c>
      <c r="L94" s="13">
        <v>3972.027</v>
      </c>
      <c r="M94" s="13">
        <v>99.98</v>
      </c>
      <c r="N94" s="13">
        <v>0.83333000000000002</v>
      </c>
      <c r="O94" s="13">
        <v>1.2E-4</v>
      </c>
      <c r="P94" s="4">
        <f t="shared" si="3"/>
        <v>0.83321000000000001</v>
      </c>
    </row>
    <row r="95" spans="1:16" x14ac:dyDescent="0.3">
      <c r="A95" s="3">
        <v>93</v>
      </c>
      <c r="B95" s="3">
        <v>3651.759</v>
      </c>
      <c r="C95" s="3">
        <v>91.91</v>
      </c>
      <c r="D95" s="3">
        <v>1.8460000000000001E-2</v>
      </c>
      <c r="E95" s="3">
        <v>1.2E-4</v>
      </c>
      <c r="F95" s="2">
        <f t="shared" si="2"/>
        <v>1.8340000000000002E-2</v>
      </c>
      <c r="K95" s="13">
        <v>93</v>
      </c>
      <c r="L95" s="13">
        <v>3964.9169999999999</v>
      </c>
      <c r="M95" s="13">
        <v>99.8</v>
      </c>
      <c r="N95" s="13">
        <v>0.83333000000000002</v>
      </c>
      <c r="O95" s="13">
        <v>1.3999999999999999E-4</v>
      </c>
      <c r="P95" s="4">
        <f t="shared" si="3"/>
        <v>0.83318999999999999</v>
      </c>
    </row>
    <row r="96" spans="1:16" x14ac:dyDescent="0.3">
      <c r="A96" s="3">
        <v>94</v>
      </c>
      <c r="B96" s="3">
        <v>3774.7049999999999</v>
      </c>
      <c r="C96" s="3">
        <v>95.01</v>
      </c>
      <c r="D96" s="3">
        <v>1.6639999999999999E-2</v>
      </c>
      <c r="E96" s="3">
        <v>1.2E-4</v>
      </c>
      <c r="F96" s="2">
        <f t="shared" si="2"/>
        <v>1.652E-2</v>
      </c>
      <c r="K96" s="13">
        <v>94</v>
      </c>
      <c r="L96" s="13">
        <v>3962.674</v>
      </c>
      <c r="M96" s="13">
        <v>99.74</v>
      </c>
      <c r="N96" s="13">
        <v>0.83333000000000002</v>
      </c>
      <c r="O96" s="13">
        <v>1E-4</v>
      </c>
      <c r="P96" s="4">
        <f t="shared" si="3"/>
        <v>0.83323000000000003</v>
      </c>
    </row>
    <row r="97" spans="1:16" x14ac:dyDescent="0.3">
      <c r="A97" s="3">
        <v>95</v>
      </c>
      <c r="B97" s="3">
        <v>3645.24</v>
      </c>
      <c r="C97" s="3">
        <v>91.75</v>
      </c>
      <c r="D97" s="3">
        <v>1.6830000000000001E-2</v>
      </c>
      <c r="E97" s="3">
        <v>1.2999999999999999E-4</v>
      </c>
      <c r="F97" s="2">
        <f t="shared" si="2"/>
        <v>1.67E-2</v>
      </c>
      <c r="K97" s="13">
        <v>95</v>
      </c>
      <c r="L97" s="13">
        <v>3940.96</v>
      </c>
      <c r="M97" s="13">
        <v>99.19</v>
      </c>
      <c r="N97" s="13">
        <v>0.83333000000000002</v>
      </c>
      <c r="O97" s="13">
        <v>1.2999999999999999E-4</v>
      </c>
      <c r="P97" s="4">
        <f t="shared" si="3"/>
        <v>0.83320000000000005</v>
      </c>
    </row>
    <row r="98" spans="1:16" x14ac:dyDescent="0.3">
      <c r="A98" s="3">
        <v>96</v>
      </c>
      <c r="B98" s="3">
        <v>3634.1660000000002</v>
      </c>
      <c r="C98" s="3">
        <v>91.47</v>
      </c>
      <c r="D98" s="3">
        <v>1.7749999999999998E-2</v>
      </c>
      <c r="E98" s="3">
        <v>1.3999999999999999E-4</v>
      </c>
      <c r="F98" s="2">
        <f t="shared" si="2"/>
        <v>1.7609999999999997E-2</v>
      </c>
      <c r="K98" s="13">
        <v>96</v>
      </c>
      <c r="L98" s="13">
        <v>3962.1570000000002</v>
      </c>
      <c r="M98" s="13">
        <v>99.73</v>
      </c>
      <c r="N98" s="13">
        <v>0.83333000000000002</v>
      </c>
      <c r="O98" s="13">
        <v>1.2E-4</v>
      </c>
      <c r="P98" s="4">
        <f t="shared" si="3"/>
        <v>0.83321000000000001</v>
      </c>
    </row>
    <row r="99" spans="1:16" x14ac:dyDescent="0.3">
      <c r="A99" s="3">
        <v>97</v>
      </c>
      <c r="B99" s="3">
        <v>3480.61</v>
      </c>
      <c r="C99" s="3">
        <v>87.61</v>
      </c>
      <c r="D99" s="3">
        <v>1.8020000000000001E-2</v>
      </c>
      <c r="E99" s="3">
        <v>1.1E-4</v>
      </c>
      <c r="F99" s="2">
        <f t="shared" si="2"/>
        <v>1.7910000000000002E-2</v>
      </c>
      <c r="K99" s="13">
        <v>97</v>
      </c>
      <c r="L99" s="13">
        <v>3966.8560000000002</v>
      </c>
      <c r="M99" s="13">
        <v>99.85</v>
      </c>
      <c r="N99" s="13">
        <v>0.83333000000000002</v>
      </c>
      <c r="O99" s="13">
        <v>1.2E-4</v>
      </c>
      <c r="P99" s="4">
        <f t="shared" si="3"/>
        <v>0.83321000000000001</v>
      </c>
    </row>
    <row r="100" spans="1:16" x14ac:dyDescent="0.3">
      <c r="A100" s="3">
        <v>98</v>
      </c>
      <c r="B100" s="3">
        <v>3635.9340000000002</v>
      </c>
      <c r="C100" s="3">
        <v>91.52</v>
      </c>
      <c r="D100" s="3">
        <v>1.813E-2</v>
      </c>
      <c r="E100" s="3">
        <v>1.2E-4</v>
      </c>
      <c r="F100" s="2">
        <f t="shared" si="2"/>
        <v>1.8010000000000002E-2</v>
      </c>
      <c r="K100" s="13">
        <v>98</v>
      </c>
      <c r="L100" s="13">
        <v>3962.1570000000002</v>
      </c>
      <c r="M100" s="13">
        <v>99.73</v>
      </c>
      <c r="N100" s="13">
        <v>0.83333000000000002</v>
      </c>
      <c r="O100" s="13">
        <v>1.3999999999999999E-4</v>
      </c>
      <c r="P100" s="4">
        <f t="shared" si="3"/>
        <v>0.83318999999999999</v>
      </c>
    </row>
    <row r="101" spans="1:16" x14ac:dyDescent="0.3">
      <c r="A101" s="3">
        <v>99</v>
      </c>
      <c r="B101" s="3">
        <v>3694.364</v>
      </c>
      <c r="C101" s="3">
        <v>92.99</v>
      </c>
      <c r="D101" s="3">
        <v>1.805E-2</v>
      </c>
      <c r="E101" s="3">
        <v>1E-4</v>
      </c>
      <c r="F101" s="2">
        <f t="shared" si="2"/>
        <v>1.7950000000000001E-2</v>
      </c>
      <c r="K101" s="13">
        <v>99</v>
      </c>
      <c r="L101" s="13">
        <v>3953.6060000000002</v>
      </c>
      <c r="M101" s="13">
        <v>99.51</v>
      </c>
      <c r="N101" s="13">
        <v>0.83333000000000002</v>
      </c>
      <c r="O101" s="13">
        <v>1.1E-4</v>
      </c>
      <c r="P101" s="4">
        <f t="shared" si="3"/>
        <v>0.83321999999999996</v>
      </c>
    </row>
    <row r="102" spans="1:16" x14ac:dyDescent="0.3">
      <c r="A102" s="3">
        <v>100</v>
      </c>
      <c r="B102" s="3">
        <v>3579.2159999999999</v>
      </c>
      <c r="C102" s="3">
        <v>90.09</v>
      </c>
      <c r="D102" s="3">
        <v>1.8849999999999999E-2</v>
      </c>
      <c r="E102" s="3">
        <v>1.1E-4</v>
      </c>
      <c r="F102" s="2">
        <f t="shared" si="2"/>
        <v>1.874E-2</v>
      </c>
      <c r="K102" s="13">
        <v>100</v>
      </c>
      <c r="L102" s="13">
        <v>3972.6729999999998</v>
      </c>
      <c r="M102" s="13">
        <v>99.99</v>
      </c>
      <c r="N102" s="13">
        <v>0.83333000000000002</v>
      </c>
      <c r="O102" s="13">
        <v>1.1E-4</v>
      </c>
      <c r="P102" s="4">
        <f t="shared" si="3"/>
        <v>0.83321999999999996</v>
      </c>
    </row>
    <row r="103" spans="1:16" x14ac:dyDescent="0.3">
      <c r="A103" s="3">
        <v>101</v>
      </c>
      <c r="B103" s="3">
        <v>3831.875</v>
      </c>
      <c r="C103" s="3">
        <v>96.45</v>
      </c>
      <c r="D103" s="3">
        <v>1.4930000000000001E-2</v>
      </c>
      <c r="E103" s="3">
        <v>1.2E-4</v>
      </c>
      <c r="F103" s="2">
        <f t="shared" si="2"/>
        <v>1.481E-2</v>
      </c>
      <c r="K103" s="13">
        <v>101</v>
      </c>
      <c r="L103" s="13">
        <v>3973.0140000000001</v>
      </c>
      <c r="M103" s="13">
        <v>100</v>
      </c>
      <c r="N103" s="13">
        <v>0.83333000000000002</v>
      </c>
      <c r="O103" s="13">
        <v>1.1E-4</v>
      </c>
      <c r="P103" s="4">
        <f t="shared" si="3"/>
        <v>0.83321999999999996</v>
      </c>
    </row>
    <row r="104" spans="1:16" x14ac:dyDescent="0.3">
      <c r="A104" s="3">
        <v>102</v>
      </c>
      <c r="B104" s="3">
        <v>3611.9</v>
      </c>
      <c r="C104" s="3">
        <v>90.91</v>
      </c>
      <c r="D104" s="3">
        <v>1.7319999999999999E-2</v>
      </c>
      <c r="E104" s="3">
        <v>1.2999999999999999E-4</v>
      </c>
      <c r="F104" s="2">
        <f t="shared" si="2"/>
        <v>1.7189999999999997E-2</v>
      </c>
      <c r="K104" s="13">
        <v>102</v>
      </c>
      <c r="L104" s="13">
        <v>3968.4720000000002</v>
      </c>
      <c r="M104" s="13">
        <v>99.89</v>
      </c>
      <c r="N104" s="13">
        <v>0.83333000000000002</v>
      </c>
      <c r="O104" s="13">
        <v>1.1E-4</v>
      </c>
      <c r="P104" s="4">
        <f t="shared" si="3"/>
        <v>0.83321999999999996</v>
      </c>
    </row>
    <row r="105" spans="1:16" x14ac:dyDescent="0.3">
      <c r="A105" s="3">
        <v>103</v>
      </c>
      <c r="B105" s="3">
        <v>3492.8649999999998</v>
      </c>
      <c r="C105" s="3">
        <v>87.91</v>
      </c>
      <c r="D105" s="3">
        <v>2.5360000000000001E-2</v>
      </c>
      <c r="E105" s="3">
        <v>1.2E-4</v>
      </c>
      <c r="F105" s="2">
        <f t="shared" si="2"/>
        <v>2.5240000000000002E-2</v>
      </c>
      <c r="K105" s="13">
        <v>103</v>
      </c>
      <c r="L105" s="13">
        <v>3972.9960000000001</v>
      </c>
      <c r="M105" s="13">
        <v>100</v>
      </c>
      <c r="N105" s="13">
        <v>0.83333000000000002</v>
      </c>
      <c r="O105" s="13">
        <v>1.1E-4</v>
      </c>
      <c r="P105" s="4">
        <f t="shared" si="3"/>
        <v>0.83321999999999996</v>
      </c>
    </row>
    <row r="106" spans="1:16" x14ac:dyDescent="0.3">
      <c r="A106" s="3">
        <v>104</v>
      </c>
      <c r="B106" s="3">
        <v>3757.7739999999999</v>
      </c>
      <c r="C106" s="3">
        <v>94.58</v>
      </c>
      <c r="D106" s="3">
        <v>1.545E-2</v>
      </c>
      <c r="E106" s="3">
        <v>1.2E-4</v>
      </c>
      <c r="F106" s="2">
        <f t="shared" si="2"/>
        <v>1.533E-2</v>
      </c>
      <c r="K106" s="13">
        <v>104</v>
      </c>
      <c r="L106" s="13">
        <v>3970.7339999999999</v>
      </c>
      <c r="M106" s="13">
        <v>99.94</v>
      </c>
      <c r="N106" s="13">
        <v>0.83333000000000002</v>
      </c>
      <c r="O106" s="13">
        <v>1.2E-4</v>
      </c>
      <c r="P106" s="4">
        <f t="shared" si="3"/>
        <v>0.83321000000000001</v>
      </c>
    </row>
    <row r="107" spans="1:16" x14ac:dyDescent="0.3">
      <c r="A107" s="3">
        <v>105</v>
      </c>
      <c r="B107" s="3">
        <v>3621.2159999999999</v>
      </c>
      <c r="C107" s="3">
        <v>91.15</v>
      </c>
      <c r="D107" s="3">
        <v>1.6119999999999999E-2</v>
      </c>
      <c r="E107" s="3">
        <v>1.2999999999999999E-4</v>
      </c>
      <c r="F107" s="2">
        <f t="shared" si="2"/>
        <v>1.5989999999999997E-2</v>
      </c>
      <c r="K107" s="13">
        <v>105</v>
      </c>
      <c r="L107" s="13">
        <v>3972.6729999999998</v>
      </c>
      <c r="M107" s="13">
        <v>99.99</v>
      </c>
      <c r="N107" s="13">
        <v>0.83333000000000002</v>
      </c>
      <c r="O107" s="13">
        <v>1.2E-4</v>
      </c>
      <c r="P107" s="4">
        <f t="shared" si="3"/>
        <v>0.83321000000000001</v>
      </c>
    </row>
    <row r="108" spans="1:16" x14ac:dyDescent="0.3">
      <c r="A108" s="3">
        <v>106</v>
      </c>
      <c r="B108" s="3">
        <v>3665.92</v>
      </c>
      <c r="C108" s="3">
        <v>92.27</v>
      </c>
      <c r="D108" s="3">
        <v>1.7399999999999999E-2</v>
      </c>
      <c r="E108" s="3">
        <v>1.1E-4</v>
      </c>
      <c r="F108" s="2">
        <f t="shared" si="2"/>
        <v>1.729E-2</v>
      </c>
      <c r="K108" s="13">
        <v>106</v>
      </c>
      <c r="L108" s="13">
        <v>3970.4110000000001</v>
      </c>
      <c r="M108" s="13">
        <v>99.93</v>
      </c>
      <c r="N108" s="13">
        <v>0.83333000000000002</v>
      </c>
      <c r="O108" s="13">
        <v>1.2E-4</v>
      </c>
      <c r="P108" s="4">
        <f t="shared" si="3"/>
        <v>0.83321000000000001</v>
      </c>
    </row>
    <row r="109" spans="1:16" x14ac:dyDescent="0.3">
      <c r="A109" s="3">
        <v>107</v>
      </c>
      <c r="B109" s="3">
        <v>3525.413</v>
      </c>
      <c r="C109" s="3">
        <v>88.73</v>
      </c>
      <c r="D109" s="3">
        <v>1.8429999999999998E-2</v>
      </c>
      <c r="E109" s="3">
        <v>1.1E-4</v>
      </c>
      <c r="F109" s="2">
        <f t="shared" si="2"/>
        <v>1.8319999999999999E-2</v>
      </c>
      <c r="K109" s="13">
        <v>107</v>
      </c>
      <c r="L109" s="13">
        <v>3972.9960000000001</v>
      </c>
      <c r="M109" s="13">
        <v>100</v>
      </c>
      <c r="N109" s="13">
        <v>0.83333000000000002</v>
      </c>
      <c r="O109" s="13">
        <v>1.2999999999999999E-4</v>
      </c>
      <c r="P109" s="4">
        <f t="shared" si="3"/>
        <v>0.83320000000000005</v>
      </c>
    </row>
    <row r="110" spans="1:16" x14ac:dyDescent="0.3">
      <c r="A110" s="3">
        <v>108</v>
      </c>
      <c r="B110" s="3">
        <v>3644.6610000000001</v>
      </c>
      <c r="C110" s="3">
        <v>91.74</v>
      </c>
      <c r="D110" s="3">
        <v>1.8380000000000001E-2</v>
      </c>
      <c r="E110" s="3">
        <v>1.3999999999999999E-4</v>
      </c>
      <c r="F110" s="2">
        <f t="shared" si="2"/>
        <v>1.8239999999999999E-2</v>
      </c>
      <c r="K110" s="13">
        <v>108</v>
      </c>
      <c r="L110" s="13">
        <v>3858.2730000000001</v>
      </c>
      <c r="M110" s="13">
        <v>97.11</v>
      </c>
      <c r="N110" s="13">
        <v>0.83333000000000002</v>
      </c>
      <c r="O110" s="13">
        <v>9.0000000000000006E-5</v>
      </c>
      <c r="P110" s="4">
        <f t="shared" si="3"/>
        <v>0.83323999999999998</v>
      </c>
    </row>
    <row r="111" spans="1:16" x14ac:dyDescent="0.3">
      <c r="A111" s="3">
        <v>109</v>
      </c>
      <c r="B111" s="3">
        <v>3710.2620000000002</v>
      </c>
      <c r="C111" s="3">
        <v>93.39</v>
      </c>
      <c r="D111" s="3">
        <v>1.8859999999999998E-2</v>
      </c>
      <c r="E111" s="3">
        <v>1.2999999999999999E-4</v>
      </c>
      <c r="F111" s="2">
        <f t="shared" si="2"/>
        <v>1.8729999999999997E-2</v>
      </c>
      <c r="K111" s="13">
        <v>109</v>
      </c>
      <c r="L111" s="13">
        <v>3963.1909999999998</v>
      </c>
      <c r="M111" s="13">
        <v>99.75</v>
      </c>
      <c r="N111" s="13">
        <v>0.83333000000000002</v>
      </c>
      <c r="O111" s="13">
        <v>1.1E-4</v>
      </c>
      <c r="P111" s="4">
        <f t="shared" si="3"/>
        <v>0.83321999999999996</v>
      </c>
    </row>
    <row r="112" spans="1:16" x14ac:dyDescent="0.3">
      <c r="A112" s="3">
        <v>110</v>
      </c>
      <c r="B112" s="3">
        <v>3671.8780000000002</v>
      </c>
      <c r="C112" s="3">
        <v>92.42</v>
      </c>
      <c r="D112" s="3">
        <v>1.728E-2</v>
      </c>
      <c r="E112" s="3">
        <v>1.2E-4</v>
      </c>
      <c r="F112" s="2">
        <f t="shared" si="2"/>
        <v>1.7160000000000002E-2</v>
      </c>
      <c r="K112" s="13">
        <v>110</v>
      </c>
      <c r="L112" s="13">
        <v>3972.6729999999998</v>
      </c>
      <c r="M112" s="13">
        <v>99.99</v>
      </c>
      <c r="N112" s="13">
        <v>0.83333000000000002</v>
      </c>
      <c r="O112" s="13">
        <v>1.2E-4</v>
      </c>
      <c r="P112" s="4">
        <f t="shared" si="3"/>
        <v>0.83321000000000001</v>
      </c>
    </row>
    <row r="113" spans="1:16" x14ac:dyDescent="0.3">
      <c r="A113" s="3">
        <v>111</v>
      </c>
      <c r="B113" s="3">
        <v>3530.6579999999999</v>
      </c>
      <c r="C113" s="3">
        <v>88.87</v>
      </c>
      <c r="D113" s="3">
        <v>1.7069999999999998E-2</v>
      </c>
      <c r="E113" s="3">
        <v>1.2999999999999999E-4</v>
      </c>
      <c r="F113" s="2">
        <f t="shared" si="2"/>
        <v>1.6939999999999997E-2</v>
      </c>
      <c r="K113" s="13">
        <v>111</v>
      </c>
      <c r="L113" s="13">
        <v>3968.3609999999999</v>
      </c>
      <c r="M113" s="13">
        <v>99.88</v>
      </c>
      <c r="N113" s="13">
        <v>0.83333000000000002</v>
      </c>
      <c r="O113" s="13">
        <v>1.2E-4</v>
      </c>
      <c r="P113" s="4">
        <f t="shared" si="3"/>
        <v>0.83321000000000001</v>
      </c>
    </row>
    <row r="114" spans="1:16" x14ac:dyDescent="0.3">
      <c r="A114" s="3">
        <v>112</v>
      </c>
      <c r="B114" s="3">
        <v>3619.7939999999999</v>
      </c>
      <c r="C114" s="3">
        <v>91.11</v>
      </c>
      <c r="D114" s="3">
        <v>1.9949999999999999E-2</v>
      </c>
      <c r="E114" s="3">
        <v>1.4999999999999999E-4</v>
      </c>
      <c r="F114" s="2">
        <f t="shared" si="2"/>
        <v>1.9799999999999998E-2</v>
      </c>
      <c r="K114" s="13">
        <v>112</v>
      </c>
      <c r="L114" s="13">
        <v>3972.6729999999998</v>
      </c>
      <c r="M114" s="13">
        <v>99.99</v>
      </c>
      <c r="N114" s="13">
        <v>0.83333000000000002</v>
      </c>
      <c r="O114" s="13">
        <v>1.3999999999999999E-4</v>
      </c>
      <c r="P114" s="4">
        <f t="shared" si="3"/>
        <v>0.83318999999999999</v>
      </c>
    </row>
    <row r="115" spans="1:16" x14ac:dyDescent="0.3">
      <c r="A115" s="3">
        <v>113</v>
      </c>
      <c r="B115" s="3">
        <v>3594.07</v>
      </c>
      <c r="C115" s="3">
        <v>90.46</v>
      </c>
      <c r="D115" s="3">
        <v>1.6289999999999999E-2</v>
      </c>
      <c r="E115" s="3">
        <v>1.2999999999999999E-4</v>
      </c>
      <c r="F115" s="2">
        <f t="shared" si="2"/>
        <v>1.6159999999999997E-2</v>
      </c>
      <c r="K115" s="13">
        <v>113</v>
      </c>
      <c r="L115" s="13">
        <v>3968.3609999999999</v>
      </c>
      <c r="M115" s="13">
        <v>99.88</v>
      </c>
      <c r="N115" s="13">
        <v>0.83333000000000002</v>
      </c>
      <c r="O115" s="13">
        <v>1.1E-4</v>
      </c>
      <c r="P115" s="4">
        <f t="shared" si="3"/>
        <v>0.83321999999999996</v>
      </c>
    </row>
    <row r="116" spans="1:16" x14ac:dyDescent="0.3">
      <c r="A116" s="3">
        <v>114</v>
      </c>
      <c r="B116" s="3">
        <v>3791.3580000000002</v>
      </c>
      <c r="C116" s="3">
        <v>95.43</v>
      </c>
      <c r="D116" s="3">
        <v>1.8540000000000001E-2</v>
      </c>
      <c r="E116" s="3">
        <v>1E-4</v>
      </c>
      <c r="F116" s="2">
        <f t="shared" si="2"/>
        <v>1.8440000000000002E-2</v>
      </c>
      <c r="K116" s="13">
        <v>114</v>
      </c>
      <c r="L116" s="13">
        <v>3972.6729999999998</v>
      </c>
      <c r="M116" s="13">
        <v>99.99</v>
      </c>
      <c r="N116" s="13">
        <v>0.83333000000000002</v>
      </c>
      <c r="O116" s="13">
        <v>1.1E-4</v>
      </c>
      <c r="P116" s="4">
        <f t="shared" si="3"/>
        <v>0.83321999999999996</v>
      </c>
    </row>
    <row r="117" spans="1:16" x14ac:dyDescent="0.3">
      <c r="A117" s="3">
        <v>115</v>
      </c>
      <c r="B117" s="3">
        <v>3580.154</v>
      </c>
      <c r="C117" s="3">
        <v>90.11</v>
      </c>
      <c r="D117" s="3">
        <v>1.6809999999999999E-2</v>
      </c>
      <c r="E117" s="3">
        <v>1.3999999999999999E-4</v>
      </c>
      <c r="F117" s="2">
        <f t="shared" si="2"/>
        <v>1.6669999999999997E-2</v>
      </c>
      <c r="K117" s="13">
        <v>115</v>
      </c>
      <c r="L117" s="13">
        <v>3973.0140000000001</v>
      </c>
      <c r="M117" s="13">
        <v>100</v>
      </c>
      <c r="N117" s="13">
        <v>0.83333000000000002</v>
      </c>
      <c r="O117" s="13">
        <v>1.2999999999999999E-4</v>
      </c>
      <c r="P117" s="4">
        <f t="shared" si="3"/>
        <v>0.83320000000000005</v>
      </c>
    </row>
    <row r="118" spans="1:16" x14ac:dyDescent="0.3">
      <c r="A118" s="3">
        <v>116</v>
      </c>
      <c r="B118" s="3">
        <v>3728.4520000000002</v>
      </c>
      <c r="C118" s="3">
        <v>93.84</v>
      </c>
      <c r="D118" s="3">
        <v>1.7469999999999999E-2</v>
      </c>
      <c r="E118" s="3">
        <v>1E-4</v>
      </c>
      <c r="F118" s="2">
        <f t="shared" si="2"/>
        <v>1.737E-2</v>
      </c>
      <c r="K118" s="13">
        <v>116</v>
      </c>
      <c r="L118" s="13">
        <v>3966.8560000000002</v>
      </c>
      <c r="M118" s="13">
        <v>99.85</v>
      </c>
      <c r="N118" s="13">
        <v>0.83333000000000002</v>
      </c>
      <c r="O118" s="13">
        <v>1.1E-4</v>
      </c>
      <c r="P118" s="4">
        <f t="shared" si="3"/>
        <v>0.83321999999999996</v>
      </c>
    </row>
    <row r="119" spans="1:16" x14ac:dyDescent="0.3">
      <c r="A119" s="3">
        <v>117</v>
      </c>
      <c r="B119" s="3">
        <v>3698.6</v>
      </c>
      <c r="C119" s="3">
        <v>93.09</v>
      </c>
      <c r="D119" s="3">
        <v>1.6410000000000001E-2</v>
      </c>
      <c r="E119" s="3">
        <v>1.2E-4</v>
      </c>
      <c r="F119" s="2">
        <f t="shared" si="2"/>
        <v>1.6290000000000002E-2</v>
      </c>
      <c r="K119" s="13">
        <v>117</v>
      </c>
      <c r="L119" s="13">
        <v>3972.35</v>
      </c>
      <c r="M119" s="13">
        <v>99.98</v>
      </c>
      <c r="N119" s="13">
        <v>0.83333000000000002</v>
      </c>
      <c r="O119" s="13">
        <v>1.2E-4</v>
      </c>
      <c r="P119" s="4">
        <f t="shared" si="3"/>
        <v>0.83321000000000001</v>
      </c>
    </row>
    <row r="120" spans="1:16" x14ac:dyDescent="0.3">
      <c r="A120" s="3">
        <v>118</v>
      </c>
      <c r="B120" s="3">
        <v>3659.107</v>
      </c>
      <c r="C120" s="3">
        <v>92.1</v>
      </c>
      <c r="D120" s="3">
        <v>1.481E-2</v>
      </c>
      <c r="E120" s="3">
        <v>1.2999999999999999E-4</v>
      </c>
      <c r="F120" s="2">
        <f t="shared" si="2"/>
        <v>1.468E-2</v>
      </c>
      <c r="K120" s="13">
        <v>118</v>
      </c>
      <c r="L120" s="13">
        <v>3960.393</v>
      </c>
      <c r="M120" s="13">
        <v>99.68</v>
      </c>
      <c r="N120" s="13">
        <v>0.83333000000000002</v>
      </c>
      <c r="O120" s="13">
        <v>1.3999999999999999E-4</v>
      </c>
      <c r="P120" s="4">
        <f t="shared" si="3"/>
        <v>0.83318999999999999</v>
      </c>
    </row>
    <row r="121" spans="1:16" x14ac:dyDescent="0.3">
      <c r="A121" s="3">
        <v>119</v>
      </c>
      <c r="B121" s="3">
        <v>3766.2170000000001</v>
      </c>
      <c r="C121" s="3">
        <v>94.8</v>
      </c>
      <c r="D121" s="3">
        <v>1.8350000000000002E-2</v>
      </c>
      <c r="E121" s="3">
        <v>1.1E-4</v>
      </c>
      <c r="F121" s="2">
        <f t="shared" si="2"/>
        <v>1.8240000000000003E-2</v>
      </c>
      <c r="K121" s="13">
        <v>119</v>
      </c>
      <c r="L121" s="13">
        <v>3962.674</v>
      </c>
      <c r="M121" s="13">
        <v>99.74</v>
      </c>
      <c r="N121" s="13">
        <v>0.83333000000000002</v>
      </c>
      <c r="O121" s="13">
        <v>1.1E-4</v>
      </c>
      <c r="P121" s="4">
        <f t="shared" si="3"/>
        <v>0.83321999999999996</v>
      </c>
    </row>
    <row r="122" spans="1:16" x14ac:dyDescent="0.3">
      <c r="A122" s="3">
        <v>120</v>
      </c>
      <c r="B122" s="3">
        <v>3634.8490000000002</v>
      </c>
      <c r="C122" s="3">
        <v>91.49</v>
      </c>
      <c r="D122" s="3">
        <v>1.6820000000000002E-2</v>
      </c>
      <c r="E122" s="3">
        <v>1.3999999999999999E-4</v>
      </c>
      <c r="F122" s="2">
        <f t="shared" si="2"/>
        <v>1.668E-2</v>
      </c>
      <c r="K122" s="13">
        <v>120</v>
      </c>
      <c r="L122" s="13">
        <v>3782.9749999999999</v>
      </c>
      <c r="M122" s="13">
        <v>95.22</v>
      </c>
      <c r="N122" s="13">
        <v>0.83333000000000002</v>
      </c>
      <c r="O122" s="13">
        <v>1.1E-4</v>
      </c>
      <c r="P122" s="4">
        <f t="shared" si="3"/>
        <v>0.83321999999999996</v>
      </c>
    </row>
    <row r="123" spans="1:16" x14ac:dyDescent="0.3">
      <c r="A123" s="3">
        <v>121</v>
      </c>
      <c r="B123" s="3">
        <v>3633.6529999999998</v>
      </c>
      <c r="C123" s="3">
        <v>91.46</v>
      </c>
      <c r="D123" s="3">
        <v>1.618E-2</v>
      </c>
      <c r="E123" s="3">
        <v>1.2999999999999999E-4</v>
      </c>
      <c r="F123" s="2">
        <f t="shared" si="2"/>
        <v>1.6049999999999998E-2</v>
      </c>
      <c r="K123" s="13">
        <v>121</v>
      </c>
      <c r="L123" s="13">
        <v>3970.4110000000001</v>
      </c>
      <c r="M123" s="13">
        <v>99.93</v>
      </c>
      <c r="N123" s="13">
        <v>0.83333000000000002</v>
      </c>
      <c r="O123" s="13">
        <v>1.2999999999999999E-4</v>
      </c>
      <c r="P123" s="4">
        <f t="shared" si="3"/>
        <v>0.83320000000000005</v>
      </c>
    </row>
    <row r="124" spans="1:16" x14ac:dyDescent="0.3">
      <c r="A124" s="3">
        <v>122</v>
      </c>
      <c r="B124" s="3">
        <v>3735.0970000000002</v>
      </c>
      <c r="C124" s="3">
        <v>94.01</v>
      </c>
      <c r="D124" s="3">
        <v>1.8960000000000001E-2</v>
      </c>
      <c r="E124" s="3">
        <v>1.2E-4</v>
      </c>
      <c r="F124" s="2">
        <f t="shared" si="2"/>
        <v>1.8840000000000003E-2</v>
      </c>
      <c r="K124" s="13">
        <v>122</v>
      </c>
      <c r="L124" s="13">
        <v>3937.7710000000002</v>
      </c>
      <c r="M124" s="13">
        <v>99.11</v>
      </c>
      <c r="N124" s="13">
        <v>0.83333000000000002</v>
      </c>
      <c r="O124" s="13">
        <v>1E-4</v>
      </c>
      <c r="P124" s="4">
        <f t="shared" si="3"/>
        <v>0.83323000000000003</v>
      </c>
    </row>
    <row r="125" spans="1:16" x14ac:dyDescent="0.3">
      <c r="A125" s="3">
        <v>123</v>
      </c>
      <c r="B125" s="3">
        <v>3844.0529999999999</v>
      </c>
      <c r="C125" s="3">
        <v>96.75</v>
      </c>
      <c r="D125" s="3">
        <v>1.5980000000000001E-2</v>
      </c>
      <c r="E125" s="3">
        <v>1.2E-4</v>
      </c>
      <c r="F125" s="2">
        <f t="shared" si="2"/>
        <v>1.5860000000000003E-2</v>
      </c>
      <c r="K125" s="13">
        <v>123</v>
      </c>
      <c r="L125" s="13">
        <v>3972.6729999999998</v>
      </c>
      <c r="M125" s="13">
        <v>99.99</v>
      </c>
      <c r="N125" s="13">
        <v>0.83333000000000002</v>
      </c>
      <c r="O125" s="13">
        <v>1.1E-4</v>
      </c>
      <c r="P125" s="4">
        <f t="shared" si="3"/>
        <v>0.83321999999999996</v>
      </c>
    </row>
    <row r="126" spans="1:16" x14ac:dyDescent="0.3">
      <c r="A126" s="3">
        <v>124</v>
      </c>
      <c r="B126" s="3">
        <v>3625.6759999999999</v>
      </c>
      <c r="C126" s="3">
        <v>91.26</v>
      </c>
      <c r="D126" s="3">
        <v>1.6590000000000001E-2</v>
      </c>
      <c r="E126" s="3">
        <v>1.2999999999999999E-4</v>
      </c>
      <c r="F126" s="2">
        <f t="shared" si="2"/>
        <v>1.6459999999999999E-2</v>
      </c>
      <c r="K126" s="13">
        <v>124</v>
      </c>
      <c r="L126" s="13">
        <v>3972.35</v>
      </c>
      <c r="M126" s="13">
        <v>99.98</v>
      </c>
      <c r="N126" s="13">
        <v>0.83333000000000002</v>
      </c>
      <c r="O126" s="13">
        <v>1.3999999999999999E-4</v>
      </c>
      <c r="P126" s="4">
        <f t="shared" si="3"/>
        <v>0.83318999999999999</v>
      </c>
    </row>
    <row r="127" spans="1:16" x14ac:dyDescent="0.3">
      <c r="A127" s="3">
        <v>125</v>
      </c>
      <c r="B127" s="3">
        <v>3915.8229999999999</v>
      </c>
      <c r="C127" s="3">
        <v>98.56</v>
      </c>
      <c r="D127" s="3">
        <v>1.958E-2</v>
      </c>
      <c r="E127" s="3">
        <v>9.0000000000000006E-5</v>
      </c>
      <c r="F127" s="2">
        <f t="shared" si="2"/>
        <v>1.949E-2</v>
      </c>
      <c r="K127" s="13">
        <v>125</v>
      </c>
      <c r="L127" s="13">
        <v>3972.6729999999998</v>
      </c>
      <c r="M127" s="13">
        <v>99.99</v>
      </c>
      <c r="N127" s="13">
        <v>0.83333000000000002</v>
      </c>
      <c r="O127" s="13">
        <v>1E-4</v>
      </c>
      <c r="P127" s="4">
        <f t="shared" si="3"/>
        <v>0.83323000000000003</v>
      </c>
    </row>
    <row r="128" spans="1:16" x14ac:dyDescent="0.3">
      <c r="A128" s="3">
        <v>126</v>
      </c>
      <c r="B128" s="3">
        <v>3766.4850000000001</v>
      </c>
      <c r="C128" s="3">
        <v>94.8</v>
      </c>
      <c r="D128" s="3">
        <v>1.7389999999999999E-2</v>
      </c>
      <c r="E128" s="3">
        <v>1E-4</v>
      </c>
      <c r="F128" s="2">
        <f t="shared" si="2"/>
        <v>1.729E-2</v>
      </c>
      <c r="K128" s="13">
        <v>126</v>
      </c>
      <c r="L128" s="13">
        <v>3971.0569999999998</v>
      </c>
      <c r="M128" s="13">
        <v>99.95</v>
      </c>
      <c r="N128" s="13">
        <v>0.83333000000000002</v>
      </c>
      <c r="O128" s="13">
        <v>1.2E-4</v>
      </c>
      <c r="P128" s="4">
        <f t="shared" si="3"/>
        <v>0.83321000000000001</v>
      </c>
    </row>
    <row r="129" spans="1:16" x14ac:dyDescent="0.3">
      <c r="A129" s="3">
        <v>127</v>
      </c>
      <c r="B129" s="3">
        <v>3721.6080000000002</v>
      </c>
      <c r="C129" s="3">
        <v>93.67</v>
      </c>
      <c r="D129" s="3">
        <v>1.609E-2</v>
      </c>
      <c r="E129" s="3">
        <v>1.3999999999999999E-4</v>
      </c>
      <c r="F129" s="2">
        <f t="shared" si="2"/>
        <v>1.5949999999999999E-2</v>
      </c>
      <c r="K129" s="13">
        <v>127</v>
      </c>
      <c r="L129" s="13">
        <v>3969.7640000000001</v>
      </c>
      <c r="M129" s="13">
        <v>99.92</v>
      </c>
      <c r="N129" s="13">
        <v>0.83333000000000002</v>
      </c>
      <c r="O129" s="13">
        <v>1E-4</v>
      </c>
      <c r="P129" s="4">
        <f t="shared" si="3"/>
        <v>0.83323000000000003</v>
      </c>
    </row>
    <row r="130" spans="1:16" x14ac:dyDescent="0.3">
      <c r="A130" s="3">
        <v>128</v>
      </c>
      <c r="B130" s="3">
        <v>3820.05</v>
      </c>
      <c r="C130" s="3">
        <v>96.15</v>
      </c>
      <c r="D130" s="3">
        <v>1.537E-2</v>
      </c>
      <c r="E130" s="3">
        <v>1.2E-4</v>
      </c>
      <c r="F130" s="2">
        <f t="shared" si="2"/>
        <v>1.525E-2</v>
      </c>
      <c r="K130" s="13">
        <v>128</v>
      </c>
      <c r="L130" s="13">
        <v>3971.4630000000002</v>
      </c>
      <c r="M130" s="13">
        <v>99.96</v>
      </c>
      <c r="N130" s="13">
        <v>0.83333000000000002</v>
      </c>
      <c r="O130" s="13">
        <v>1.1E-4</v>
      </c>
      <c r="P130" s="4">
        <f t="shared" si="3"/>
        <v>0.83321999999999996</v>
      </c>
    </row>
    <row r="131" spans="1:16" x14ac:dyDescent="0.3">
      <c r="A131" s="3">
        <v>129</v>
      </c>
      <c r="B131" s="3">
        <v>3510.19</v>
      </c>
      <c r="C131" s="3">
        <v>88.35</v>
      </c>
      <c r="D131" s="3">
        <v>1.9089999999999999E-2</v>
      </c>
      <c r="E131" s="3">
        <v>1.6000000000000001E-4</v>
      </c>
      <c r="F131" s="2">
        <f t="shared" si="2"/>
        <v>1.8929999999999999E-2</v>
      </c>
      <c r="K131" s="13">
        <v>129</v>
      </c>
      <c r="L131" s="13">
        <v>3960.6060000000002</v>
      </c>
      <c r="M131" s="13">
        <v>99.69</v>
      </c>
      <c r="N131" s="13">
        <v>0.83333000000000002</v>
      </c>
      <c r="O131" s="13">
        <v>1E-4</v>
      </c>
      <c r="P131" s="4">
        <f t="shared" si="3"/>
        <v>0.83323000000000003</v>
      </c>
    </row>
    <row r="132" spans="1:16" x14ac:dyDescent="0.3">
      <c r="A132" s="3">
        <v>130</v>
      </c>
      <c r="B132" s="3">
        <v>3260.3580000000002</v>
      </c>
      <c r="C132" s="3">
        <v>82.06</v>
      </c>
      <c r="D132" s="3">
        <v>2.2780000000000002E-2</v>
      </c>
      <c r="E132" s="3">
        <v>1.3999999999999999E-4</v>
      </c>
      <c r="F132" s="2">
        <f t="shared" ref="F132:F195" si="4">D132-E132</f>
        <v>2.264E-2</v>
      </c>
      <c r="K132" s="13">
        <v>130</v>
      </c>
      <c r="L132" s="13">
        <v>3966.2930000000001</v>
      </c>
      <c r="M132" s="13">
        <v>99.83</v>
      </c>
      <c r="N132" s="13">
        <v>0.83333000000000002</v>
      </c>
      <c r="O132" s="13">
        <v>1E-4</v>
      </c>
      <c r="P132" s="4">
        <f t="shared" ref="P132:P195" si="5">N132-O132</f>
        <v>0.83323000000000003</v>
      </c>
    </row>
    <row r="133" spans="1:16" x14ac:dyDescent="0.3">
      <c r="A133" s="3">
        <v>131</v>
      </c>
      <c r="B133" s="3">
        <v>3626.46</v>
      </c>
      <c r="C133" s="3">
        <v>91.28</v>
      </c>
      <c r="D133" s="3">
        <v>1.9310000000000001E-2</v>
      </c>
      <c r="E133" s="3">
        <v>1.4999999999999999E-4</v>
      </c>
      <c r="F133" s="2">
        <f t="shared" si="4"/>
        <v>1.916E-2</v>
      </c>
      <c r="K133" s="13">
        <v>131</v>
      </c>
      <c r="L133" s="13">
        <v>3966.5329999999999</v>
      </c>
      <c r="M133" s="13">
        <v>99.84</v>
      </c>
      <c r="N133" s="13">
        <v>0.83333000000000002</v>
      </c>
      <c r="O133" s="13">
        <v>1.3999999999999999E-4</v>
      </c>
      <c r="P133" s="4">
        <f t="shared" si="5"/>
        <v>0.83318999999999999</v>
      </c>
    </row>
    <row r="134" spans="1:16" x14ac:dyDescent="0.3">
      <c r="A134" s="3">
        <v>132</v>
      </c>
      <c r="B134" s="3">
        <v>3477.9870000000001</v>
      </c>
      <c r="C134" s="3">
        <v>87.54</v>
      </c>
      <c r="D134" s="3">
        <v>1.9099999999999999E-2</v>
      </c>
      <c r="E134" s="3">
        <v>1.4999999999999999E-4</v>
      </c>
      <c r="F134" s="2">
        <f t="shared" si="4"/>
        <v>1.8949999999999998E-2</v>
      </c>
      <c r="K134" s="13">
        <v>132</v>
      </c>
      <c r="L134" s="13">
        <v>3972.35</v>
      </c>
      <c r="M134" s="13">
        <v>99.98</v>
      </c>
      <c r="N134" s="13">
        <v>0.83333000000000002</v>
      </c>
      <c r="O134" s="13">
        <v>1.2999999999999999E-4</v>
      </c>
      <c r="P134" s="4">
        <f t="shared" si="5"/>
        <v>0.83320000000000005</v>
      </c>
    </row>
    <row r="135" spans="1:16" x14ac:dyDescent="0.3">
      <c r="A135" s="3">
        <v>133</v>
      </c>
      <c r="B135" s="3">
        <v>3908.9070000000002</v>
      </c>
      <c r="C135" s="3">
        <v>98.39</v>
      </c>
      <c r="D135" s="3">
        <v>1.738E-2</v>
      </c>
      <c r="E135" s="3">
        <v>1.2E-4</v>
      </c>
      <c r="F135" s="2">
        <f t="shared" si="4"/>
        <v>1.7260000000000001E-2</v>
      </c>
      <c r="K135" s="13">
        <v>133</v>
      </c>
      <c r="L135" s="13">
        <v>3959.4229999999998</v>
      </c>
      <c r="M135" s="13">
        <v>99.66</v>
      </c>
      <c r="N135" s="13">
        <v>0.83333000000000002</v>
      </c>
      <c r="O135" s="13">
        <v>1.2E-4</v>
      </c>
      <c r="P135" s="4">
        <f t="shared" si="5"/>
        <v>0.83321000000000001</v>
      </c>
    </row>
    <row r="136" spans="1:16" x14ac:dyDescent="0.3">
      <c r="A136" s="3">
        <v>134</v>
      </c>
      <c r="B136" s="3">
        <v>3565.1170000000002</v>
      </c>
      <c r="C136" s="3">
        <v>89.73</v>
      </c>
      <c r="D136" s="3">
        <v>2.0310000000000002E-2</v>
      </c>
      <c r="E136" s="3">
        <v>1.2E-4</v>
      </c>
      <c r="F136" s="2">
        <f t="shared" si="4"/>
        <v>2.0190000000000003E-2</v>
      </c>
      <c r="K136" s="13">
        <v>134</v>
      </c>
      <c r="L136" s="13">
        <v>3970.0880000000002</v>
      </c>
      <c r="M136" s="13">
        <v>99.93</v>
      </c>
      <c r="N136" s="13">
        <v>0.83333000000000002</v>
      </c>
      <c r="O136" s="13">
        <v>1E-4</v>
      </c>
      <c r="P136" s="4">
        <f t="shared" si="5"/>
        <v>0.83323000000000003</v>
      </c>
    </row>
    <row r="137" spans="1:16" x14ac:dyDescent="0.3">
      <c r="A137" s="3">
        <v>135</v>
      </c>
      <c r="B137" s="3">
        <v>3766.5250000000001</v>
      </c>
      <c r="C137" s="3">
        <v>94.8</v>
      </c>
      <c r="D137" s="3">
        <v>1.525E-2</v>
      </c>
      <c r="E137" s="3">
        <v>1.2999999999999999E-4</v>
      </c>
      <c r="F137" s="2">
        <f t="shared" si="4"/>
        <v>1.512E-2</v>
      </c>
      <c r="K137" s="13">
        <v>135</v>
      </c>
      <c r="L137" s="13">
        <v>3924.5210000000002</v>
      </c>
      <c r="M137" s="13">
        <v>98.78</v>
      </c>
      <c r="N137" s="13">
        <v>0.83333000000000002</v>
      </c>
      <c r="O137" s="13">
        <v>1.2E-4</v>
      </c>
      <c r="P137" s="4">
        <f t="shared" si="5"/>
        <v>0.83321000000000001</v>
      </c>
    </row>
    <row r="138" spans="1:16" x14ac:dyDescent="0.3">
      <c r="A138" s="3">
        <v>136</v>
      </c>
      <c r="B138" s="3">
        <v>3530.67</v>
      </c>
      <c r="C138" s="3">
        <v>88.87</v>
      </c>
      <c r="D138" s="3">
        <v>1.7010000000000001E-2</v>
      </c>
      <c r="E138" s="3">
        <v>1.2999999999999999E-4</v>
      </c>
      <c r="F138" s="2">
        <f t="shared" si="4"/>
        <v>1.6879999999999999E-2</v>
      </c>
      <c r="K138" s="13">
        <v>136</v>
      </c>
      <c r="L138" s="13">
        <v>3972.027</v>
      </c>
      <c r="M138" s="13">
        <v>99.98</v>
      </c>
      <c r="N138" s="13">
        <v>0.83333000000000002</v>
      </c>
      <c r="O138" s="13">
        <v>1.1E-4</v>
      </c>
      <c r="P138" s="4">
        <f t="shared" si="5"/>
        <v>0.83321999999999996</v>
      </c>
    </row>
    <row r="139" spans="1:16" x14ac:dyDescent="0.3">
      <c r="A139" s="3">
        <v>137</v>
      </c>
      <c r="B139" s="3">
        <v>3670.5920000000001</v>
      </c>
      <c r="C139" s="3">
        <v>92.39</v>
      </c>
      <c r="D139" s="3">
        <v>1.9310000000000001E-2</v>
      </c>
      <c r="E139" s="3">
        <v>1.3999999999999999E-4</v>
      </c>
      <c r="F139" s="2">
        <f t="shared" si="4"/>
        <v>1.917E-2</v>
      </c>
      <c r="K139" s="13">
        <v>137</v>
      </c>
      <c r="L139" s="13">
        <v>3972.4969999999998</v>
      </c>
      <c r="M139" s="13">
        <v>99.99</v>
      </c>
      <c r="N139" s="13">
        <v>0.83333000000000002</v>
      </c>
      <c r="O139" s="13">
        <v>1E-4</v>
      </c>
      <c r="P139" s="4">
        <f t="shared" si="5"/>
        <v>0.83323000000000003</v>
      </c>
    </row>
    <row r="140" spans="1:16" x14ac:dyDescent="0.3">
      <c r="A140" s="3">
        <v>138</v>
      </c>
      <c r="B140" s="3">
        <v>3799.3710000000001</v>
      </c>
      <c r="C140" s="3">
        <v>95.63</v>
      </c>
      <c r="D140" s="3">
        <v>1.8290000000000001E-2</v>
      </c>
      <c r="E140" s="3">
        <v>1.1E-4</v>
      </c>
      <c r="F140" s="2">
        <f t="shared" si="4"/>
        <v>1.8180000000000002E-2</v>
      </c>
      <c r="K140" s="13">
        <v>138</v>
      </c>
      <c r="L140" s="13">
        <v>3971.0569999999998</v>
      </c>
      <c r="M140" s="13">
        <v>99.95</v>
      </c>
      <c r="N140" s="13">
        <v>0.83333000000000002</v>
      </c>
      <c r="O140" s="13">
        <v>1.3999999999999999E-4</v>
      </c>
      <c r="P140" s="4">
        <f t="shared" si="5"/>
        <v>0.83318999999999999</v>
      </c>
    </row>
    <row r="141" spans="1:16" x14ac:dyDescent="0.3">
      <c r="A141" s="3">
        <v>139</v>
      </c>
      <c r="B141" s="3">
        <v>3587.732</v>
      </c>
      <c r="C141" s="3">
        <v>90.3</v>
      </c>
      <c r="D141" s="3">
        <v>2.282E-2</v>
      </c>
      <c r="E141" s="3">
        <v>1.3999999999999999E-4</v>
      </c>
      <c r="F141" s="2">
        <f t="shared" si="4"/>
        <v>2.2679999999999999E-2</v>
      </c>
      <c r="K141" s="13">
        <v>139</v>
      </c>
      <c r="L141" s="13">
        <v>3972.6729999999998</v>
      </c>
      <c r="M141" s="13">
        <v>99.99</v>
      </c>
      <c r="N141" s="13">
        <v>0.83333000000000002</v>
      </c>
      <c r="O141" s="13">
        <v>9.0000000000000006E-5</v>
      </c>
      <c r="P141" s="4">
        <f t="shared" si="5"/>
        <v>0.83323999999999998</v>
      </c>
    </row>
    <row r="142" spans="1:16" x14ac:dyDescent="0.3">
      <c r="A142" s="3">
        <v>140</v>
      </c>
      <c r="B142" s="3">
        <v>3694.3319999999999</v>
      </c>
      <c r="C142" s="3">
        <v>92.99</v>
      </c>
      <c r="D142" s="3">
        <v>1.8329999999999999E-2</v>
      </c>
      <c r="E142" s="3">
        <v>1.2E-4</v>
      </c>
      <c r="F142" s="2">
        <f t="shared" si="4"/>
        <v>1.821E-2</v>
      </c>
      <c r="K142" s="13">
        <v>140</v>
      </c>
      <c r="L142" s="13">
        <v>3972.6729999999998</v>
      </c>
      <c r="M142" s="13">
        <v>99.99</v>
      </c>
      <c r="N142" s="13">
        <v>0.83333000000000002</v>
      </c>
      <c r="O142" s="13">
        <v>1.2E-4</v>
      </c>
      <c r="P142" s="4">
        <f t="shared" si="5"/>
        <v>0.83321000000000001</v>
      </c>
    </row>
    <row r="143" spans="1:16" x14ac:dyDescent="0.3">
      <c r="A143" s="3">
        <v>141</v>
      </c>
      <c r="B143" s="3">
        <v>3689.1790000000001</v>
      </c>
      <c r="C143" s="3">
        <v>92.86</v>
      </c>
      <c r="D143" s="3">
        <v>1.755E-2</v>
      </c>
      <c r="E143" s="3">
        <v>1.3999999999999999E-4</v>
      </c>
      <c r="F143" s="2">
        <f t="shared" si="4"/>
        <v>1.7409999999999998E-2</v>
      </c>
      <c r="K143" s="13">
        <v>141</v>
      </c>
      <c r="L143" s="13">
        <v>3968.8209999999999</v>
      </c>
      <c r="M143" s="13">
        <v>99.89</v>
      </c>
      <c r="N143" s="13">
        <v>0.83333000000000002</v>
      </c>
      <c r="O143" s="13">
        <v>1.1E-4</v>
      </c>
      <c r="P143" s="4">
        <f t="shared" si="5"/>
        <v>0.83321999999999996</v>
      </c>
    </row>
    <row r="144" spans="1:16" x14ac:dyDescent="0.3">
      <c r="A144" s="3">
        <v>142</v>
      </c>
      <c r="B144" s="3">
        <v>3433.0369999999998</v>
      </c>
      <c r="C144" s="3">
        <v>86.41</v>
      </c>
      <c r="D144" s="3">
        <v>1.8800000000000001E-2</v>
      </c>
      <c r="E144" s="3">
        <v>1.8000000000000001E-4</v>
      </c>
      <c r="F144" s="2">
        <f t="shared" si="4"/>
        <v>1.8620000000000001E-2</v>
      </c>
      <c r="K144" s="13">
        <v>142</v>
      </c>
      <c r="L144" s="13">
        <v>3972.6729999999998</v>
      </c>
      <c r="M144" s="13">
        <v>99.99</v>
      </c>
      <c r="N144" s="13">
        <v>0.83333000000000002</v>
      </c>
      <c r="O144" s="13">
        <v>1.2E-4</v>
      </c>
      <c r="P144" s="4">
        <f t="shared" si="5"/>
        <v>0.83321000000000001</v>
      </c>
    </row>
    <row r="145" spans="1:16" x14ac:dyDescent="0.3">
      <c r="A145" s="3">
        <v>143</v>
      </c>
      <c r="B145" s="3">
        <v>3662.5889999999999</v>
      </c>
      <c r="C145" s="3">
        <v>92.19</v>
      </c>
      <c r="D145" s="3">
        <v>1.5730000000000001E-2</v>
      </c>
      <c r="E145" s="3">
        <v>1.2E-4</v>
      </c>
      <c r="F145" s="2">
        <f t="shared" si="4"/>
        <v>1.5610000000000001E-2</v>
      </c>
      <c r="K145" s="13">
        <v>143</v>
      </c>
      <c r="L145" s="13">
        <v>3972.35</v>
      </c>
      <c r="M145" s="13">
        <v>99.98</v>
      </c>
      <c r="N145" s="13">
        <v>0.83333000000000002</v>
      </c>
      <c r="O145" s="13">
        <v>1E-4</v>
      </c>
      <c r="P145" s="4">
        <f t="shared" si="5"/>
        <v>0.83323000000000003</v>
      </c>
    </row>
    <row r="146" spans="1:16" x14ac:dyDescent="0.3">
      <c r="A146" s="3">
        <v>144</v>
      </c>
      <c r="B146" s="3">
        <v>3800.0070000000001</v>
      </c>
      <c r="C146" s="3">
        <v>95.65</v>
      </c>
      <c r="D146" s="3">
        <v>1.7270000000000001E-2</v>
      </c>
      <c r="E146" s="3">
        <v>1.1E-4</v>
      </c>
      <c r="F146" s="2">
        <f t="shared" si="4"/>
        <v>1.7160000000000002E-2</v>
      </c>
      <c r="K146" s="13">
        <v>144</v>
      </c>
      <c r="L146" s="13">
        <v>3972.6729999999998</v>
      </c>
      <c r="M146" s="13">
        <v>99.99</v>
      </c>
      <c r="N146" s="13">
        <v>0.83333000000000002</v>
      </c>
      <c r="O146" s="13">
        <v>1.2999999999999999E-4</v>
      </c>
      <c r="P146" s="4">
        <f t="shared" si="5"/>
        <v>0.83320000000000005</v>
      </c>
    </row>
    <row r="147" spans="1:16" x14ac:dyDescent="0.3">
      <c r="A147" s="3">
        <v>145</v>
      </c>
      <c r="B147" s="3">
        <v>3459.8240000000001</v>
      </c>
      <c r="C147" s="3">
        <v>87.08</v>
      </c>
      <c r="D147" s="3">
        <v>2.0789999999999999E-2</v>
      </c>
      <c r="E147" s="3">
        <v>1.2999999999999999E-4</v>
      </c>
      <c r="F147" s="2">
        <f t="shared" si="4"/>
        <v>2.0659999999999998E-2</v>
      </c>
      <c r="K147" s="13">
        <v>145</v>
      </c>
      <c r="L147" s="13">
        <v>3970.0880000000002</v>
      </c>
      <c r="M147" s="13">
        <v>99.93</v>
      </c>
      <c r="N147" s="13">
        <v>0.83333000000000002</v>
      </c>
      <c r="O147" s="13">
        <v>1.1E-4</v>
      </c>
      <c r="P147" s="4">
        <f t="shared" si="5"/>
        <v>0.83321999999999996</v>
      </c>
    </row>
    <row r="148" spans="1:16" x14ac:dyDescent="0.3">
      <c r="A148" s="3">
        <v>146</v>
      </c>
      <c r="B148" s="3">
        <v>3414.0749999999998</v>
      </c>
      <c r="C148" s="3">
        <v>85.93</v>
      </c>
      <c r="D148" s="3">
        <v>1.8360000000000001E-2</v>
      </c>
      <c r="E148" s="3">
        <v>1.2E-4</v>
      </c>
      <c r="F148" s="2">
        <f t="shared" si="4"/>
        <v>1.8240000000000003E-2</v>
      </c>
      <c r="K148" s="13">
        <v>146</v>
      </c>
      <c r="L148" s="13">
        <v>3964.9169999999999</v>
      </c>
      <c r="M148" s="13">
        <v>99.8</v>
      </c>
      <c r="N148" s="13">
        <v>0.83333000000000002</v>
      </c>
      <c r="O148" s="13">
        <v>9.0000000000000006E-5</v>
      </c>
      <c r="P148" s="4">
        <f t="shared" si="5"/>
        <v>0.83323999999999998</v>
      </c>
    </row>
    <row r="149" spans="1:16" x14ac:dyDescent="0.3">
      <c r="A149" s="3">
        <v>147</v>
      </c>
      <c r="B149" s="3">
        <v>3490.3049999999998</v>
      </c>
      <c r="C149" s="3">
        <v>87.85</v>
      </c>
      <c r="D149" s="3">
        <v>1.8599999999999998E-2</v>
      </c>
      <c r="E149" s="3">
        <v>1.2E-4</v>
      </c>
      <c r="F149" s="2">
        <f t="shared" si="4"/>
        <v>1.848E-2</v>
      </c>
      <c r="K149" s="13">
        <v>147</v>
      </c>
      <c r="L149" s="13">
        <v>3970.4110000000001</v>
      </c>
      <c r="M149" s="13">
        <v>99.93</v>
      </c>
      <c r="N149" s="13">
        <v>0.83333000000000002</v>
      </c>
      <c r="O149" s="13">
        <v>1.2999999999999999E-4</v>
      </c>
      <c r="P149" s="4">
        <f t="shared" si="5"/>
        <v>0.83320000000000005</v>
      </c>
    </row>
    <row r="150" spans="1:16" x14ac:dyDescent="0.3">
      <c r="A150" s="3">
        <v>148</v>
      </c>
      <c r="B150" s="3">
        <v>3445.51</v>
      </c>
      <c r="C150" s="3">
        <v>86.72</v>
      </c>
      <c r="D150" s="3">
        <v>1.7780000000000001E-2</v>
      </c>
      <c r="E150" s="3">
        <v>1.2999999999999999E-4</v>
      </c>
      <c r="F150" s="2">
        <f t="shared" si="4"/>
        <v>1.7649999999999999E-2</v>
      </c>
      <c r="K150" s="13">
        <v>148</v>
      </c>
      <c r="L150" s="13">
        <v>3971.98</v>
      </c>
      <c r="M150" s="13">
        <v>99.97</v>
      </c>
      <c r="N150" s="13">
        <v>0.83333000000000002</v>
      </c>
      <c r="O150" s="13">
        <v>1.2999999999999999E-4</v>
      </c>
      <c r="P150" s="4">
        <f t="shared" si="5"/>
        <v>0.83320000000000005</v>
      </c>
    </row>
    <row r="151" spans="1:16" x14ac:dyDescent="0.3">
      <c r="A151" s="3">
        <v>149</v>
      </c>
      <c r="B151" s="3">
        <v>3791.241</v>
      </c>
      <c r="C151" s="3">
        <v>95.42</v>
      </c>
      <c r="D151" s="3">
        <v>1.6629999999999999E-2</v>
      </c>
      <c r="E151" s="3">
        <v>1.2E-4</v>
      </c>
      <c r="F151" s="2">
        <f t="shared" si="4"/>
        <v>1.651E-2</v>
      </c>
      <c r="K151" s="13">
        <v>149</v>
      </c>
      <c r="L151" s="13">
        <v>3967.1790000000001</v>
      </c>
      <c r="M151" s="13">
        <v>99.85</v>
      </c>
      <c r="N151" s="13">
        <v>0.83333000000000002</v>
      </c>
      <c r="O151" s="13">
        <v>1.2E-4</v>
      </c>
      <c r="P151" s="4">
        <f t="shared" si="5"/>
        <v>0.83321000000000001</v>
      </c>
    </row>
    <row r="152" spans="1:16" x14ac:dyDescent="0.3">
      <c r="A152" s="3">
        <v>150</v>
      </c>
      <c r="B152" s="3">
        <v>3587.248</v>
      </c>
      <c r="C152" s="3">
        <v>90.29</v>
      </c>
      <c r="D152" s="3">
        <v>1.8200000000000001E-2</v>
      </c>
      <c r="E152" s="3">
        <v>1.2E-4</v>
      </c>
      <c r="F152" s="2">
        <f t="shared" si="4"/>
        <v>1.8080000000000002E-2</v>
      </c>
      <c r="K152" s="13">
        <v>150</v>
      </c>
      <c r="L152" s="13">
        <v>3957.5039999999999</v>
      </c>
      <c r="M152" s="13">
        <v>99.61</v>
      </c>
      <c r="N152" s="13">
        <v>0.83333000000000002</v>
      </c>
      <c r="O152" s="13">
        <v>1.1E-4</v>
      </c>
      <c r="P152" s="4">
        <f t="shared" si="5"/>
        <v>0.83321999999999996</v>
      </c>
    </row>
    <row r="153" spans="1:16" x14ac:dyDescent="0.3">
      <c r="A153" s="3">
        <v>151</v>
      </c>
      <c r="B153" s="3">
        <v>3771.194</v>
      </c>
      <c r="C153" s="3">
        <v>94.92</v>
      </c>
      <c r="D153" s="3">
        <v>1.7600000000000001E-2</v>
      </c>
      <c r="E153" s="3">
        <v>1.2E-4</v>
      </c>
      <c r="F153" s="2">
        <f t="shared" si="4"/>
        <v>1.7480000000000002E-2</v>
      </c>
      <c r="K153" s="13">
        <v>151</v>
      </c>
      <c r="L153" s="13">
        <v>3946.6469999999999</v>
      </c>
      <c r="M153" s="13">
        <v>99.34</v>
      </c>
      <c r="N153" s="13">
        <v>0.83333000000000002</v>
      </c>
      <c r="O153" s="13">
        <v>1.2E-4</v>
      </c>
      <c r="P153" s="4">
        <f t="shared" si="5"/>
        <v>0.83321000000000001</v>
      </c>
    </row>
    <row r="154" spans="1:16" x14ac:dyDescent="0.3">
      <c r="A154" s="3">
        <v>152</v>
      </c>
      <c r="B154" s="3">
        <v>3781.0770000000002</v>
      </c>
      <c r="C154" s="3">
        <v>95.17</v>
      </c>
      <c r="D154" s="3">
        <v>1.389E-2</v>
      </c>
      <c r="E154" s="3">
        <v>1E-4</v>
      </c>
      <c r="F154" s="2">
        <f t="shared" si="4"/>
        <v>1.379E-2</v>
      </c>
      <c r="K154" s="13">
        <v>152</v>
      </c>
      <c r="L154" s="13">
        <v>3968.8780000000002</v>
      </c>
      <c r="M154" s="13">
        <v>99.9</v>
      </c>
      <c r="N154" s="13">
        <v>0.83333000000000002</v>
      </c>
      <c r="O154" s="13">
        <v>1E-4</v>
      </c>
      <c r="P154" s="4">
        <f t="shared" si="5"/>
        <v>0.83323000000000003</v>
      </c>
    </row>
    <row r="155" spans="1:16" x14ac:dyDescent="0.3">
      <c r="A155" s="3">
        <v>153</v>
      </c>
      <c r="B155" s="3">
        <v>3382.4340000000002</v>
      </c>
      <c r="C155" s="3">
        <v>85.14</v>
      </c>
      <c r="D155" s="3">
        <v>1.8689999999999998E-2</v>
      </c>
      <c r="E155" s="3">
        <v>1.6000000000000001E-4</v>
      </c>
      <c r="F155" s="2">
        <f t="shared" si="4"/>
        <v>1.8529999999999998E-2</v>
      </c>
      <c r="K155" s="13">
        <v>153</v>
      </c>
      <c r="L155" s="13">
        <v>3947.1640000000002</v>
      </c>
      <c r="M155" s="13">
        <v>99.35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3">
        <v>154</v>
      </c>
      <c r="B156" s="3">
        <v>3671.8429999999998</v>
      </c>
      <c r="C156" s="3">
        <v>92.42</v>
      </c>
      <c r="D156" s="3">
        <v>1.6969999999999999E-2</v>
      </c>
      <c r="E156" s="3">
        <v>1.2999999999999999E-4</v>
      </c>
      <c r="F156" s="2">
        <f t="shared" si="4"/>
        <v>1.6839999999999997E-2</v>
      </c>
      <c r="K156" s="13">
        <v>154</v>
      </c>
      <c r="L156" s="13">
        <v>3972.35</v>
      </c>
      <c r="M156" s="13">
        <v>99.98</v>
      </c>
      <c r="N156" s="13">
        <v>0.83333000000000002</v>
      </c>
      <c r="O156" s="13">
        <v>1.2999999999999999E-4</v>
      </c>
      <c r="P156" s="4">
        <f t="shared" si="5"/>
        <v>0.83320000000000005</v>
      </c>
    </row>
    <row r="157" spans="1:16" x14ac:dyDescent="0.3">
      <c r="A157" s="3">
        <v>155</v>
      </c>
      <c r="B157" s="3">
        <v>3542.2919999999999</v>
      </c>
      <c r="C157" s="3">
        <v>89.16</v>
      </c>
      <c r="D157" s="3">
        <v>1.6979999999999999E-2</v>
      </c>
      <c r="E157" s="3">
        <v>1.4999999999999999E-4</v>
      </c>
      <c r="F157" s="2">
        <f t="shared" si="4"/>
        <v>1.6829999999999998E-2</v>
      </c>
      <c r="K157" s="13">
        <v>155</v>
      </c>
      <c r="L157" s="13">
        <v>3972.35</v>
      </c>
      <c r="M157" s="13">
        <v>99.98</v>
      </c>
      <c r="N157" s="13">
        <v>0.83333000000000002</v>
      </c>
      <c r="O157" s="13">
        <v>1.1E-4</v>
      </c>
      <c r="P157" s="4">
        <f t="shared" si="5"/>
        <v>0.83321999999999996</v>
      </c>
    </row>
    <row r="158" spans="1:16" x14ac:dyDescent="0.3">
      <c r="A158" s="3">
        <v>156</v>
      </c>
      <c r="B158" s="3">
        <v>3597.6770000000001</v>
      </c>
      <c r="C158" s="3">
        <v>90.55</v>
      </c>
      <c r="D158" s="3">
        <v>1.575E-2</v>
      </c>
      <c r="E158" s="3">
        <v>1.1E-4</v>
      </c>
      <c r="F158" s="2">
        <f t="shared" si="4"/>
        <v>1.5640000000000001E-2</v>
      </c>
      <c r="K158" s="13">
        <v>156</v>
      </c>
      <c r="L158" s="13">
        <v>3971.0569999999998</v>
      </c>
      <c r="M158" s="13">
        <v>99.95</v>
      </c>
      <c r="N158" s="13">
        <v>0.83333000000000002</v>
      </c>
      <c r="O158" s="13">
        <v>1.2E-4</v>
      </c>
      <c r="P158" s="4">
        <f t="shared" si="5"/>
        <v>0.83321000000000001</v>
      </c>
    </row>
    <row r="159" spans="1:16" x14ac:dyDescent="0.3">
      <c r="A159" s="3">
        <v>157</v>
      </c>
      <c r="B159" s="3">
        <v>3682.6480000000001</v>
      </c>
      <c r="C159" s="3">
        <v>92.69</v>
      </c>
      <c r="D159" s="3">
        <v>1.6639999999999999E-2</v>
      </c>
      <c r="E159" s="3">
        <v>1.2999999999999999E-4</v>
      </c>
      <c r="F159" s="2">
        <f t="shared" si="4"/>
        <v>1.6509999999999997E-2</v>
      </c>
      <c r="K159" s="13">
        <v>157</v>
      </c>
      <c r="L159" s="13">
        <v>3972.027</v>
      </c>
      <c r="M159" s="13">
        <v>99.98</v>
      </c>
      <c r="N159" s="13">
        <v>0.83333000000000002</v>
      </c>
      <c r="O159" s="13">
        <v>1.3999999999999999E-4</v>
      </c>
      <c r="P159" s="4">
        <f t="shared" si="5"/>
        <v>0.83318999999999999</v>
      </c>
    </row>
    <row r="160" spans="1:16" x14ac:dyDescent="0.3">
      <c r="A160" s="3">
        <v>158</v>
      </c>
      <c r="B160" s="3">
        <v>3649.3969999999999</v>
      </c>
      <c r="C160" s="3">
        <v>91.85</v>
      </c>
      <c r="D160" s="3">
        <v>1.6580000000000001E-2</v>
      </c>
      <c r="E160" s="3">
        <v>1.1E-4</v>
      </c>
      <c r="F160" s="2">
        <f t="shared" si="4"/>
        <v>1.6470000000000002E-2</v>
      </c>
      <c r="K160" s="13">
        <v>158</v>
      </c>
      <c r="L160" s="13">
        <v>3972.4969999999998</v>
      </c>
      <c r="M160" s="13">
        <v>99.99</v>
      </c>
      <c r="N160" s="13">
        <v>0.83333000000000002</v>
      </c>
      <c r="O160" s="13">
        <v>1.2E-4</v>
      </c>
      <c r="P160" s="4">
        <f t="shared" si="5"/>
        <v>0.83321000000000001</v>
      </c>
    </row>
    <row r="161" spans="1:16" x14ac:dyDescent="0.3">
      <c r="A161" s="3">
        <v>159</v>
      </c>
      <c r="B161" s="3">
        <v>3894.431</v>
      </c>
      <c r="C161" s="3">
        <v>98.02</v>
      </c>
      <c r="D161" s="3">
        <v>1.4670000000000001E-2</v>
      </c>
      <c r="E161" s="3">
        <v>1.1E-4</v>
      </c>
      <c r="F161" s="2">
        <f t="shared" si="4"/>
        <v>1.456E-2</v>
      </c>
      <c r="K161" s="13">
        <v>159</v>
      </c>
      <c r="L161" s="13">
        <v>3955.8679999999999</v>
      </c>
      <c r="M161" s="13">
        <v>99.57</v>
      </c>
      <c r="N161" s="13">
        <v>0.83333000000000002</v>
      </c>
      <c r="O161" s="13">
        <v>1.1E-4</v>
      </c>
      <c r="P161" s="4">
        <f t="shared" si="5"/>
        <v>0.83321999999999996</v>
      </c>
    </row>
    <row r="162" spans="1:16" x14ac:dyDescent="0.3">
      <c r="A162" s="3">
        <v>160</v>
      </c>
      <c r="B162" s="3">
        <v>3444.261</v>
      </c>
      <c r="C162" s="3">
        <v>86.69</v>
      </c>
      <c r="D162" s="3">
        <v>1.966E-2</v>
      </c>
      <c r="E162" s="3">
        <v>1.2E-4</v>
      </c>
      <c r="F162" s="2">
        <f t="shared" si="4"/>
        <v>1.9540000000000002E-2</v>
      </c>
      <c r="K162" s="13">
        <v>160</v>
      </c>
      <c r="L162" s="13">
        <v>3969.7640000000001</v>
      </c>
      <c r="M162" s="13">
        <v>99.92</v>
      </c>
      <c r="N162" s="13">
        <v>0.83333000000000002</v>
      </c>
      <c r="O162" s="13">
        <v>1.2999999999999999E-4</v>
      </c>
      <c r="P162" s="4">
        <f t="shared" si="5"/>
        <v>0.83320000000000005</v>
      </c>
    </row>
    <row r="163" spans="1:16" x14ac:dyDescent="0.3">
      <c r="A163" s="3">
        <v>161</v>
      </c>
      <c r="B163" s="3">
        <v>3764.232</v>
      </c>
      <c r="C163" s="3">
        <v>94.75</v>
      </c>
      <c r="D163" s="3">
        <v>1.7930000000000001E-2</v>
      </c>
      <c r="E163" s="3">
        <v>1E-4</v>
      </c>
      <c r="F163" s="2">
        <f t="shared" si="4"/>
        <v>1.7830000000000002E-2</v>
      </c>
      <c r="K163" s="13">
        <v>161</v>
      </c>
      <c r="L163" s="13">
        <v>3941.9720000000002</v>
      </c>
      <c r="M163" s="13">
        <v>99.22</v>
      </c>
      <c r="N163" s="13">
        <v>0.83333000000000002</v>
      </c>
      <c r="O163" s="13">
        <v>1E-4</v>
      </c>
      <c r="P163" s="4">
        <f t="shared" si="5"/>
        <v>0.83323000000000003</v>
      </c>
    </row>
    <row r="164" spans="1:16" x14ac:dyDescent="0.3">
      <c r="A164" s="3">
        <v>162</v>
      </c>
      <c r="B164" s="3">
        <v>3641.2570000000001</v>
      </c>
      <c r="C164" s="3">
        <v>91.65</v>
      </c>
      <c r="D164" s="3">
        <v>1.6539999999999999E-2</v>
      </c>
      <c r="E164" s="3">
        <v>1.2999999999999999E-4</v>
      </c>
      <c r="F164" s="2">
        <f t="shared" si="4"/>
        <v>1.6409999999999998E-2</v>
      </c>
      <c r="K164" s="13">
        <v>162</v>
      </c>
      <c r="L164" s="13">
        <v>3969.395</v>
      </c>
      <c r="M164" s="13">
        <v>99.91</v>
      </c>
      <c r="N164" s="13">
        <v>0.83333000000000002</v>
      </c>
      <c r="O164" s="13">
        <v>1.1E-4</v>
      </c>
      <c r="P164" s="4">
        <f t="shared" si="5"/>
        <v>0.83321999999999996</v>
      </c>
    </row>
    <row r="165" spans="1:16" x14ac:dyDescent="0.3">
      <c r="A165" s="3">
        <v>163</v>
      </c>
      <c r="B165" s="3">
        <v>3790.8919999999998</v>
      </c>
      <c r="C165" s="3">
        <v>95.42</v>
      </c>
      <c r="D165" s="3">
        <v>1.478E-2</v>
      </c>
      <c r="E165" s="3">
        <v>1.1E-4</v>
      </c>
      <c r="F165" s="2">
        <f t="shared" si="4"/>
        <v>1.4669999999999999E-2</v>
      </c>
      <c r="K165" s="13">
        <v>163</v>
      </c>
      <c r="L165" s="13">
        <v>3971.0569999999998</v>
      </c>
      <c r="M165" s="13">
        <v>99.95</v>
      </c>
      <c r="N165" s="13">
        <v>0.83333000000000002</v>
      </c>
      <c r="O165" s="13">
        <v>1E-4</v>
      </c>
      <c r="P165" s="4">
        <f t="shared" si="5"/>
        <v>0.83323000000000003</v>
      </c>
    </row>
    <row r="166" spans="1:16" x14ac:dyDescent="0.3">
      <c r="A166" s="3">
        <v>164</v>
      </c>
      <c r="B166" s="3">
        <v>3513.944</v>
      </c>
      <c r="C166" s="3">
        <v>88.45</v>
      </c>
      <c r="D166" s="3">
        <v>1.8540000000000001E-2</v>
      </c>
      <c r="E166" s="3">
        <v>1.2E-4</v>
      </c>
      <c r="F166" s="2">
        <f t="shared" si="4"/>
        <v>1.8420000000000002E-2</v>
      </c>
      <c r="K166" s="13">
        <v>164</v>
      </c>
      <c r="L166" s="13">
        <v>3972.9960000000001</v>
      </c>
      <c r="M166" s="13">
        <v>100</v>
      </c>
      <c r="N166" s="13">
        <v>0.83333000000000002</v>
      </c>
      <c r="O166" s="13">
        <v>9.0000000000000006E-5</v>
      </c>
      <c r="P166" s="4">
        <f t="shared" si="5"/>
        <v>0.83323999999999998</v>
      </c>
    </row>
    <row r="167" spans="1:16" x14ac:dyDescent="0.3">
      <c r="A167" s="3">
        <v>165</v>
      </c>
      <c r="B167" s="3">
        <v>3628.4670000000001</v>
      </c>
      <c r="C167" s="3">
        <v>91.33</v>
      </c>
      <c r="D167" s="3">
        <v>1.712E-2</v>
      </c>
      <c r="E167" s="3">
        <v>1.2999999999999999E-4</v>
      </c>
      <c r="F167" s="2">
        <f t="shared" si="4"/>
        <v>1.6989999999999998E-2</v>
      </c>
      <c r="K167" s="13">
        <v>165</v>
      </c>
      <c r="L167" s="13">
        <v>3972.35</v>
      </c>
      <c r="M167" s="13">
        <v>99.98</v>
      </c>
      <c r="N167" s="13">
        <v>0.83333000000000002</v>
      </c>
      <c r="O167" s="13">
        <v>1.2E-4</v>
      </c>
      <c r="P167" s="4">
        <f t="shared" si="5"/>
        <v>0.83321000000000001</v>
      </c>
    </row>
    <row r="168" spans="1:16" x14ac:dyDescent="0.3">
      <c r="A168" s="3">
        <v>166</v>
      </c>
      <c r="B168" s="3">
        <v>3572.2089999999998</v>
      </c>
      <c r="C168" s="3">
        <v>89.91</v>
      </c>
      <c r="D168" s="3">
        <v>1.8769999999999998E-2</v>
      </c>
      <c r="E168" s="3">
        <v>1.3999999999999999E-4</v>
      </c>
      <c r="F168" s="2">
        <f t="shared" si="4"/>
        <v>1.8629999999999997E-2</v>
      </c>
      <c r="K168" s="13">
        <v>166</v>
      </c>
      <c r="L168" s="13">
        <v>3970.9459999999999</v>
      </c>
      <c r="M168" s="13">
        <v>99.95</v>
      </c>
      <c r="N168" s="13">
        <v>0.83333000000000002</v>
      </c>
      <c r="O168" s="13">
        <v>1.2E-4</v>
      </c>
      <c r="P168" s="4">
        <f t="shared" si="5"/>
        <v>0.83321000000000001</v>
      </c>
    </row>
    <row r="169" spans="1:16" x14ac:dyDescent="0.3">
      <c r="A169" s="3">
        <v>167</v>
      </c>
      <c r="B169" s="3">
        <v>3403.1660000000002</v>
      </c>
      <c r="C169" s="3">
        <v>85.66</v>
      </c>
      <c r="D169" s="3">
        <v>1.9029999999999998E-2</v>
      </c>
      <c r="E169" s="3">
        <v>1.7000000000000001E-4</v>
      </c>
      <c r="F169" s="2">
        <f t="shared" si="4"/>
        <v>1.8859999999999998E-2</v>
      </c>
      <c r="K169" s="13">
        <v>167</v>
      </c>
      <c r="L169" s="13">
        <v>3910.9479999999999</v>
      </c>
      <c r="M169" s="13">
        <v>98.44</v>
      </c>
      <c r="N169" s="13">
        <v>0.83333000000000002</v>
      </c>
      <c r="O169" s="13">
        <v>1.2E-4</v>
      </c>
      <c r="P169" s="4">
        <f t="shared" si="5"/>
        <v>0.83321000000000001</v>
      </c>
    </row>
    <row r="170" spans="1:16" x14ac:dyDescent="0.3">
      <c r="A170" s="3">
        <v>168</v>
      </c>
      <c r="B170" s="3">
        <v>3459.3339999999998</v>
      </c>
      <c r="C170" s="3">
        <v>87.07</v>
      </c>
      <c r="D170" s="3">
        <v>2.036E-2</v>
      </c>
      <c r="E170" s="3">
        <v>1.2E-4</v>
      </c>
      <c r="F170" s="2">
        <f t="shared" si="4"/>
        <v>2.0240000000000001E-2</v>
      </c>
      <c r="K170" s="13">
        <v>168</v>
      </c>
      <c r="L170" s="13">
        <v>3972.35</v>
      </c>
      <c r="M170" s="13">
        <v>99.98</v>
      </c>
      <c r="N170" s="13">
        <v>0.83333000000000002</v>
      </c>
      <c r="O170" s="13">
        <v>1E-4</v>
      </c>
      <c r="P170" s="4">
        <f t="shared" si="5"/>
        <v>0.83323000000000003</v>
      </c>
    </row>
    <row r="171" spans="1:16" x14ac:dyDescent="0.3">
      <c r="A171" s="3">
        <v>169</v>
      </c>
      <c r="B171" s="3">
        <v>3807.098</v>
      </c>
      <c r="C171" s="3">
        <v>95.82</v>
      </c>
      <c r="D171" s="3">
        <v>1.5910000000000001E-2</v>
      </c>
      <c r="E171" s="3">
        <v>1.2999999999999999E-4</v>
      </c>
      <c r="F171" s="2">
        <f t="shared" si="4"/>
        <v>1.5779999999999999E-2</v>
      </c>
      <c r="K171" s="13">
        <v>169</v>
      </c>
      <c r="L171" s="13">
        <v>3965.259</v>
      </c>
      <c r="M171" s="13">
        <v>99.8</v>
      </c>
      <c r="N171" s="13">
        <v>0.83333000000000002</v>
      </c>
      <c r="O171" s="13">
        <v>1.1E-4</v>
      </c>
      <c r="P171" s="4">
        <f t="shared" si="5"/>
        <v>0.83321999999999996</v>
      </c>
    </row>
    <row r="172" spans="1:16" x14ac:dyDescent="0.3">
      <c r="A172" s="3">
        <v>170</v>
      </c>
      <c r="B172" s="3">
        <v>3628.17</v>
      </c>
      <c r="C172" s="3">
        <v>91.32</v>
      </c>
      <c r="D172" s="3">
        <v>1.9740000000000001E-2</v>
      </c>
      <c r="E172" s="3">
        <v>1.1E-4</v>
      </c>
      <c r="F172" s="2">
        <f t="shared" si="4"/>
        <v>1.9630000000000002E-2</v>
      </c>
      <c r="K172" s="13">
        <v>170</v>
      </c>
      <c r="L172" s="13">
        <v>3973.0140000000001</v>
      </c>
      <c r="M172" s="13">
        <v>100</v>
      </c>
      <c r="N172" s="13">
        <v>0.83333000000000002</v>
      </c>
      <c r="O172" s="13">
        <v>1.1E-4</v>
      </c>
      <c r="P172" s="4">
        <f t="shared" si="5"/>
        <v>0.83321999999999996</v>
      </c>
    </row>
    <row r="173" spans="1:16" x14ac:dyDescent="0.3">
      <c r="A173" s="3">
        <v>171</v>
      </c>
      <c r="B173" s="3">
        <v>3699.317</v>
      </c>
      <c r="C173" s="3">
        <v>93.11</v>
      </c>
      <c r="D173" s="3">
        <v>1.7840000000000002E-2</v>
      </c>
      <c r="E173" s="3">
        <v>1.2E-4</v>
      </c>
      <c r="F173" s="2">
        <f t="shared" si="4"/>
        <v>1.7720000000000003E-2</v>
      </c>
      <c r="K173" s="13">
        <v>171</v>
      </c>
      <c r="L173" s="13">
        <v>3970.4290000000001</v>
      </c>
      <c r="M173" s="13">
        <v>99.94</v>
      </c>
      <c r="N173" s="13">
        <v>0.83333000000000002</v>
      </c>
      <c r="O173" s="13">
        <v>1.2E-4</v>
      </c>
      <c r="P173" s="4">
        <f t="shared" si="5"/>
        <v>0.83321000000000001</v>
      </c>
    </row>
    <row r="174" spans="1:16" x14ac:dyDescent="0.3">
      <c r="A174" s="3">
        <v>172</v>
      </c>
      <c r="B174" s="3">
        <v>3661.92</v>
      </c>
      <c r="C174" s="3">
        <v>92.17</v>
      </c>
      <c r="D174" s="3">
        <v>1.7430000000000001E-2</v>
      </c>
      <c r="E174" s="3">
        <v>1.1E-4</v>
      </c>
      <c r="F174" s="2">
        <f t="shared" si="4"/>
        <v>1.7320000000000002E-2</v>
      </c>
      <c r="K174" s="13">
        <v>172</v>
      </c>
      <c r="L174" s="13">
        <v>3972.027</v>
      </c>
      <c r="M174" s="13">
        <v>99.98</v>
      </c>
      <c r="N174" s="13">
        <v>0.83333000000000002</v>
      </c>
      <c r="O174" s="13">
        <v>1.4999999999999999E-4</v>
      </c>
      <c r="P174" s="4">
        <f t="shared" si="5"/>
        <v>0.83318000000000003</v>
      </c>
    </row>
    <row r="175" spans="1:16" x14ac:dyDescent="0.3">
      <c r="A175" s="3">
        <v>173</v>
      </c>
      <c r="B175" s="3">
        <v>3512.1190000000001</v>
      </c>
      <c r="C175" s="3">
        <v>88.4</v>
      </c>
      <c r="D175" s="3">
        <v>1.8030000000000001E-2</v>
      </c>
      <c r="E175" s="3">
        <v>1.7000000000000001E-4</v>
      </c>
      <c r="F175" s="2">
        <f t="shared" si="4"/>
        <v>1.7860000000000001E-2</v>
      </c>
      <c r="K175" s="13">
        <v>173</v>
      </c>
      <c r="L175" s="13">
        <v>3972.35</v>
      </c>
      <c r="M175" s="13">
        <v>99.98</v>
      </c>
      <c r="N175" s="13">
        <v>0.83333000000000002</v>
      </c>
      <c r="O175" s="13">
        <v>1.2E-4</v>
      </c>
      <c r="P175" s="4">
        <f t="shared" si="5"/>
        <v>0.83321000000000001</v>
      </c>
    </row>
    <row r="176" spans="1:16" x14ac:dyDescent="0.3">
      <c r="A176" s="3">
        <v>174</v>
      </c>
      <c r="B176" s="3">
        <v>3917.6469999999999</v>
      </c>
      <c r="C176" s="3">
        <v>98.61</v>
      </c>
      <c r="D176" s="3">
        <v>1.5990000000000001E-2</v>
      </c>
      <c r="E176" s="3">
        <v>1E-4</v>
      </c>
      <c r="F176" s="2">
        <f t="shared" si="4"/>
        <v>1.5890000000000001E-2</v>
      </c>
      <c r="K176" s="13">
        <v>174</v>
      </c>
      <c r="L176" s="13">
        <v>3972.9960000000001</v>
      </c>
      <c r="M176" s="13">
        <v>100</v>
      </c>
      <c r="N176" s="13">
        <v>0.83333000000000002</v>
      </c>
      <c r="O176" s="13">
        <v>1E-4</v>
      </c>
      <c r="P176" s="4">
        <f t="shared" si="5"/>
        <v>0.83323000000000003</v>
      </c>
    </row>
    <row r="177" spans="1:16" x14ac:dyDescent="0.3">
      <c r="A177" s="3">
        <v>175</v>
      </c>
      <c r="B177" s="3">
        <v>3700.5329999999999</v>
      </c>
      <c r="C177" s="3">
        <v>93.14</v>
      </c>
      <c r="D177" s="3">
        <v>1.3310000000000001E-2</v>
      </c>
      <c r="E177" s="3">
        <v>1E-4</v>
      </c>
      <c r="F177" s="2">
        <f t="shared" si="4"/>
        <v>1.3210000000000001E-2</v>
      </c>
      <c r="K177" s="13">
        <v>175</v>
      </c>
      <c r="L177" s="13">
        <v>3972.9960000000001</v>
      </c>
      <c r="M177" s="13">
        <v>100</v>
      </c>
      <c r="N177" s="13">
        <v>0.83333000000000002</v>
      </c>
      <c r="O177" s="13">
        <v>1.1E-4</v>
      </c>
      <c r="P177" s="4">
        <f t="shared" si="5"/>
        <v>0.83321999999999996</v>
      </c>
    </row>
    <row r="178" spans="1:16" x14ac:dyDescent="0.3">
      <c r="A178" s="3">
        <v>176</v>
      </c>
      <c r="B178" s="3">
        <v>3680.2550000000001</v>
      </c>
      <c r="C178" s="3">
        <v>92.63</v>
      </c>
      <c r="D178" s="3">
        <v>1.6480000000000002E-2</v>
      </c>
      <c r="E178" s="3">
        <v>1E-4</v>
      </c>
      <c r="F178" s="2">
        <f t="shared" si="4"/>
        <v>1.6380000000000002E-2</v>
      </c>
      <c r="K178" s="13">
        <v>176</v>
      </c>
      <c r="L178" s="13">
        <v>3971.98</v>
      </c>
      <c r="M178" s="13">
        <v>99.97</v>
      </c>
      <c r="N178" s="13">
        <v>0.83333000000000002</v>
      </c>
      <c r="O178" s="13">
        <v>1E-4</v>
      </c>
      <c r="P178" s="4">
        <f t="shared" si="5"/>
        <v>0.83323000000000003</v>
      </c>
    </row>
    <row r="179" spans="1:16" x14ac:dyDescent="0.3">
      <c r="A179" s="3">
        <v>177</v>
      </c>
      <c r="B179" s="3">
        <v>3592.9670000000001</v>
      </c>
      <c r="C179" s="3">
        <v>90.43</v>
      </c>
      <c r="D179" s="3">
        <v>1.5640000000000001E-2</v>
      </c>
      <c r="E179" s="3">
        <v>1.2E-4</v>
      </c>
      <c r="F179" s="2">
        <f t="shared" si="4"/>
        <v>1.5520000000000001E-2</v>
      </c>
      <c r="K179" s="13">
        <v>177</v>
      </c>
      <c r="L179" s="13">
        <v>3971.5219999999999</v>
      </c>
      <c r="M179" s="13">
        <v>99.96</v>
      </c>
      <c r="N179" s="13">
        <v>0.83333000000000002</v>
      </c>
      <c r="O179" s="13">
        <v>1.2999999999999999E-4</v>
      </c>
      <c r="P179" s="4">
        <f t="shared" si="5"/>
        <v>0.83320000000000005</v>
      </c>
    </row>
    <row r="180" spans="1:16" x14ac:dyDescent="0.3">
      <c r="A180" s="3">
        <v>178</v>
      </c>
      <c r="B180" s="3">
        <v>3563.52</v>
      </c>
      <c r="C180" s="3">
        <v>89.69</v>
      </c>
      <c r="D180" s="3">
        <v>1.593E-2</v>
      </c>
      <c r="E180" s="3">
        <v>1.2999999999999999E-4</v>
      </c>
      <c r="F180" s="2">
        <f t="shared" si="4"/>
        <v>1.5799999999999998E-2</v>
      </c>
      <c r="K180" s="13">
        <v>178</v>
      </c>
      <c r="L180" s="13">
        <v>3973.0140000000001</v>
      </c>
      <c r="M180" s="13">
        <v>100</v>
      </c>
      <c r="N180" s="13">
        <v>0.83333000000000002</v>
      </c>
      <c r="O180" s="13">
        <v>1.2999999999999999E-4</v>
      </c>
      <c r="P180" s="4">
        <f t="shared" si="5"/>
        <v>0.83320000000000005</v>
      </c>
    </row>
    <row r="181" spans="1:16" x14ac:dyDescent="0.3">
      <c r="A181" s="3">
        <v>179</v>
      </c>
      <c r="B181" s="3">
        <v>3747.4169999999999</v>
      </c>
      <c r="C181" s="3">
        <v>94.32</v>
      </c>
      <c r="D181" s="3">
        <v>1.2330000000000001E-2</v>
      </c>
      <c r="E181" s="3">
        <v>9.0000000000000006E-5</v>
      </c>
      <c r="F181" s="2">
        <f t="shared" si="4"/>
        <v>1.2240000000000001E-2</v>
      </c>
      <c r="K181" s="13">
        <v>179</v>
      </c>
      <c r="L181" s="13">
        <v>3965.7759999999998</v>
      </c>
      <c r="M181" s="13">
        <v>99.82</v>
      </c>
      <c r="N181" s="13">
        <v>0.83333000000000002</v>
      </c>
      <c r="O181" s="13">
        <v>1.2E-4</v>
      </c>
      <c r="P181" s="4">
        <f t="shared" si="5"/>
        <v>0.83321000000000001</v>
      </c>
    </row>
    <row r="182" spans="1:16" x14ac:dyDescent="0.3">
      <c r="A182" s="3">
        <v>180</v>
      </c>
      <c r="B182" s="3">
        <v>3670.62</v>
      </c>
      <c r="C182" s="3">
        <v>92.39</v>
      </c>
      <c r="D182" s="3">
        <v>1.821E-2</v>
      </c>
      <c r="E182" s="3">
        <v>1E-4</v>
      </c>
      <c r="F182" s="2">
        <f t="shared" si="4"/>
        <v>1.8110000000000001E-2</v>
      </c>
      <c r="K182" s="13">
        <v>180</v>
      </c>
      <c r="L182" s="13">
        <v>3969.395</v>
      </c>
      <c r="M182" s="13">
        <v>99.91</v>
      </c>
      <c r="N182" s="13">
        <v>0.83333000000000002</v>
      </c>
      <c r="O182" s="13">
        <v>1.1E-4</v>
      </c>
      <c r="P182" s="4">
        <f t="shared" si="5"/>
        <v>0.83321999999999996</v>
      </c>
    </row>
    <row r="183" spans="1:16" x14ac:dyDescent="0.3">
      <c r="A183" s="3">
        <v>181</v>
      </c>
      <c r="B183" s="3">
        <v>3614.404</v>
      </c>
      <c r="C183" s="3">
        <v>90.97</v>
      </c>
      <c r="D183" s="3">
        <v>1.864E-2</v>
      </c>
      <c r="E183" s="3">
        <v>1.2E-4</v>
      </c>
      <c r="F183" s="2">
        <f t="shared" si="4"/>
        <v>1.8520000000000002E-2</v>
      </c>
      <c r="K183" s="13">
        <v>181</v>
      </c>
      <c r="L183" s="13">
        <v>3967.8440000000001</v>
      </c>
      <c r="M183" s="13">
        <v>99.87</v>
      </c>
      <c r="N183" s="13">
        <v>0.83333000000000002</v>
      </c>
      <c r="O183" s="13">
        <v>1.3999999999999999E-4</v>
      </c>
      <c r="P183" s="4">
        <f t="shared" si="5"/>
        <v>0.83318999999999999</v>
      </c>
    </row>
    <row r="184" spans="1:16" x14ac:dyDescent="0.3">
      <c r="A184" s="3">
        <v>182</v>
      </c>
      <c r="B184" s="3">
        <v>3426.904</v>
      </c>
      <c r="C184" s="3">
        <v>86.25</v>
      </c>
      <c r="D184" s="3">
        <v>2.1329999999999998E-2</v>
      </c>
      <c r="E184" s="3">
        <v>1.3999999999999999E-4</v>
      </c>
      <c r="F184" s="2">
        <f t="shared" si="4"/>
        <v>2.1189999999999997E-2</v>
      </c>
      <c r="K184" s="13">
        <v>182</v>
      </c>
      <c r="L184" s="13">
        <v>3962.9780000000001</v>
      </c>
      <c r="M184" s="13">
        <v>99.75</v>
      </c>
      <c r="N184" s="13">
        <v>0.83333000000000002</v>
      </c>
      <c r="O184" s="13">
        <v>1.1E-4</v>
      </c>
      <c r="P184" s="4">
        <f t="shared" si="5"/>
        <v>0.83321999999999996</v>
      </c>
    </row>
    <row r="185" spans="1:16" x14ac:dyDescent="0.3">
      <c r="A185" s="3">
        <v>183</v>
      </c>
      <c r="B185" s="3">
        <v>3573.6210000000001</v>
      </c>
      <c r="C185" s="3">
        <v>89.95</v>
      </c>
      <c r="D185" s="3">
        <v>1.6400000000000001E-2</v>
      </c>
      <c r="E185" s="3">
        <v>1.1E-4</v>
      </c>
      <c r="F185" s="2">
        <f t="shared" si="4"/>
        <v>1.6290000000000002E-2</v>
      </c>
      <c r="K185" s="13">
        <v>183</v>
      </c>
      <c r="L185" s="13">
        <v>3973.0140000000001</v>
      </c>
      <c r="M185" s="13">
        <v>100</v>
      </c>
      <c r="N185" s="13">
        <v>0.83333000000000002</v>
      </c>
      <c r="O185" s="13">
        <v>1.3999999999999999E-4</v>
      </c>
      <c r="P185" s="4">
        <f t="shared" si="5"/>
        <v>0.83318999999999999</v>
      </c>
    </row>
    <row r="186" spans="1:16" x14ac:dyDescent="0.3">
      <c r="A186" s="3">
        <v>184</v>
      </c>
      <c r="B186" s="3">
        <v>3697.8969999999999</v>
      </c>
      <c r="C186" s="3">
        <v>93.08</v>
      </c>
      <c r="D186" s="3">
        <v>1.6969999999999999E-2</v>
      </c>
      <c r="E186" s="3">
        <v>1.2999999999999999E-4</v>
      </c>
      <c r="F186" s="2">
        <f t="shared" si="4"/>
        <v>1.6839999999999997E-2</v>
      </c>
      <c r="K186" s="13">
        <v>184</v>
      </c>
      <c r="L186" s="13">
        <v>3969.1179999999999</v>
      </c>
      <c r="M186" s="13">
        <v>99.9</v>
      </c>
      <c r="N186" s="13">
        <v>0.83333000000000002</v>
      </c>
      <c r="O186" s="13">
        <v>1.2E-4</v>
      </c>
      <c r="P186" s="4">
        <f t="shared" si="5"/>
        <v>0.83321000000000001</v>
      </c>
    </row>
    <row r="187" spans="1:16" x14ac:dyDescent="0.3">
      <c r="A187" s="3">
        <v>185</v>
      </c>
      <c r="B187" s="3">
        <v>3485.6909999999998</v>
      </c>
      <c r="C187" s="3">
        <v>87.73</v>
      </c>
      <c r="D187" s="3">
        <v>1.8849999999999999E-2</v>
      </c>
      <c r="E187" s="3">
        <v>1.6000000000000001E-4</v>
      </c>
      <c r="F187" s="2">
        <f t="shared" si="4"/>
        <v>1.8689999999999998E-2</v>
      </c>
      <c r="K187" s="13">
        <v>185</v>
      </c>
      <c r="L187" s="13">
        <v>3965.24</v>
      </c>
      <c r="M187" s="13">
        <v>99.8</v>
      </c>
      <c r="N187" s="13">
        <v>0.83333000000000002</v>
      </c>
      <c r="O187" s="13">
        <v>1.1E-4</v>
      </c>
      <c r="P187" s="4">
        <f t="shared" si="5"/>
        <v>0.83321999999999996</v>
      </c>
    </row>
    <row r="188" spans="1:16" x14ac:dyDescent="0.3">
      <c r="A188" s="3">
        <v>186</v>
      </c>
      <c r="B188" s="3">
        <v>3495.7539999999999</v>
      </c>
      <c r="C188" s="3">
        <v>87.99</v>
      </c>
      <c r="D188" s="3">
        <v>2.1170000000000001E-2</v>
      </c>
      <c r="E188" s="3">
        <v>1.3999999999999999E-4</v>
      </c>
      <c r="F188" s="2">
        <f t="shared" si="4"/>
        <v>2.103E-2</v>
      </c>
      <c r="K188" s="13">
        <v>186</v>
      </c>
      <c r="L188" s="13">
        <v>3966.8560000000002</v>
      </c>
      <c r="M188" s="13">
        <v>99.85</v>
      </c>
      <c r="N188" s="13">
        <v>0.83333000000000002</v>
      </c>
      <c r="O188" s="13">
        <v>1.2999999999999999E-4</v>
      </c>
      <c r="P188" s="4">
        <f t="shared" si="5"/>
        <v>0.83320000000000005</v>
      </c>
    </row>
    <row r="189" spans="1:16" x14ac:dyDescent="0.3">
      <c r="A189" s="3">
        <v>187</v>
      </c>
      <c r="B189" s="3">
        <v>3297.4789999999998</v>
      </c>
      <c r="C189" s="3">
        <v>83</v>
      </c>
      <c r="D189" s="3">
        <v>2.035E-2</v>
      </c>
      <c r="E189" s="3">
        <v>1.7000000000000001E-4</v>
      </c>
      <c r="F189" s="2">
        <f t="shared" si="4"/>
        <v>2.018E-2</v>
      </c>
      <c r="K189" s="13">
        <v>187</v>
      </c>
      <c r="L189" s="13">
        <v>3965.7759999999998</v>
      </c>
      <c r="M189" s="13">
        <v>99.82</v>
      </c>
      <c r="N189" s="13">
        <v>0.83333000000000002</v>
      </c>
      <c r="O189" s="13">
        <v>1E-4</v>
      </c>
      <c r="P189" s="4">
        <f t="shared" si="5"/>
        <v>0.83323000000000003</v>
      </c>
    </row>
    <row r="190" spans="1:16" x14ac:dyDescent="0.3">
      <c r="A190" s="3">
        <v>188</v>
      </c>
      <c r="B190" s="3">
        <v>3588.0720000000001</v>
      </c>
      <c r="C190" s="3">
        <v>90.31</v>
      </c>
      <c r="D190" s="3">
        <v>2.0670000000000001E-2</v>
      </c>
      <c r="E190" s="3">
        <v>1.1E-4</v>
      </c>
      <c r="F190" s="2">
        <f t="shared" si="4"/>
        <v>2.0560000000000002E-2</v>
      </c>
      <c r="K190" s="13">
        <v>188</v>
      </c>
      <c r="L190" s="13">
        <v>3969.395</v>
      </c>
      <c r="M190" s="13">
        <v>99.91</v>
      </c>
      <c r="N190" s="13">
        <v>0.83333000000000002</v>
      </c>
      <c r="O190" s="13">
        <v>1.1E-4</v>
      </c>
      <c r="P190" s="4">
        <f t="shared" si="5"/>
        <v>0.83321999999999996</v>
      </c>
    </row>
    <row r="191" spans="1:16" x14ac:dyDescent="0.3">
      <c r="A191" s="3">
        <v>189</v>
      </c>
      <c r="B191" s="3">
        <v>3921.8310000000001</v>
      </c>
      <c r="C191" s="3">
        <v>98.71</v>
      </c>
      <c r="D191" s="3">
        <v>1.8599999999999998E-2</v>
      </c>
      <c r="E191" s="3">
        <v>1.2E-4</v>
      </c>
      <c r="F191" s="2">
        <f t="shared" si="4"/>
        <v>1.848E-2</v>
      </c>
      <c r="K191" s="13">
        <v>189</v>
      </c>
      <c r="L191" s="13">
        <v>3970.4110000000001</v>
      </c>
      <c r="M191" s="13">
        <v>99.93</v>
      </c>
      <c r="N191" s="13">
        <v>0.83333000000000002</v>
      </c>
      <c r="O191" s="13">
        <v>1.2E-4</v>
      </c>
      <c r="P191" s="4">
        <f t="shared" si="5"/>
        <v>0.83321000000000001</v>
      </c>
    </row>
    <row r="192" spans="1:16" x14ac:dyDescent="0.3">
      <c r="A192" s="3">
        <v>190</v>
      </c>
      <c r="B192" s="3">
        <v>3622.9229999999998</v>
      </c>
      <c r="C192" s="3">
        <v>91.19</v>
      </c>
      <c r="D192" s="3">
        <v>1.949E-2</v>
      </c>
      <c r="E192" s="3">
        <v>1E-4</v>
      </c>
      <c r="F192" s="2">
        <f t="shared" si="4"/>
        <v>1.9390000000000001E-2</v>
      </c>
      <c r="K192" s="13">
        <v>190</v>
      </c>
      <c r="L192" s="13">
        <v>3935.509</v>
      </c>
      <c r="M192" s="13">
        <v>99.06</v>
      </c>
      <c r="N192" s="13">
        <v>0.83333000000000002</v>
      </c>
      <c r="O192" s="13">
        <v>1.1E-4</v>
      </c>
      <c r="P192" s="4">
        <f t="shared" si="5"/>
        <v>0.83321999999999996</v>
      </c>
    </row>
    <row r="193" spans="1:16" x14ac:dyDescent="0.3">
      <c r="A193" s="3">
        <v>191</v>
      </c>
      <c r="B193" s="3">
        <v>3602.9859999999999</v>
      </c>
      <c r="C193" s="3">
        <v>90.69</v>
      </c>
      <c r="D193" s="3">
        <v>1.7389999999999999E-2</v>
      </c>
      <c r="E193" s="3">
        <v>1.3999999999999999E-4</v>
      </c>
      <c r="F193" s="2">
        <f t="shared" si="4"/>
        <v>1.7249999999999998E-2</v>
      </c>
      <c r="K193" s="13">
        <v>191</v>
      </c>
      <c r="L193" s="13">
        <v>3970.4110000000001</v>
      </c>
      <c r="M193" s="13">
        <v>99.93</v>
      </c>
      <c r="N193" s="13">
        <v>0.83333000000000002</v>
      </c>
      <c r="O193" s="13">
        <v>1.2999999999999999E-4</v>
      </c>
      <c r="P193" s="4">
        <f t="shared" si="5"/>
        <v>0.83320000000000005</v>
      </c>
    </row>
    <row r="194" spans="1:16" x14ac:dyDescent="0.3">
      <c r="A194" s="3">
        <v>192</v>
      </c>
      <c r="B194" s="3">
        <v>3521.8850000000002</v>
      </c>
      <c r="C194" s="3">
        <v>88.65</v>
      </c>
      <c r="D194" s="3">
        <v>1.796E-2</v>
      </c>
      <c r="E194" s="3">
        <v>1.2E-4</v>
      </c>
      <c r="F194" s="2">
        <f t="shared" si="4"/>
        <v>1.7840000000000002E-2</v>
      </c>
      <c r="K194" s="13">
        <v>192</v>
      </c>
      <c r="L194" s="13">
        <v>3971.4630000000002</v>
      </c>
      <c r="M194" s="13">
        <v>99.96</v>
      </c>
      <c r="N194" s="13">
        <v>0.83333000000000002</v>
      </c>
      <c r="O194" s="13">
        <v>1.2E-4</v>
      </c>
      <c r="P194" s="4">
        <f t="shared" si="5"/>
        <v>0.83321000000000001</v>
      </c>
    </row>
    <row r="195" spans="1:16" x14ac:dyDescent="0.3">
      <c r="A195" s="3">
        <v>193</v>
      </c>
      <c r="B195" s="3">
        <v>3711.9319999999998</v>
      </c>
      <c r="C195" s="3">
        <v>93.43</v>
      </c>
      <c r="D195" s="3">
        <v>1.553E-2</v>
      </c>
      <c r="E195" s="3">
        <v>1.2999999999999999E-4</v>
      </c>
      <c r="F195" s="2">
        <f t="shared" si="4"/>
        <v>1.54E-2</v>
      </c>
      <c r="K195" s="13">
        <v>193</v>
      </c>
      <c r="L195" s="13">
        <v>3970.4290000000001</v>
      </c>
      <c r="M195" s="13">
        <v>99.94</v>
      </c>
      <c r="N195" s="13">
        <v>0.83333000000000002</v>
      </c>
      <c r="O195" s="13">
        <v>1.2999999999999999E-4</v>
      </c>
      <c r="P195" s="4">
        <f t="shared" si="5"/>
        <v>0.83320000000000005</v>
      </c>
    </row>
    <row r="196" spans="1:16" x14ac:dyDescent="0.3">
      <c r="A196" s="3">
        <v>194</v>
      </c>
      <c r="B196" s="3">
        <v>3502.8330000000001</v>
      </c>
      <c r="C196" s="3">
        <v>88.17</v>
      </c>
      <c r="D196" s="3">
        <v>1.9120000000000002E-2</v>
      </c>
      <c r="E196" s="3">
        <v>1.2999999999999999E-4</v>
      </c>
      <c r="F196" s="2">
        <f t="shared" ref="F196:F202" si="6">D196-E196</f>
        <v>1.899E-2</v>
      </c>
      <c r="K196" s="13">
        <v>194</v>
      </c>
      <c r="L196" s="13">
        <v>3968.7950000000001</v>
      </c>
      <c r="M196" s="13">
        <v>99.89</v>
      </c>
      <c r="N196" s="13">
        <v>0.83333000000000002</v>
      </c>
      <c r="O196" s="13">
        <v>1.1E-4</v>
      </c>
      <c r="P196" s="4">
        <f t="shared" ref="P196:P202" si="7">N196-O196</f>
        <v>0.83321999999999996</v>
      </c>
    </row>
    <row r="197" spans="1:16" x14ac:dyDescent="0.3">
      <c r="A197" s="3">
        <v>195</v>
      </c>
      <c r="B197" s="3">
        <v>3812.2689999999998</v>
      </c>
      <c r="C197" s="3">
        <v>95.95</v>
      </c>
      <c r="D197" s="3">
        <v>1.4330000000000001E-2</v>
      </c>
      <c r="E197" s="3">
        <v>1.1E-4</v>
      </c>
      <c r="F197" s="2">
        <f t="shared" si="6"/>
        <v>1.422E-2</v>
      </c>
      <c r="K197" s="13">
        <v>195</v>
      </c>
      <c r="L197" s="13">
        <v>3970.7339999999999</v>
      </c>
      <c r="M197" s="13">
        <v>99.94</v>
      </c>
      <c r="N197" s="13">
        <v>0.83333000000000002</v>
      </c>
      <c r="O197" s="13">
        <v>1.2E-4</v>
      </c>
      <c r="P197" s="4">
        <f t="shared" si="7"/>
        <v>0.83321000000000001</v>
      </c>
    </row>
    <row r="198" spans="1:16" x14ac:dyDescent="0.3">
      <c r="A198" s="3">
        <v>196</v>
      </c>
      <c r="B198" s="3">
        <v>3535.2910000000002</v>
      </c>
      <c r="C198" s="3">
        <v>88.98</v>
      </c>
      <c r="D198" s="3">
        <v>1.763E-2</v>
      </c>
      <c r="E198" s="3">
        <v>1.1E-4</v>
      </c>
      <c r="F198" s="2">
        <f t="shared" si="6"/>
        <v>1.7520000000000001E-2</v>
      </c>
      <c r="K198" s="13">
        <v>196</v>
      </c>
      <c r="L198" s="13">
        <v>3971.4630000000002</v>
      </c>
      <c r="M198" s="13">
        <v>99.96</v>
      </c>
      <c r="N198" s="13">
        <v>0.83333000000000002</v>
      </c>
      <c r="O198" s="13">
        <v>1E-4</v>
      </c>
      <c r="P198" s="4">
        <f t="shared" si="7"/>
        <v>0.83323000000000003</v>
      </c>
    </row>
    <row r="199" spans="1:16" x14ac:dyDescent="0.3">
      <c r="A199" s="3">
        <v>197</v>
      </c>
      <c r="B199" s="3">
        <v>3621.07</v>
      </c>
      <c r="C199" s="3">
        <v>91.14</v>
      </c>
      <c r="D199" s="3">
        <v>1.8079999999999999E-2</v>
      </c>
      <c r="E199" s="3">
        <v>1E-4</v>
      </c>
      <c r="F199" s="2">
        <f t="shared" si="6"/>
        <v>1.7979999999999999E-2</v>
      </c>
      <c r="K199" s="13">
        <v>197</v>
      </c>
      <c r="L199" s="13">
        <v>3972.4969999999998</v>
      </c>
      <c r="M199" s="13">
        <v>99.99</v>
      </c>
      <c r="N199" s="13">
        <v>0.83333000000000002</v>
      </c>
      <c r="O199" s="13">
        <v>1.3999999999999999E-4</v>
      </c>
      <c r="P199" s="4">
        <f t="shared" si="7"/>
        <v>0.83318999999999999</v>
      </c>
    </row>
    <row r="200" spans="1:16" x14ac:dyDescent="0.3">
      <c r="A200" s="3">
        <v>198</v>
      </c>
      <c r="B200" s="3">
        <v>3601.1840000000002</v>
      </c>
      <c r="C200" s="3">
        <v>90.64</v>
      </c>
      <c r="D200" s="3">
        <v>1.9820000000000001E-2</v>
      </c>
      <c r="E200" s="3">
        <v>1.2E-4</v>
      </c>
      <c r="F200" s="2">
        <f t="shared" si="6"/>
        <v>1.9700000000000002E-2</v>
      </c>
      <c r="K200" s="13">
        <v>198</v>
      </c>
      <c r="L200" s="13">
        <v>3972.6729999999998</v>
      </c>
      <c r="M200" s="13">
        <v>99.99</v>
      </c>
      <c r="N200" s="13">
        <v>0.83333000000000002</v>
      </c>
      <c r="O200" s="13">
        <v>1.2E-4</v>
      </c>
      <c r="P200" s="4">
        <f t="shared" si="7"/>
        <v>0.83321000000000001</v>
      </c>
    </row>
    <row r="201" spans="1:16" x14ac:dyDescent="0.3">
      <c r="A201" s="3">
        <v>199</v>
      </c>
      <c r="B201" s="3">
        <v>3594.652</v>
      </c>
      <c r="C201" s="3">
        <v>90.48</v>
      </c>
      <c r="D201" s="3">
        <v>2.0799999999999999E-2</v>
      </c>
      <c r="E201" s="3">
        <v>1.1E-4</v>
      </c>
      <c r="F201" s="2">
        <f t="shared" si="6"/>
        <v>2.069E-2</v>
      </c>
      <c r="K201" s="13">
        <v>199</v>
      </c>
      <c r="L201" s="13">
        <v>3972.35</v>
      </c>
      <c r="M201" s="13">
        <v>99.98</v>
      </c>
      <c r="N201" s="13">
        <v>0.83333000000000002</v>
      </c>
      <c r="O201" s="13">
        <v>1.2999999999999999E-4</v>
      </c>
      <c r="P201" s="4">
        <f t="shared" si="7"/>
        <v>0.83320000000000005</v>
      </c>
    </row>
    <row r="202" spans="1:16" x14ac:dyDescent="0.3">
      <c r="A202" s="3">
        <v>200</v>
      </c>
      <c r="B202" s="3">
        <v>3606.85</v>
      </c>
      <c r="C202" s="3">
        <v>90.78</v>
      </c>
      <c r="D202" s="3">
        <v>1.7569999999999999E-2</v>
      </c>
      <c r="E202" s="3">
        <v>1E-4</v>
      </c>
      <c r="F202" s="2">
        <f t="shared" si="6"/>
        <v>1.7469999999999999E-2</v>
      </c>
      <c r="K202" s="13">
        <v>200</v>
      </c>
      <c r="L202" s="13">
        <v>3755.183</v>
      </c>
      <c r="M202" s="13">
        <v>94.52</v>
      </c>
      <c r="N202" s="13">
        <v>0.83333000000000002</v>
      </c>
      <c r="O202" s="13">
        <v>1E-4</v>
      </c>
      <c r="P202" s="4">
        <f t="shared" si="7"/>
        <v>0.83323000000000003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topLeftCell="D1" workbookViewId="0">
      <selection activeCell="R21" sqref="R21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7" style="7" bestFit="1" customWidth="1"/>
    <col min="4" max="4" width="8" style="7" bestFit="1" customWidth="1"/>
    <col min="5" max="5" width="7.5546875" style="7" customWidth="1"/>
    <col min="6" max="6" width="15.33203125" style="7" bestFit="1" customWidth="1"/>
    <col min="8" max="8" width="25.88671875" bestFit="1" customWidth="1"/>
    <col min="9" max="9" width="10.5546875" bestFit="1" customWidth="1"/>
    <col min="11" max="11" width="4" bestFit="1" customWidth="1"/>
    <col min="12" max="12" width="9" bestFit="1" customWidth="1"/>
    <col min="13" max="13" width="7" bestFit="1" customWidth="1"/>
    <col min="14" max="14" width="8" bestFit="1" customWidth="1"/>
    <col min="15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06" t="s">
        <v>33</v>
      </c>
      <c r="I2" s="62">
        <v>3972.6729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3720.558</v>
      </c>
      <c r="C3" s="13">
        <v>93.65</v>
      </c>
      <c r="D3" s="13">
        <v>1.6619999999999999E-2</v>
      </c>
      <c r="E3" s="13">
        <v>1.2999999999999999E-4</v>
      </c>
      <c r="F3" s="4">
        <f>D3-E3</f>
        <v>1.6489999999999998E-2</v>
      </c>
      <c r="G3" s="10"/>
      <c r="H3" s="102" t="s">
        <v>34</v>
      </c>
      <c r="I3" s="61">
        <v>3294.7775000000001</v>
      </c>
      <c r="K3" s="5">
        <v>1</v>
      </c>
      <c r="L3" s="5">
        <v>3972.027</v>
      </c>
      <c r="M3" s="5">
        <v>99.98</v>
      </c>
      <c r="N3" s="5">
        <v>0.83333000000000002</v>
      </c>
      <c r="O3" s="5">
        <v>1.2999999999999999E-4</v>
      </c>
      <c r="P3" s="4">
        <f>N3-O3</f>
        <v>0.83320000000000005</v>
      </c>
      <c r="R3" s="56" t="s">
        <v>21</v>
      </c>
      <c r="S3" s="61">
        <v>3769.0790000000002</v>
      </c>
    </row>
    <row r="4" spans="1:19" x14ac:dyDescent="0.3">
      <c r="A4" s="13">
        <v>2</v>
      </c>
      <c r="B4" s="13">
        <v>3500.8330000000001</v>
      </c>
      <c r="C4" s="13">
        <v>88.12</v>
      </c>
      <c r="D4" s="13">
        <v>1.8030000000000001E-2</v>
      </c>
      <c r="E4" s="13">
        <v>1.7000000000000001E-4</v>
      </c>
      <c r="F4" s="4">
        <f t="shared" ref="F4:F67" si="0">D4-E4</f>
        <v>1.7860000000000001E-2</v>
      </c>
      <c r="H4" s="102" t="s">
        <v>22</v>
      </c>
      <c r="I4" s="61">
        <v>3622.1545000000001</v>
      </c>
      <c r="K4" s="5">
        <v>2</v>
      </c>
      <c r="L4" s="5">
        <v>3971.98</v>
      </c>
      <c r="M4" s="5">
        <v>99.97</v>
      </c>
      <c r="N4" s="5">
        <v>0.83333000000000002</v>
      </c>
      <c r="O4" s="5">
        <v>1.2E-4</v>
      </c>
      <c r="P4" s="4">
        <f t="shared" ref="P4:P67" si="1">N4-O4</f>
        <v>0.83321000000000001</v>
      </c>
      <c r="R4" s="56" t="s">
        <v>22</v>
      </c>
      <c r="S4" s="61">
        <v>3960.9643000000001</v>
      </c>
    </row>
    <row r="5" spans="1:19" x14ac:dyDescent="0.3">
      <c r="A5" s="13">
        <v>3</v>
      </c>
      <c r="B5" s="13">
        <v>3619.8829999999998</v>
      </c>
      <c r="C5" s="13">
        <v>91.11</v>
      </c>
      <c r="D5" s="13">
        <v>1.6879999999999999E-2</v>
      </c>
      <c r="E5" s="13">
        <v>1.2E-4</v>
      </c>
      <c r="F5" s="4">
        <f t="shared" si="0"/>
        <v>1.6760000000000001E-2</v>
      </c>
      <c r="H5" s="102" t="s">
        <v>23</v>
      </c>
      <c r="I5" s="61">
        <v>3622.1545000000001</v>
      </c>
      <c r="K5" s="5">
        <v>3</v>
      </c>
      <c r="L5" s="5">
        <v>3930.6610000000001</v>
      </c>
      <c r="M5" s="5">
        <v>98.93</v>
      </c>
      <c r="N5" s="5">
        <v>0.83333000000000002</v>
      </c>
      <c r="O5" s="5">
        <v>1.1E-4</v>
      </c>
      <c r="P5" s="4">
        <f t="shared" si="1"/>
        <v>0.83321999999999996</v>
      </c>
      <c r="R5" s="56" t="s">
        <v>23</v>
      </c>
      <c r="S5" s="61">
        <v>3960.9643000000001</v>
      </c>
    </row>
    <row r="6" spans="1:19" x14ac:dyDescent="0.3">
      <c r="A6" s="13">
        <v>4</v>
      </c>
      <c r="B6" s="13">
        <v>3716.0680000000002</v>
      </c>
      <c r="C6" s="13">
        <v>93.53</v>
      </c>
      <c r="D6" s="13">
        <v>1.6250000000000001E-2</v>
      </c>
      <c r="E6" s="13">
        <v>1.2999999999999999E-4</v>
      </c>
      <c r="F6" s="4">
        <f t="shared" si="0"/>
        <v>1.6119999999999999E-2</v>
      </c>
      <c r="H6" s="102" t="s">
        <v>24</v>
      </c>
      <c r="I6" s="61">
        <v>135.6011</v>
      </c>
      <c r="K6" s="5">
        <v>4</v>
      </c>
      <c r="L6" s="5">
        <v>3972.9960000000001</v>
      </c>
      <c r="M6" s="5">
        <v>100</v>
      </c>
      <c r="N6" s="5">
        <v>0.83333000000000002</v>
      </c>
      <c r="O6" s="5">
        <v>1.1E-4</v>
      </c>
      <c r="P6" s="4">
        <f t="shared" si="1"/>
        <v>0.83321999999999996</v>
      </c>
      <c r="R6" s="56" t="s">
        <v>24</v>
      </c>
      <c r="S6" s="61">
        <v>28.712399999999999</v>
      </c>
    </row>
    <row r="7" spans="1:19" x14ac:dyDescent="0.3">
      <c r="A7" s="13">
        <v>5</v>
      </c>
      <c r="B7" s="13">
        <v>3634.9969999999998</v>
      </c>
      <c r="C7" s="13">
        <v>91.49</v>
      </c>
      <c r="D7" s="13">
        <v>1.5169999999999999E-2</v>
      </c>
      <c r="E7" s="13">
        <v>1.2E-4</v>
      </c>
      <c r="F7" s="4">
        <f t="shared" si="0"/>
        <v>1.5049999999999999E-2</v>
      </c>
      <c r="H7" s="102" t="s">
        <v>25</v>
      </c>
      <c r="I7" s="61">
        <v>12.78</v>
      </c>
      <c r="K7" s="5">
        <v>5</v>
      </c>
      <c r="L7" s="5">
        <v>3972.35</v>
      </c>
      <c r="M7" s="5">
        <v>99.98</v>
      </c>
      <c r="N7" s="5">
        <v>0.83333000000000002</v>
      </c>
      <c r="O7" s="5">
        <v>1.2E-4</v>
      </c>
      <c r="P7" s="4">
        <f t="shared" si="1"/>
        <v>0.83321000000000001</v>
      </c>
      <c r="R7" s="56" t="s">
        <v>25</v>
      </c>
      <c r="S7" s="61">
        <v>111.545</v>
      </c>
    </row>
    <row r="8" spans="1:19" x14ac:dyDescent="0.3">
      <c r="A8" s="13">
        <v>6</v>
      </c>
      <c r="B8" s="13">
        <v>3562.3870000000002</v>
      </c>
      <c r="C8" s="13">
        <v>89.66</v>
      </c>
      <c r="D8" s="13">
        <v>1.821E-2</v>
      </c>
      <c r="E8" s="13">
        <v>1.3999999999999999E-4</v>
      </c>
      <c r="F8" s="4">
        <f t="shared" si="0"/>
        <v>1.8069999999999999E-2</v>
      </c>
      <c r="H8" s="103" t="s">
        <v>26</v>
      </c>
      <c r="I8" s="63">
        <v>1</v>
      </c>
      <c r="K8" s="5">
        <v>6</v>
      </c>
      <c r="L8" s="5">
        <v>3971.4630000000002</v>
      </c>
      <c r="M8" s="5">
        <v>99.96</v>
      </c>
      <c r="N8" s="5">
        <v>0.83333000000000002</v>
      </c>
      <c r="O8" s="5">
        <v>1E-4</v>
      </c>
      <c r="P8" s="4">
        <f t="shared" si="1"/>
        <v>0.83323000000000003</v>
      </c>
      <c r="R8" s="57" t="s">
        <v>26</v>
      </c>
      <c r="S8" s="63">
        <v>65</v>
      </c>
    </row>
    <row r="9" spans="1:19" x14ac:dyDescent="0.3">
      <c r="A9" s="13">
        <v>7</v>
      </c>
      <c r="B9" s="13">
        <v>3862.0650000000001</v>
      </c>
      <c r="C9" s="13">
        <v>97.21</v>
      </c>
      <c r="D9" s="13">
        <v>2.1389999999999999E-2</v>
      </c>
      <c r="E9" s="13">
        <v>1.1E-4</v>
      </c>
      <c r="F9" s="4">
        <f t="shared" si="0"/>
        <v>2.128E-2</v>
      </c>
      <c r="H9" s="103" t="s">
        <v>27</v>
      </c>
      <c r="I9" s="63">
        <v>1278</v>
      </c>
      <c r="K9" s="5">
        <v>7</v>
      </c>
      <c r="L9" s="5">
        <v>3972.027</v>
      </c>
      <c r="M9" s="5">
        <v>99.98</v>
      </c>
      <c r="N9" s="5">
        <v>0.83333000000000002</v>
      </c>
      <c r="O9" s="5">
        <v>1E-4</v>
      </c>
      <c r="P9" s="4">
        <f t="shared" si="1"/>
        <v>0.83323000000000003</v>
      </c>
      <c r="R9" s="57" t="s">
        <v>27</v>
      </c>
      <c r="S9" s="63">
        <v>171.60769999999999</v>
      </c>
    </row>
    <row r="10" spans="1:19" x14ac:dyDescent="0.3">
      <c r="A10" s="13">
        <v>8</v>
      </c>
      <c r="B10" s="13">
        <v>3396.9079999999999</v>
      </c>
      <c r="C10" s="13">
        <v>85.5</v>
      </c>
      <c r="D10" s="13">
        <v>1.6660000000000001E-2</v>
      </c>
      <c r="E10" s="13">
        <v>1.4999999999999999E-4</v>
      </c>
      <c r="F10" s="4">
        <f t="shared" si="0"/>
        <v>1.651E-2</v>
      </c>
      <c r="H10" s="117" t="s">
        <v>28</v>
      </c>
      <c r="I10" s="113">
        <v>91.168999999999997</v>
      </c>
      <c r="K10" s="5">
        <v>8</v>
      </c>
      <c r="L10" s="5">
        <v>3903.5160000000001</v>
      </c>
      <c r="M10" s="5">
        <v>98.25</v>
      </c>
      <c r="N10" s="5">
        <v>0.83333000000000002</v>
      </c>
      <c r="O10" s="5">
        <v>1.2E-4</v>
      </c>
      <c r="P10" s="4">
        <f t="shared" si="1"/>
        <v>0.83321000000000001</v>
      </c>
      <c r="R10" s="116" t="s">
        <v>28</v>
      </c>
      <c r="S10" s="113">
        <v>99.696799999999996</v>
      </c>
    </row>
    <row r="11" spans="1:19" x14ac:dyDescent="0.3">
      <c r="A11" s="13">
        <v>9</v>
      </c>
      <c r="B11" s="13">
        <v>3638.308</v>
      </c>
      <c r="C11" s="13">
        <v>91.58</v>
      </c>
      <c r="D11" s="13">
        <v>1.537E-2</v>
      </c>
      <c r="E11" s="13">
        <v>1.2E-4</v>
      </c>
      <c r="F11" s="4">
        <f t="shared" si="0"/>
        <v>1.525E-2</v>
      </c>
      <c r="H11" s="102" t="s">
        <v>29</v>
      </c>
      <c r="I11" s="61">
        <v>-96.622600000000006</v>
      </c>
      <c r="K11" s="5">
        <v>9</v>
      </c>
      <c r="L11" s="5">
        <v>3972.9960000000001</v>
      </c>
      <c r="M11" s="5">
        <v>100</v>
      </c>
      <c r="N11" s="5">
        <v>0.83333000000000002</v>
      </c>
      <c r="O11" s="5">
        <v>1.2E-4</v>
      </c>
      <c r="P11" s="4">
        <f t="shared" si="1"/>
        <v>0.83321000000000001</v>
      </c>
      <c r="R11" s="56" t="s">
        <v>29</v>
      </c>
      <c r="S11" s="61">
        <v>-523.39239999999995</v>
      </c>
    </row>
    <row r="12" spans="1:19" x14ac:dyDescent="0.3">
      <c r="A12" s="13">
        <v>10</v>
      </c>
      <c r="B12" s="13">
        <v>3324.0219999999999</v>
      </c>
      <c r="C12" s="13">
        <v>83.67</v>
      </c>
      <c r="D12" s="13">
        <v>2.095E-2</v>
      </c>
      <c r="E12" s="13">
        <v>1.3999999999999999E-4</v>
      </c>
      <c r="F12" s="4">
        <f t="shared" si="0"/>
        <v>2.0809999999999999E-2</v>
      </c>
      <c r="H12" s="103" t="s">
        <v>30</v>
      </c>
      <c r="I12" s="112">
        <v>-1</v>
      </c>
      <c r="K12" s="5">
        <v>10</v>
      </c>
      <c r="L12" s="5">
        <v>3972.6729999999998</v>
      </c>
      <c r="M12" s="5">
        <v>99.99</v>
      </c>
      <c r="N12" s="5">
        <v>0.83333000000000002</v>
      </c>
      <c r="O12" s="5">
        <v>1E-4</v>
      </c>
      <c r="P12" s="4">
        <f t="shared" si="1"/>
        <v>0.83323000000000003</v>
      </c>
      <c r="R12" s="57" t="s">
        <v>30</v>
      </c>
      <c r="S12" s="63">
        <v>-0.92922000000000005</v>
      </c>
    </row>
    <row r="13" spans="1:19" x14ac:dyDescent="0.3">
      <c r="A13" s="13">
        <v>11</v>
      </c>
      <c r="B13" s="13">
        <v>3586.799</v>
      </c>
      <c r="C13" s="13">
        <v>90.28</v>
      </c>
      <c r="D13" s="13">
        <v>1.6709999999999999E-2</v>
      </c>
      <c r="E13" s="13">
        <v>1.2999999999999999E-4</v>
      </c>
      <c r="F13" s="4">
        <f t="shared" si="0"/>
        <v>1.6579999999999998E-2</v>
      </c>
      <c r="H13" s="102" t="s">
        <v>17</v>
      </c>
      <c r="I13" s="61">
        <v>26.7118</v>
      </c>
      <c r="K13" s="5">
        <v>11</v>
      </c>
      <c r="L13" s="5">
        <v>3970.7339999999999</v>
      </c>
      <c r="M13" s="5">
        <v>99.94</v>
      </c>
      <c r="N13" s="5">
        <v>0.83333000000000002</v>
      </c>
      <c r="O13" s="5">
        <v>1E-4</v>
      </c>
      <c r="P13" s="4">
        <f t="shared" si="1"/>
        <v>0.83323000000000003</v>
      </c>
      <c r="R13" s="56" t="s">
        <v>17</v>
      </c>
      <c r="S13" s="61">
        <v>137.9529</v>
      </c>
    </row>
    <row r="14" spans="1:19" x14ac:dyDescent="0.3">
      <c r="A14" s="13">
        <v>12</v>
      </c>
      <c r="B14" s="13">
        <v>3294.7779999999998</v>
      </c>
      <c r="C14" s="13">
        <v>82.93</v>
      </c>
      <c r="D14" s="13">
        <v>1.8290000000000001E-2</v>
      </c>
      <c r="E14" s="13">
        <v>1.7000000000000001E-4</v>
      </c>
      <c r="F14" s="4">
        <f t="shared" si="0"/>
        <v>1.8120000000000001E-2</v>
      </c>
      <c r="H14" s="103" t="s">
        <v>31</v>
      </c>
      <c r="I14" s="63">
        <v>7.8246999999999995E-4</v>
      </c>
      <c r="K14" s="5">
        <v>12</v>
      </c>
      <c r="L14" s="5">
        <v>3959.0549999999998</v>
      </c>
      <c r="M14" s="5">
        <v>99.65</v>
      </c>
      <c r="N14" s="5">
        <v>0.83333000000000002</v>
      </c>
      <c r="O14" s="5">
        <v>1.2E-4</v>
      </c>
      <c r="P14" s="4">
        <f t="shared" si="1"/>
        <v>0.83321000000000001</v>
      </c>
      <c r="R14" s="57" t="s">
        <v>31</v>
      </c>
      <c r="S14" s="63">
        <v>5.8272000000000003E-3</v>
      </c>
    </row>
    <row r="15" spans="1:19" ht="15" thickBot="1" x14ac:dyDescent="0.35">
      <c r="A15" s="13">
        <v>13</v>
      </c>
      <c r="B15" s="13">
        <v>3600.2220000000002</v>
      </c>
      <c r="C15" s="13">
        <v>90.62</v>
      </c>
      <c r="D15" s="13">
        <v>1.9060000000000001E-2</v>
      </c>
      <c r="E15" s="13">
        <v>1.2E-4</v>
      </c>
      <c r="F15" s="4">
        <f t="shared" si="0"/>
        <v>1.8940000000000002E-2</v>
      </c>
      <c r="H15" s="104" t="s">
        <v>32</v>
      </c>
      <c r="I15" s="60">
        <v>0.70772000000000002</v>
      </c>
      <c r="K15" s="5">
        <v>13</v>
      </c>
      <c r="L15" s="5">
        <v>3960.6060000000002</v>
      </c>
      <c r="M15" s="5">
        <v>99.69</v>
      </c>
      <c r="N15" s="5">
        <v>0.83333000000000002</v>
      </c>
      <c r="O15" s="5">
        <v>1.2999999999999999E-4</v>
      </c>
      <c r="P15" s="4">
        <f t="shared" si="1"/>
        <v>0.83320000000000005</v>
      </c>
      <c r="R15" s="58" t="s">
        <v>32</v>
      </c>
      <c r="S15" s="60">
        <v>5.9176000000000002</v>
      </c>
    </row>
    <row r="16" spans="1:19" x14ac:dyDescent="0.3">
      <c r="A16" s="13">
        <v>14</v>
      </c>
      <c r="B16" s="13">
        <v>3753.82</v>
      </c>
      <c r="C16" s="13">
        <v>94.48</v>
      </c>
      <c r="D16" s="13">
        <v>1.6449999999999999E-2</v>
      </c>
      <c r="E16" s="13">
        <v>1.2E-4</v>
      </c>
      <c r="F16" s="4">
        <f t="shared" si="0"/>
        <v>1.6330000000000001E-2</v>
      </c>
      <c r="K16" s="5">
        <v>14</v>
      </c>
      <c r="L16" s="5">
        <v>3971.5219999999999</v>
      </c>
      <c r="M16" s="5">
        <v>99.96</v>
      </c>
      <c r="N16" s="5">
        <v>0.83333000000000002</v>
      </c>
      <c r="O16" s="5">
        <v>1.2E-4</v>
      </c>
      <c r="P16" s="4">
        <f t="shared" si="1"/>
        <v>0.83321000000000001</v>
      </c>
    </row>
    <row r="17" spans="1:16" x14ac:dyDescent="0.3">
      <c r="A17" s="13">
        <v>15</v>
      </c>
      <c r="B17" s="13">
        <v>3577.0219999999999</v>
      </c>
      <c r="C17" s="13">
        <v>90.03</v>
      </c>
      <c r="D17" s="13">
        <v>1.78E-2</v>
      </c>
      <c r="E17" s="13">
        <v>1.2E-4</v>
      </c>
      <c r="F17" s="4">
        <f t="shared" si="0"/>
        <v>1.7680000000000001E-2</v>
      </c>
      <c r="K17" s="5">
        <v>15</v>
      </c>
      <c r="L17" s="5">
        <v>3972.6729999999998</v>
      </c>
      <c r="M17" s="5">
        <v>99.99</v>
      </c>
      <c r="N17" s="5">
        <v>0.83333000000000002</v>
      </c>
      <c r="O17" s="5">
        <v>1.2999999999999999E-4</v>
      </c>
      <c r="P17" s="4">
        <f t="shared" si="1"/>
        <v>0.83320000000000005</v>
      </c>
    </row>
    <row r="18" spans="1:16" x14ac:dyDescent="0.3">
      <c r="A18" s="13">
        <v>16</v>
      </c>
      <c r="B18" s="13">
        <v>3698.6120000000001</v>
      </c>
      <c r="C18" s="13">
        <v>93.09</v>
      </c>
      <c r="D18" s="13">
        <v>1.6070000000000001E-2</v>
      </c>
      <c r="E18" s="13">
        <v>1E-4</v>
      </c>
      <c r="F18" s="4">
        <f t="shared" si="0"/>
        <v>1.5970000000000002E-2</v>
      </c>
      <c r="K18" s="5">
        <v>16</v>
      </c>
      <c r="L18" s="5">
        <v>3970.4110000000001</v>
      </c>
      <c r="M18" s="5">
        <v>99.93</v>
      </c>
      <c r="N18" s="5">
        <v>0.83333000000000002</v>
      </c>
      <c r="O18" s="5">
        <v>1.1E-4</v>
      </c>
      <c r="P18" s="4">
        <f t="shared" si="1"/>
        <v>0.83321999999999996</v>
      </c>
    </row>
    <row r="19" spans="1:16" x14ac:dyDescent="0.3">
      <c r="A19" s="13">
        <v>17</v>
      </c>
      <c r="B19" s="13">
        <v>3838.5239999999999</v>
      </c>
      <c r="C19" s="13">
        <v>96.62</v>
      </c>
      <c r="D19" s="13">
        <v>1.6230000000000001E-2</v>
      </c>
      <c r="E19" s="13">
        <v>1.1E-4</v>
      </c>
      <c r="F19" s="4">
        <f t="shared" si="0"/>
        <v>1.6120000000000002E-2</v>
      </c>
      <c r="K19" s="5">
        <v>17</v>
      </c>
      <c r="L19" s="5">
        <v>3970.7339999999999</v>
      </c>
      <c r="M19" s="5">
        <v>99.94</v>
      </c>
      <c r="N19" s="5">
        <v>0.83333000000000002</v>
      </c>
      <c r="O19" s="5">
        <v>1.2999999999999999E-4</v>
      </c>
      <c r="P19" s="4">
        <f t="shared" si="1"/>
        <v>0.83320000000000005</v>
      </c>
    </row>
    <row r="20" spans="1:16" x14ac:dyDescent="0.3">
      <c r="A20" s="13">
        <v>18</v>
      </c>
      <c r="B20" s="13">
        <v>3600.1060000000002</v>
      </c>
      <c r="C20" s="13">
        <v>90.61</v>
      </c>
      <c r="D20" s="13">
        <v>1.7069999999999998E-2</v>
      </c>
      <c r="E20" s="13">
        <v>1.3999999999999999E-4</v>
      </c>
      <c r="F20" s="4">
        <f t="shared" si="0"/>
        <v>1.6929999999999997E-2</v>
      </c>
      <c r="K20" s="5">
        <v>18</v>
      </c>
      <c r="L20" s="5">
        <v>3972.35</v>
      </c>
      <c r="M20" s="5">
        <v>99.98</v>
      </c>
      <c r="N20" s="5">
        <v>0.83333000000000002</v>
      </c>
      <c r="O20" s="5">
        <v>1E-4</v>
      </c>
      <c r="P20" s="4">
        <f t="shared" si="1"/>
        <v>0.83323000000000003</v>
      </c>
    </row>
    <row r="21" spans="1:16" x14ac:dyDescent="0.3">
      <c r="A21" s="13">
        <v>19</v>
      </c>
      <c r="B21" s="13">
        <v>3589.9470000000001</v>
      </c>
      <c r="C21" s="13">
        <v>90.36</v>
      </c>
      <c r="D21" s="13">
        <v>1.545E-2</v>
      </c>
      <c r="E21" s="13">
        <v>1E-4</v>
      </c>
      <c r="F21" s="4">
        <f t="shared" si="0"/>
        <v>1.5350000000000001E-2</v>
      </c>
      <c r="K21" s="5">
        <v>19</v>
      </c>
      <c r="L21" s="5">
        <v>3956.8380000000002</v>
      </c>
      <c r="M21" s="5">
        <v>99.59</v>
      </c>
      <c r="N21" s="5">
        <v>0.83333000000000002</v>
      </c>
      <c r="O21" s="5">
        <v>1.1E-4</v>
      </c>
      <c r="P21" s="4">
        <f t="shared" si="1"/>
        <v>0.83321999999999996</v>
      </c>
    </row>
    <row r="22" spans="1:16" x14ac:dyDescent="0.3">
      <c r="A22" s="13">
        <v>20</v>
      </c>
      <c r="B22" s="13">
        <v>3595.1170000000002</v>
      </c>
      <c r="C22" s="13">
        <v>90.49</v>
      </c>
      <c r="D22" s="13">
        <v>1.6760000000000001E-2</v>
      </c>
      <c r="E22" s="13">
        <v>1.1E-4</v>
      </c>
      <c r="F22" s="4">
        <f t="shared" si="0"/>
        <v>1.6650000000000002E-2</v>
      </c>
      <c r="K22" s="5">
        <v>20</v>
      </c>
      <c r="L22" s="5">
        <v>3959.1</v>
      </c>
      <c r="M22" s="5">
        <v>99.65</v>
      </c>
      <c r="N22" s="5">
        <v>0.83333000000000002</v>
      </c>
      <c r="O22" s="5">
        <v>1E-4</v>
      </c>
      <c r="P22" s="4">
        <f t="shared" si="1"/>
        <v>0.83323000000000003</v>
      </c>
    </row>
    <row r="23" spans="1:16" x14ac:dyDescent="0.3">
      <c r="A23" s="13">
        <v>21</v>
      </c>
      <c r="B23" s="13">
        <v>3604.4209999999998</v>
      </c>
      <c r="C23" s="13">
        <v>90.72</v>
      </c>
      <c r="D23" s="13">
        <v>1.6539999999999999E-2</v>
      </c>
      <c r="E23" s="13">
        <v>1.2E-4</v>
      </c>
      <c r="F23" s="4">
        <f t="shared" si="0"/>
        <v>1.6420000000000001E-2</v>
      </c>
      <c r="K23" s="5">
        <v>21</v>
      </c>
      <c r="L23" s="5">
        <v>3969.395</v>
      </c>
      <c r="M23" s="5">
        <v>99.91</v>
      </c>
      <c r="N23" s="5">
        <v>0.83333000000000002</v>
      </c>
      <c r="O23" s="5">
        <v>1.1E-4</v>
      </c>
      <c r="P23" s="4">
        <f t="shared" si="1"/>
        <v>0.83321999999999996</v>
      </c>
    </row>
    <row r="24" spans="1:16" x14ac:dyDescent="0.3">
      <c r="A24" s="13">
        <v>22</v>
      </c>
      <c r="B24" s="13">
        <v>3647.8249999999998</v>
      </c>
      <c r="C24" s="13">
        <v>91.82</v>
      </c>
      <c r="D24" s="13">
        <v>2.1000000000000001E-2</v>
      </c>
      <c r="E24" s="13">
        <v>1.3999999999999999E-4</v>
      </c>
      <c r="F24" s="4">
        <f t="shared" si="0"/>
        <v>2.086E-2</v>
      </c>
      <c r="K24" s="5">
        <v>22</v>
      </c>
      <c r="L24" s="5">
        <v>3961.6849999999999</v>
      </c>
      <c r="M24" s="5">
        <v>99.71</v>
      </c>
      <c r="N24" s="5">
        <v>0.83333000000000002</v>
      </c>
      <c r="O24" s="5">
        <v>1E-4</v>
      </c>
      <c r="P24" s="4">
        <f t="shared" si="1"/>
        <v>0.83323000000000003</v>
      </c>
    </row>
    <row r="25" spans="1:16" x14ac:dyDescent="0.3">
      <c r="A25" s="13">
        <v>23</v>
      </c>
      <c r="B25" s="13">
        <v>3711.9639999999999</v>
      </c>
      <c r="C25" s="13">
        <v>93.43</v>
      </c>
      <c r="D25" s="13">
        <v>1.592E-2</v>
      </c>
      <c r="E25" s="13">
        <v>1.2E-4</v>
      </c>
      <c r="F25" s="4">
        <f t="shared" si="0"/>
        <v>1.5800000000000002E-2</v>
      </c>
      <c r="K25" s="5">
        <v>23</v>
      </c>
      <c r="L25" s="5">
        <v>3967.1790000000001</v>
      </c>
      <c r="M25" s="5">
        <v>99.85</v>
      </c>
      <c r="N25" s="5">
        <v>0.83333000000000002</v>
      </c>
      <c r="O25" s="5">
        <v>1.2999999999999999E-4</v>
      </c>
      <c r="P25" s="4">
        <f t="shared" si="1"/>
        <v>0.83320000000000005</v>
      </c>
    </row>
    <row r="26" spans="1:16" x14ac:dyDescent="0.3">
      <c r="A26" s="13">
        <v>24</v>
      </c>
      <c r="B26" s="13">
        <v>3724.7089999999998</v>
      </c>
      <c r="C26" s="13">
        <v>93.75</v>
      </c>
      <c r="D26" s="13">
        <v>1.6619999999999999E-2</v>
      </c>
      <c r="E26" s="13">
        <v>1.3999999999999999E-4</v>
      </c>
      <c r="F26" s="4">
        <f t="shared" si="0"/>
        <v>1.6479999999999998E-2</v>
      </c>
      <c r="K26" s="5">
        <v>24</v>
      </c>
      <c r="L26" s="5">
        <v>3966.5329999999999</v>
      </c>
      <c r="M26" s="5">
        <v>99.84</v>
      </c>
      <c r="N26" s="5">
        <v>0.83333000000000002</v>
      </c>
      <c r="O26" s="5">
        <v>1.2E-4</v>
      </c>
      <c r="P26" s="4">
        <f t="shared" si="1"/>
        <v>0.83321000000000001</v>
      </c>
    </row>
    <row r="27" spans="1:16" x14ac:dyDescent="0.3">
      <c r="A27" s="13">
        <v>25</v>
      </c>
      <c r="B27" s="13">
        <v>3482.3910000000001</v>
      </c>
      <c r="C27" s="13">
        <v>87.65</v>
      </c>
      <c r="D27" s="13">
        <v>1.9199999999999998E-2</v>
      </c>
      <c r="E27" s="13">
        <v>1.3999999999999999E-4</v>
      </c>
      <c r="F27" s="4">
        <f t="shared" si="0"/>
        <v>1.9059999999999997E-2</v>
      </c>
      <c r="K27" s="5">
        <v>25</v>
      </c>
      <c r="L27" s="5">
        <v>3972.6729999999998</v>
      </c>
      <c r="M27" s="5">
        <v>99.99</v>
      </c>
      <c r="N27" s="5">
        <v>0.83333000000000002</v>
      </c>
      <c r="O27" s="5">
        <v>1.3999999999999999E-4</v>
      </c>
      <c r="P27" s="4">
        <f t="shared" si="1"/>
        <v>0.83318999999999999</v>
      </c>
    </row>
    <row r="28" spans="1:16" x14ac:dyDescent="0.3">
      <c r="A28" s="13">
        <v>26</v>
      </c>
      <c r="B28" s="13">
        <v>3396.0549999999998</v>
      </c>
      <c r="C28" s="13">
        <v>85.48</v>
      </c>
      <c r="D28" s="13">
        <v>2.1010000000000001E-2</v>
      </c>
      <c r="E28" s="13">
        <v>1.4999999999999999E-4</v>
      </c>
      <c r="F28" s="4">
        <f t="shared" si="0"/>
        <v>2.086E-2</v>
      </c>
      <c r="K28" s="5">
        <v>26</v>
      </c>
      <c r="L28" s="5">
        <v>3946.6469999999999</v>
      </c>
      <c r="M28" s="5">
        <v>99.34</v>
      </c>
      <c r="N28" s="5">
        <v>0.83333000000000002</v>
      </c>
      <c r="O28" s="5">
        <v>1.4999999999999999E-4</v>
      </c>
      <c r="P28" s="4">
        <f t="shared" si="1"/>
        <v>0.83318000000000003</v>
      </c>
    </row>
    <row r="29" spans="1:16" x14ac:dyDescent="0.3">
      <c r="A29" s="13">
        <v>27</v>
      </c>
      <c r="B29" s="13">
        <v>3816.08</v>
      </c>
      <c r="C29" s="13">
        <v>96.05</v>
      </c>
      <c r="D29" s="13">
        <v>1.9089999999999999E-2</v>
      </c>
      <c r="E29" s="13">
        <v>1E-4</v>
      </c>
      <c r="F29" s="4">
        <f t="shared" si="0"/>
        <v>1.899E-2</v>
      </c>
      <c r="K29" s="5">
        <v>27</v>
      </c>
      <c r="L29" s="5">
        <v>3970.4110000000001</v>
      </c>
      <c r="M29" s="5">
        <v>99.93</v>
      </c>
      <c r="N29" s="5">
        <v>0.83333000000000002</v>
      </c>
      <c r="O29" s="5">
        <v>1.2E-4</v>
      </c>
      <c r="P29" s="4">
        <f t="shared" si="1"/>
        <v>0.83321000000000001</v>
      </c>
    </row>
    <row r="30" spans="1:16" x14ac:dyDescent="0.3">
      <c r="A30" s="13">
        <v>28</v>
      </c>
      <c r="B30" s="13">
        <v>3451.402</v>
      </c>
      <c r="C30" s="13">
        <v>86.87</v>
      </c>
      <c r="D30" s="13">
        <v>1.848E-2</v>
      </c>
      <c r="E30" s="13">
        <v>1.8000000000000001E-4</v>
      </c>
      <c r="F30" s="4">
        <f t="shared" si="0"/>
        <v>1.83E-2</v>
      </c>
      <c r="K30" s="5">
        <v>28</v>
      </c>
      <c r="L30" s="5">
        <v>3964.2710000000002</v>
      </c>
      <c r="M30" s="5">
        <v>99.78</v>
      </c>
      <c r="N30" s="5">
        <v>0.83333000000000002</v>
      </c>
      <c r="O30" s="5">
        <v>1.2999999999999999E-4</v>
      </c>
      <c r="P30" s="4">
        <f t="shared" si="1"/>
        <v>0.83320000000000005</v>
      </c>
    </row>
    <row r="31" spans="1:16" x14ac:dyDescent="0.3">
      <c r="A31" s="13">
        <v>29</v>
      </c>
      <c r="B31" s="13">
        <v>3543.364</v>
      </c>
      <c r="C31" s="13">
        <v>89.19</v>
      </c>
      <c r="D31" s="13">
        <v>1.6979999999999999E-2</v>
      </c>
      <c r="E31" s="13">
        <v>1.2E-4</v>
      </c>
      <c r="F31" s="4">
        <f t="shared" si="0"/>
        <v>1.686E-2</v>
      </c>
      <c r="K31" s="5">
        <v>29</v>
      </c>
      <c r="L31" s="5">
        <v>3963.3009999999999</v>
      </c>
      <c r="M31" s="5">
        <v>99.76</v>
      </c>
      <c r="N31" s="5">
        <v>0.83333000000000002</v>
      </c>
      <c r="O31" s="5">
        <v>1.3999999999999999E-4</v>
      </c>
      <c r="P31" s="4">
        <f t="shared" si="1"/>
        <v>0.83318999999999999</v>
      </c>
    </row>
    <row r="32" spans="1:16" x14ac:dyDescent="0.3">
      <c r="A32" s="13">
        <v>30</v>
      </c>
      <c r="B32" s="13">
        <v>3681.7280000000001</v>
      </c>
      <c r="C32" s="13">
        <v>92.67</v>
      </c>
      <c r="D32" s="13">
        <v>2.0480000000000002E-2</v>
      </c>
      <c r="E32" s="13">
        <v>1.2E-4</v>
      </c>
      <c r="F32" s="4">
        <f t="shared" si="0"/>
        <v>2.0360000000000003E-2</v>
      </c>
      <c r="K32" s="5">
        <v>30</v>
      </c>
      <c r="L32" s="5">
        <v>3962.674</v>
      </c>
      <c r="M32" s="5">
        <v>99.74</v>
      </c>
      <c r="N32" s="5">
        <v>0.83333000000000002</v>
      </c>
      <c r="O32" s="5">
        <v>1.2E-4</v>
      </c>
      <c r="P32" s="4">
        <f t="shared" si="1"/>
        <v>0.83321000000000001</v>
      </c>
    </row>
    <row r="33" spans="1:16" x14ac:dyDescent="0.3">
      <c r="A33" s="13">
        <v>31</v>
      </c>
      <c r="B33" s="13">
        <v>3600.5749999999998</v>
      </c>
      <c r="C33" s="13">
        <v>90.63</v>
      </c>
      <c r="D33" s="13">
        <v>1.585E-2</v>
      </c>
      <c r="E33" s="13">
        <v>1.2999999999999999E-4</v>
      </c>
      <c r="F33" s="4">
        <f t="shared" si="0"/>
        <v>1.5719999999999998E-2</v>
      </c>
      <c r="K33" s="5">
        <v>31</v>
      </c>
      <c r="L33" s="5">
        <v>3972.6729999999998</v>
      </c>
      <c r="M33" s="5">
        <v>99.99</v>
      </c>
      <c r="N33" s="5">
        <v>0.83333000000000002</v>
      </c>
      <c r="O33" s="5">
        <v>1.2999999999999999E-4</v>
      </c>
      <c r="P33" s="4">
        <f t="shared" si="1"/>
        <v>0.83320000000000005</v>
      </c>
    </row>
    <row r="34" spans="1:16" x14ac:dyDescent="0.3">
      <c r="A34" s="13">
        <v>32</v>
      </c>
      <c r="B34" s="13">
        <v>3542.4740000000002</v>
      </c>
      <c r="C34" s="13">
        <v>89.16</v>
      </c>
      <c r="D34" s="13">
        <v>1.653E-2</v>
      </c>
      <c r="E34" s="13">
        <v>1E-4</v>
      </c>
      <c r="F34" s="4">
        <f t="shared" si="0"/>
        <v>1.643E-2</v>
      </c>
      <c r="K34" s="5">
        <v>32</v>
      </c>
      <c r="L34" s="5">
        <v>3972.6729999999998</v>
      </c>
      <c r="M34" s="5">
        <v>99.99</v>
      </c>
      <c r="N34" s="5">
        <v>0.83333000000000002</v>
      </c>
      <c r="O34" s="5">
        <v>1.3999999999999999E-4</v>
      </c>
      <c r="P34" s="4">
        <f t="shared" si="1"/>
        <v>0.83318999999999999</v>
      </c>
    </row>
    <row r="35" spans="1:16" x14ac:dyDescent="0.3">
      <c r="A35" s="13">
        <v>33</v>
      </c>
      <c r="B35" s="13">
        <v>3597.944</v>
      </c>
      <c r="C35" s="13">
        <v>90.56</v>
      </c>
      <c r="D35" s="13">
        <v>1.6619999999999999E-2</v>
      </c>
      <c r="E35" s="13">
        <v>1.2999999999999999E-4</v>
      </c>
      <c r="F35" s="4">
        <f t="shared" si="0"/>
        <v>1.6489999999999998E-2</v>
      </c>
      <c r="K35" s="5">
        <v>33</v>
      </c>
      <c r="L35" s="5">
        <v>3967.8440000000001</v>
      </c>
      <c r="M35" s="5">
        <v>99.87</v>
      </c>
      <c r="N35" s="5">
        <v>0.83333000000000002</v>
      </c>
      <c r="O35" s="5">
        <v>1E-4</v>
      </c>
      <c r="P35" s="4">
        <f t="shared" si="1"/>
        <v>0.83323000000000003</v>
      </c>
    </row>
    <row r="36" spans="1:16" x14ac:dyDescent="0.3">
      <c r="A36" s="13">
        <v>34</v>
      </c>
      <c r="B36" s="13">
        <v>3679.2379999999998</v>
      </c>
      <c r="C36" s="13">
        <v>92.61</v>
      </c>
      <c r="D36" s="13">
        <v>1.6750000000000001E-2</v>
      </c>
      <c r="E36" s="13">
        <v>1.2999999999999999E-4</v>
      </c>
      <c r="F36" s="4">
        <f t="shared" si="0"/>
        <v>1.6619999999999999E-2</v>
      </c>
      <c r="K36" s="5">
        <v>34</v>
      </c>
      <c r="L36" s="5">
        <v>3970.4110000000001</v>
      </c>
      <c r="M36" s="5">
        <v>99.93</v>
      </c>
      <c r="N36" s="5">
        <v>0.83333000000000002</v>
      </c>
      <c r="O36" s="5">
        <v>1.2999999999999999E-4</v>
      </c>
      <c r="P36" s="4">
        <f t="shared" si="1"/>
        <v>0.83320000000000005</v>
      </c>
    </row>
    <row r="37" spans="1:16" x14ac:dyDescent="0.3">
      <c r="A37" s="13">
        <v>35</v>
      </c>
      <c r="B37" s="13">
        <v>3563.0390000000002</v>
      </c>
      <c r="C37" s="13">
        <v>89.68</v>
      </c>
      <c r="D37" s="13">
        <v>1.7739999999999999E-2</v>
      </c>
      <c r="E37" s="13">
        <v>1.4999999999999999E-4</v>
      </c>
      <c r="F37" s="4">
        <f t="shared" si="0"/>
        <v>1.7589999999999998E-2</v>
      </c>
      <c r="K37" s="5">
        <v>35</v>
      </c>
      <c r="L37" s="5">
        <v>3970.7339999999999</v>
      </c>
      <c r="M37" s="5">
        <v>99.94</v>
      </c>
      <c r="N37" s="5">
        <v>0.83333000000000002</v>
      </c>
      <c r="O37" s="5">
        <v>1.2999999999999999E-4</v>
      </c>
      <c r="P37" s="4">
        <f t="shared" si="1"/>
        <v>0.83320000000000005</v>
      </c>
    </row>
    <row r="38" spans="1:16" x14ac:dyDescent="0.3">
      <c r="A38" s="13">
        <v>36</v>
      </c>
      <c r="B38" s="13">
        <v>3424.0819999999999</v>
      </c>
      <c r="C38" s="13">
        <v>86.18</v>
      </c>
      <c r="D38" s="13">
        <v>2.053E-2</v>
      </c>
      <c r="E38" s="13">
        <v>1.2E-4</v>
      </c>
      <c r="F38" s="4">
        <f t="shared" si="0"/>
        <v>2.0410000000000001E-2</v>
      </c>
      <c r="K38" s="5">
        <v>36</v>
      </c>
      <c r="L38" s="5">
        <v>3963.7080000000001</v>
      </c>
      <c r="M38" s="5">
        <v>99.77</v>
      </c>
      <c r="N38" s="5">
        <v>0.83333000000000002</v>
      </c>
      <c r="O38" s="5">
        <v>1.2999999999999999E-4</v>
      </c>
      <c r="P38" s="4">
        <f t="shared" si="1"/>
        <v>0.83320000000000005</v>
      </c>
    </row>
    <row r="39" spans="1:16" x14ac:dyDescent="0.3">
      <c r="A39" s="13">
        <v>37</v>
      </c>
      <c r="B39" s="13">
        <v>3624.6849999999999</v>
      </c>
      <c r="C39" s="13">
        <v>91.23</v>
      </c>
      <c r="D39" s="13">
        <v>1.7409999999999998E-2</v>
      </c>
      <c r="E39" s="13">
        <v>1.4999999999999999E-4</v>
      </c>
      <c r="F39" s="4">
        <f t="shared" si="0"/>
        <v>1.7259999999999998E-2</v>
      </c>
      <c r="K39" s="5">
        <v>37</v>
      </c>
      <c r="L39" s="5">
        <v>3963.1909999999998</v>
      </c>
      <c r="M39" s="5">
        <v>99.75</v>
      </c>
      <c r="N39" s="5">
        <v>0.83333000000000002</v>
      </c>
      <c r="O39" s="5">
        <v>1.2E-4</v>
      </c>
      <c r="P39" s="4">
        <f t="shared" si="1"/>
        <v>0.83321000000000001</v>
      </c>
    </row>
    <row r="40" spans="1:16" x14ac:dyDescent="0.3">
      <c r="A40" s="13">
        <v>38</v>
      </c>
      <c r="B40" s="13">
        <v>3576.473</v>
      </c>
      <c r="C40" s="13">
        <v>90.02</v>
      </c>
      <c r="D40" s="13">
        <v>1.8329999999999999E-2</v>
      </c>
      <c r="E40" s="13">
        <v>1E-4</v>
      </c>
      <c r="F40" s="4">
        <f t="shared" si="0"/>
        <v>1.823E-2</v>
      </c>
      <c r="K40" s="5">
        <v>38</v>
      </c>
      <c r="L40" s="5">
        <v>3969.9119999999998</v>
      </c>
      <c r="M40" s="5">
        <v>99.92</v>
      </c>
      <c r="N40" s="5">
        <v>0.83333000000000002</v>
      </c>
      <c r="O40" s="5">
        <v>1.2999999999999999E-4</v>
      </c>
      <c r="P40" s="4">
        <f t="shared" si="1"/>
        <v>0.83320000000000005</v>
      </c>
    </row>
    <row r="41" spans="1:16" x14ac:dyDescent="0.3">
      <c r="A41" s="13">
        <v>39</v>
      </c>
      <c r="B41" s="13">
        <v>3726.944</v>
      </c>
      <c r="C41" s="13">
        <v>93.81</v>
      </c>
      <c r="D41" s="13">
        <v>1.8079999999999999E-2</v>
      </c>
      <c r="E41" s="13">
        <v>1.2E-4</v>
      </c>
      <c r="F41" s="4">
        <f t="shared" si="0"/>
        <v>1.796E-2</v>
      </c>
      <c r="K41" s="5">
        <v>39</v>
      </c>
      <c r="L41" s="5">
        <v>3972.35</v>
      </c>
      <c r="M41" s="5">
        <v>99.98</v>
      </c>
      <c r="N41" s="5">
        <v>0.83333000000000002</v>
      </c>
      <c r="O41" s="5">
        <v>1E-4</v>
      </c>
      <c r="P41" s="4">
        <f t="shared" si="1"/>
        <v>0.83323000000000003</v>
      </c>
    </row>
    <row r="42" spans="1:16" x14ac:dyDescent="0.3">
      <c r="A42" s="13">
        <v>40</v>
      </c>
      <c r="B42" s="13">
        <v>3607.0990000000002</v>
      </c>
      <c r="C42" s="13">
        <v>90.79</v>
      </c>
      <c r="D42" s="13">
        <v>1.9120000000000002E-2</v>
      </c>
      <c r="E42" s="13">
        <v>1.4999999999999999E-4</v>
      </c>
      <c r="F42" s="4">
        <f t="shared" si="0"/>
        <v>1.8970000000000001E-2</v>
      </c>
      <c r="K42" s="5">
        <v>40</v>
      </c>
      <c r="L42" s="5">
        <v>3972.6729999999998</v>
      </c>
      <c r="M42" s="5">
        <v>99.99</v>
      </c>
      <c r="N42" s="5">
        <v>0.83333000000000002</v>
      </c>
      <c r="O42" s="5">
        <v>1.2999999999999999E-4</v>
      </c>
      <c r="P42" s="4">
        <f t="shared" si="1"/>
        <v>0.83320000000000005</v>
      </c>
    </row>
    <row r="43" spans="1:16" x14ac:dyDescent="0.3">
      <c r="A43" s="13">
        <v>41</v>
      </c>
      <c r="B43" s="13">
        <v>3496.6419999999998</v>
      </c>
      <c r="C43" s="13">
        <v>88.01</v>
      </c>
      <c r="D43" s="13">
        <v>1.814E-2</v>
      </c>
      <c r="E43" s="13">
        <v>1.4999999999999999E-4</v>
      </c>
      <c r="F43" s="4">
        <f t="shared" si="0"/>
        <v>1.7989999999999999E-2</v>
      </c>
      <c r="K43" s="5">
        <v>41</v>
      </c>
      <c r="L43" s="5">
        <v>3939.3870000000002</v>
      </c>
      <c r="M43" s="5">
        <v>99.15</v>
      </c>
      <c r="N43" s="5">
        <v>0.83333000000000002</v>
      </c>
      <c r="O43" s="5">
        <v>1.2E-4</v>
      </c>
      <c r="P43" s="4">
        <f t="shared" si="1"/>
        <v>0.83321000000000001</v>
      </c>
    </row>
    <row r="44" spans="1:16" x14ac:dyDescent="0.3">
      <c r="A44" s="13">
        <v>42</v>
      </c>
      <c r="B44" s="13">
        <v>3670.6179999999999</v>
      </c>
      <c r="C44" s="13">
        <v>92.39</v>
      </c>
      <c r="D44" s="13">
        <v>1.7330000000000002E-2</v>
      </c>
      <c r="E44" s="13">
        <v>1.2999999999999999E-4</v>
      </c>
      <c r="F44" s="4">
        <f t="shared" si="0"/>
        <v>1.72E-2</v>
      </c>
      <c r="K44" s="5">
        <v>42</v>
      </c>
      <c r="L44" s="5">
        <v>3968.8780000000002</v>
      </c>
      <c r="M44" s="5">
        <v>99.9</v>
      </c>
      <c r="N44" s="5">
        <v>0.83333000000000002</v>
      </c>
      <c r="O44" s="5">
        <v>1.2E-4</v>
      </c>
      <c r="P44" s="4">
        <f t="shared" si="1"/>
        <v>0.83321000000000001</v>
      </c>
    </row>
    <row r="45" spans="1:16" x14ac:dyDescent="0.3">
      <c r="A45" s="13">
        <v>43</v>
      </c>
      <c r="B45" s="13">
        <v>3675.4180000000001</v>
      </c>
      <c r="C45" s="13">
        <v>92.51</v>
      </c>
      <c r="D45" s="13">
        <v>1.8870000000000001E-2</v>
      </c>
      <c r="E45" s="13">
        <v>1.2999999999999999E-4</v>
      </c>
      <c r="F45" s="4">
        <f t="shared" si="0"/>
        <v>1.874E-2</v>
      </c>
      <c r="K45" s="5">
        <v>43</v>
      </c>
      <c r="L45" s="5">
        <v>3972.9960000000001</v>
      </c>
      <c r="M45" s="5">
        <v>100</v>
      </c>
      <c r="N45" s="5">
        <v>0.83333000000000002</v>
      </c>
      <c r="O45" s="5">
        <v>1.1E-4</v>
      </c>
      <c r="P45" s="4">
        <f t="shared" si="1"/>
        <v>0.83321999999999996</v>
      </c>
    </row>
    <row r="46" spans="1:16" x14ac:dyDescent="0.3">
      <c r="A46" s="13">
        <v>44</v>
      </c>
      <c r="B46" s="13">
        <v>3585.7730000000001</v>
      </c>
      <c r="C46" s="13">
        <v>90.25</v>
      </c>
      <c r="D46" s="13">
        <v>1.883E-2</v>
      </c>
      <c r="E46" s="13">
        <v>1.1E-4</v>
      </c>
      <c r="F46" s="4">
        <f t="shared" si="0"/>
        <v>1.8720000000000001E-2</v>
      </c>
      <c r="K46" s="5">
        <v>44</v>
      </c>
      <c r="L46" s="5">
        <v>3971.98</v>
      </c>
      <c r="M46" s="5">
        <v>99.97</v>
      </c>
      <c r="N46" s="5">
        <v>0.83333000000000002</v>
      </c>
      <c r="O46" s="5">
        <v>1.2E-4</v>
      </c>
      <c r="P46" s="4">
        <f t="shared" si="1"/>
        <v>0.83321000000000001</v>
      </c>
    </row>
    <row r="47" spans="1:16" x14ac:dyDescent="0.3">
      <c r="A47" s="13">
        <v>45</v>
      </c>
      <c r="B47" s="13">
        <v>3684.2190000000001</v>
      </c>
      <c r="C47" s="13">
        <v>92.73</v>
      </c>
      <c r="D47" s="13">
        <v>1.8689999999999998E-2</v>
      </c>
      <c r="E47" s="13">
        <v>1.1E-4</v>
      </c>
      <c r="F47" s="4">
        <f t="shared" si="0"/>
        <v>1.8579999999999999E-2</v>
      </c>
      <c r="K47" s="5">
        <v>45</v>
      </c>
      <c r="L47" s="5">
        <v>3949.4050000000002</v>
      </c>
      <c r="M47" s="5">
        <v>99.41</v>
      </c>
      <c r="N47" s="5">
        <v>0.83333000000000002</v>
      </c>
      <c r="O47" s="5">
        <v>1.1E-4</v>
      </c>
      <c r="P47" s="4">
        <f t="shared" si="1"/>
        <v>0.83321999999999996</v>
      </c>
    </row>
    <row r="48" spans="1:16" x14ac:dyDescent="0.3">
      <c r="A48" s="13">
        <v>46</v>
      </c>
      <c r="B48" s="13">
        <v>3830.24</v>
      </c>
      <c r="C48" s="13">
        <v>96.41</v>
      </c>
      <c r="D48" s="13">
        <v>1.5869999999999999E-2</v>
      </c>
      <c r="E48" s="13">
        <v>1.1E-4</v>
      </c>
      <c r="F48" s="4">
        <f t="shared" si="0"/>
        <v>1.576E-2</v>
      </c>
      <c r="K48" s="5">
        <v>46</v>
      </c>
      <c r="L48" s="5">
        <v>3968.3609999999999</v>
      </c>
      <c r="M48" s="5">
        <v>99.88</v>
      </c>
      <c r="N48" s="5">
        <v>0.83333000000000002</v>
      </c>
      <c r="O48" s="5">
        <v>1.2E-4</v>
      </c>
      <c r="P48" s="4">
        <f t="shared" si="1"/>
        <v>0.83321000000000001</v>
      </c>
    </row>
    <row r="49" spans="1:16" x14ac:dyDescent="0.3">
      <c r="A49" s="13">
        <v>47</v>
      </c>
      <c r="B49" s="13">
        <v>3742.8209999999999</v>
      </c>
      <c r="C49" s="13">
        <v>94.21</v>
      </c>
      <c r="D49" s="13">
        <v>1.8700000000000001E-2</v>
      </c>
      <c r="E49" s="13">
        <v>1.2999999999999999E-4</v>
      </c>
      <c r="F49" s="4">
        <f t="shared" si="0"/>
        <v>1.857E-2</v>
      </c>
      <c r="K49" s="5">
        <v>47</v>
      </c>
      <c r="L49" s="5">
        <v>3969.1179999999999</v>
      </c>
      <c r="M49" s="5">
        <v>99.9</v>
      </c>
      <c r="N49" s="5">
        <v>0.83333000000000002</v>
      </c>
      <c r="O49" s="5">
        <v>1.1E-4</v>
      </c>
      <c r="P49" s="4">
        <f t="shared" si="1"/>
        <v>0.83321999999999996</v>
      </c>
    </row>
    <row r="50" spans="1:16" x14ac:dyDescent="0.3">
      <c r="A50" s="13">
        <v>48</v>
      </c>
      <c r="B50" s="13">
        <v>3816.3649999999998</v>
      </c>
      <c r="C50" s="13">
        <v>96.06</v>
      </c>
      <c r="D50" s="13">
        <v>1.711E-2</v>
      </c>
      <c r="E50" s="13">
        <v>1.2E-4</v>
      </c>
      <c r="F50" s="4">
        <f t="shared" si="0"/>
        <v>1.6990000000000002E-2</v>
      </c>
      <c r="K50" s="5">
        <v>48</v>
      </c>
      <c r="L50" s="5">
        <v>3973.0140000000001</v>
      </c>
      <c r="M50" s="5">
        <v>100</v>
      </c>
      <c r="N50" s="5">
        <v>0.83333000000000002</v>
      </c>
      <c r="O50" s="5">
        <v>1E-4</v>
      </c>
      <c r="P50" s="4">
        <f t="shared" si="1"/>
        <v>0.83323000000000003</v>
      </c>
    </row>
    <row r="51" spans="1:16" x14ac:dyDescent="0.3">
      <c r="A51" s="13">
        <v>49</v>
      </c>
      <c r="B51" s="13">
        <v>3622.982</v>
      </c>
      <c r="C51" s="13">
        <v>91.19</v>
      </c>
      <c r="D51" s="13">
        <v>1.6469999999999999E-2</v>
      </c>
      <c r="E51" s="13">
        <v>1.3999999999999999E-4</v>
      </c>
      <c r="F51" s="4">
        <f t="shared" si="0"/>
        <v>1.6329999999999997E-2</v>
      </c>
      <c r="K51" s="5">
        <v>49</v>
      </c>
      <c r="L51" s="5">
        <v>3903.192</v>
      </c>
      <c r="M51" s="5">
        <v>98.24</v>
      </c>
      <c r="N51" s="5">
        <v>0.83333000000000002</v>
      </c>
      <c r="O51" s="5">
        <v>1.2E-4</v>
      </c>
      <c r="P51" s="4">
        <f t="shared" si="1"/>
        <v>0.83321000000000001</v>
      </c>
    </row>
    <row r="52" spans="1:16" x14ac:dyDescent="0.3">
      <c r="A52" s="13">
        <v>50</v>
      </c>
      <c r="B52" s="13">
        <v>3419.779</v>
      </c>
      <c r="C52" s="13">
        <v>86.08</v>
      </c>
      <c r="D52" s="13">
        <v>1.7430000000000001E-2</v>
      </c>
      <c r="E52" s="13">
        <v>1.2E-4</v>
      </c>
      <c r="F52" s="4">
        <f t="shared" si="0"/>
        <v>1.7310000000000002E-2</v>
      </c>
      <c r="K52" s="5">
        <v>50</v>
      </c>
      <c r="L52" s="5">
        <v>3963.3009999999999</v>
      </c>
      <c r="M52" s="5">
        <v>99.76</v>
      </c>
      <c r="N52" s="5">
        <v>0.83333000000000002</v>
      </c>
      <c r="O52" s="5">
        <v>1.1E-4</v>
      </c>
      <c r="P52" s="4">
        <f t="shared" si="1"/>
        <v>0.83321999999999996</v>
      </c>
    </row>
    <row r="53" spans="1:16" x14ac:dyDescent="0.3">
      <c r="A53" s="13">
        <v>51</v>
      </c>
      <c r="B53" s="13">
        <v>3780.5619999999999</v>
      </c>
      <c r="C53" s="13">
        <v>95.16</v>
      </c>
      <c r="D53" s="13">
        <v>1.678E-2</v>
      </c>
      <c r="E53" s="13">
        <v>1.2999999999999999E-4</v>
      </c>
      <c r="F53" s="4">
        <f t="shared" si="0"/>
        <v>1.6649999999999998E-2</v>
      </c>
      <c r="K53" s="5">
        <v>51</v>
      </c>
      <c r="L53" s="5">
        <v>3970.4110000000001</v>
      </c>
      <c r="M53" s="5">
        <v>99.93</v>
      </c>
      <c r="N53" s="5">
        <v>0.83333000000000002</v>
      </c>
      <c r="O53" s="5">
        <v>1.3999999999999999E-4</v>
      </c>
      <c r="P53" s="4">
        <f t="shared" si="1"/>
        <v>0.83318999999999999</v>
      </c>
    </row>
    <row r="54" spans="1:16" x14ac:dyDescent="0.3">
      <c r="A54" s="13">
        <v>52</v>
      </c>
      <c r="B54" s="13">
        <v>3684.6909999999998</v>
      </c>
      <c r="C54" s="13">
        <v>92.74</v>
      </c>
      <c r="D54" s="13">
        <v>1.796E-2</v>
      </c>
      <c r="E54" s="13">
        <v>1.2999999999999999E-4</v>
      </c>
      <c r="F54" s="4">
        <f t="shared" si="0"/>
        <v>1.7829999999999999E-2</v>
      </c>
      <c r="K54" s="5">
        <v>52</v>
      </c>
      <c r="L54" s="5">
        <v>3972.35</v>
      </c>
      <c r="M54" s="5">
        <v>99.98</v>
      </c>
      <c r="N54" s="5">
        <v>0.83333000000000002</v>
      </c>
      <c r="O54" s="5">
        <v>1E-4</v>
      </c>
      <c r="P54" s="4">
        <f t="shared" si="1"/>
        <v>0.83323000000000003</v>
      </c>
    </row>
    <row r="55" spans="1:16" x14ac:dyDescent="0.3">
      <c r="A55" s="13">
        <v>53</v>
      </c>
      <c r="B55" s="13">
        <v>3623.973</v>
      </c>
      <c r="C55" s="13">
        <v>91.21</v>
      </c>
      <c r="D55" s="13">
        <v>1.7389999999999999E-2</v>
      </c>
      <c r="E55" s="13">
        <v>1.1E-4</v>
      </c>
      <c r="F55" s="4">
        <f t="shared" si="0"/>
        <v>1.728E-2</v>
      </c>
      <c r="K55" s="5">
        <v>53</v>
      </c>
      <c r="L55" s="5">
        <v>3901.5770000000002</v>
      </c>
      <c r="M55" s="5">
        <v>98.2</v>
      </c>
      <c r="N55" s="5">
        <v>0.83333000000000002</v>
      </c>
      <c r="O55" s="5">
        <v>1E-4</v>
      </c>
      <c r="P55" s="4">
        <f t="shared" si="1"/>
        <v>0.83323000000000003</v>
      </c>
    </row>
    <row r="56" spans="1:16" x14ac:dyDescent="0.3">
      <c r="A56" s="13">
        <v>54</v>
      </c>
      <c r="B56" s="13">
        <v>3659.5859999999998</v>
      </c>
      <c r="C56" s="13">
        <v>92.11</v>
      </c>
      <c r="D56" s="13">
        <v>1.583E-2</v>
      </c>
      <c r="E56" s="13">
        <v>1.2999999999999999E-4</v>
      </c>
      <c r="F56" s="4">
        <f t="shared" si="0"/>
        <v>1.5699999999999999E-2</v>
      </c>
      <c r="K56" s="5">
        <v>54</v>
      </c>
      <c r="L56" s="5">
        <v>3953.2829999999999</v>
      </c>
      <c r="M56" s="5">
        <v>99.5</v>
      </c>
      <c r="N56" s="5">
        <v>0.83333000000000002</v>
      </c>
      <c r="O56" s="5">
        <v>1.2E-4</v>
      </c>
      <c r="P56" s="4">
        <f t="shared" si="1"/>
        <v>0.83321000000000001</v>
      </c>
    </row>
    <row r="57" spans="1:16" x14ac:dyDescent="0.3">
      <c r="A57" s="13">
        <v>55</v>
      </c>
      <c r="B57" s="13">
        <v>3653.4769999999999</v>
      </c>
      <c r="C57" s="13">
        <v>91.96</v>
      </c>
      <c r="D57" s="13">
        <v>1.7180000000000001E-2</v>
      </c>
      <c r="E57" s="13">
        <v>1.2E-4</v>
      </c>
      <c r="F57" s="4">
        <f t="shared" si="0"/>
        <v>1.7060000000000002E-2</v>
      </c>
      <c r="K57" s="5">
        <v>55</v>
      </c>
      <c r="L57" s="5">
        <v>3973.0140000000001</v>
      </c>
      <c r="M57" s="5">
        <v>100</v>
      </c>
      <c r="N57" s="5">
        <v>0.83333000000000002</v>
      </c>
      <c r="O57" s="5">
        <v>1.2E-4</v>
      </c>
      <c r="P57" s="4">
        <f t="shared" si="1"/>
        <v>0.83321000000000001</v>
      </c>
    </row>
    <row r="58" spans="1:16" x14ac:dyDescent="0.3">
      <c r="A58" s="13">
        <v>56</v>
      </c>
      <c r="B58" s="13">
        <v>3579.4920000000002</v>
      </c>
      <c r="C58" s="13">
        <v>90.1</v>
      </c>
      <c r="D58" s="13">
        <v>1.7770000000000001E-2</v>
      </c>
      <c r="E58" s="13">
        <v>1.2E-4</v>
      </c>
      <c r="F58" s="4">
        <f t="shared" si="0"/>
        <v>1.7650000000000002E-2</v>
      </c>
      <c r="K58" s="5">
        <v>56</v>
      </c>
      <c r="L58" s="5">
        <v>3837.2669999999998</v>
      </c>
      <c r="M58" s="5">
        <v>96.58</v>
      </c>
      <c r="N58" s="5">
        <v>0.83333000000000002</v>
      </c>
      <c r="O58" s="5">
        <v>1.2E-4</v>
      </c>
      <c r="P58" s="4">
        <f t="shared" si="1"/>
        <v>0.83321000000000001</v>
      </c>
    </row>
    <row r="59" spans="1:16" x14ac:dyDescent="0.3">
      <c r="A59" s="13">
        <v>57</v>
      </c>
      <c r="B59" s="13">
        <v>3476.48</v>
      </c>
      <c r="C59" s="13">
        <v>87.5</v>
      </c>
      <c r="D59" s="13">
        <v>1.958E-2</v>
      </c>
      <c r="E59" s="13">
        <v>1.3999999999999999E-4</v>
      </c>
      <c r="F59" s="4">
        <f t="shared" si="0"/>
        <v>1.9439999999999999E-2</v>
      </c>
      <c r="K59" s="5">
        <v>57</v>
      </c>
      <c r="L59" s="5">
        <v>3968.7950000000001</v>
      </c>
      <c r="M59" s="5">
        <v>99.89</v>
      </c>
      <c r="N59" s="5">
        <v>0.83333000000000002</v>
      </c>
      <c r="O59" s="5">
        <v>1.2999999999999999E-4</v>
      </c>
      <c r="P59" s="4">
        <f t="shared" si="1"/>
        <v>0.83320000000000005</v>
      </c>
    </row>
    <row r="60" spans="1:16" x14ac:dyDescent="0.3">
      <c r="A60" s="13">
        <v>58</v>
      </c>
      <c r="B60" s="13">
        <v>3476.7469999999998</v>
      </c>
      <c r="C60" s="13">
        <v>87.51</v>
      </c>
      <c r="D60" s="13">
        <v>1.934E-2</v>
      </c>
      <c r="E60" s="13">
        <v>1.3999999999999999E-4</v>
      </c>
      <c r="F60" s="4">
        <f t="shared" si="0"/>
        <v>1.9199999999999998E-2</v>
      </c>
      <c r="K60" s="5">
        <v>58</v>
      </c>
      <c r="L60" s="5">
        <v>3972.6729999999998</v>
      </c>
      <c r="M60" s="5">
        <v>99.99</v>
      </c>
      <c r="N60" s="5">
        <v>0.83333000000000002</v>
      </c>
      <c r="O60" s="5">
        <v>1.1E-4</v>
      </c>
      <c r="P60" s="4">
        <f t="shared" si="1"/>
        <v>0.83321999999999996</v>
      </c>
    </row>
    <row r="61" spans="1:16" x14ac:dyDescent="0.3">
      <c r="A61" s="13">
        <v>59</v>
      </c>
      <c r="B61" s="13">
        <v>3607.0340000000001</v>
      </c>
      <c r="C61" s="13">
        <v>90.79</v>
      </c>
      <c r="D61" s="13">
        <v>1.711E-2</v>
      </c>
      <c r="E61" s="13">
        <v>1E-4</v>
      </c>
      <c r="F61" s="4">
        <f t="shared" si="0"/>
        <v>1.7010000000000001E-2</v>
      </c>
      <c r="K61" s="5">
        <v>59</v>
      </c>
      <c r="L61" s="5">
        <v>3971.4630000000002</v>
      </c>
      <c r="M61" s="5">
        <v>99.96</v>
      </c>
      <c r="N61" s="5">
        <v>0.83333000000000002</v>
      </c>
      <c r="O61" s="5">
        <v>1.1E-4</v>
      </c>
      <c r="P61" s="4">
        <f t="shared" si="1"/>
        <v>0.83321999999999996</v>
      </c>
    </row>
    <row r="62" spans="1:16" x14ac:dyDescent="0.3">
      <c r="A62" s="13">
        <v>60</v>
      </c>
      <c r="B62" s="13">
        <v>3448.7890000000002</v>
      </c>
      <c r="C62" s="13">
        <v>86.81</v>
      </c>
      <c r="D62" s="13">
        <v>1.7840000000000002E-2</v>
      </c>
      <c r="E62" s="13">
        <v>1.2999999999999999E-4</v>
      </c>
      <c r="F62" s="4">
        <f t="shared" si="0"/>
        <v>1.771E-2</v>
      </c>
      <c r="K62" s="5">
        <v>60</v>
      </c>
      <c r="L62" s="5">
        <v>3928.0349999999999</v>
      </c>
      <c r="M62" s="5">
        <v>98.87</v>
      </c>
      <c r="N62" s="5">
        <v>0.83333000000000002</v>
      </c>
      <c r="O62" s="5">
        <v>1.1E-4</v>
      </c>
      <c r="P62" s="4">
        <f t="shared" si="1"/>
        <v>0.83321999999999996</v>
      </c>
    </row>
    <row r="63" spans="1:16" x14ac:dyDescent="0.3">
      <c r="A63" s="13">
        <v>61</v>
      </c>
      <c r="B63" s="13">
        <v>3818.549</v>
      </c>
      <c r="C63" s="13">
        <v>96.11</v>
      </c>
      <c r="D63" s="13">
        <v>1.5310000000000001E-2</v>
      </c>
      <c r="E63" s="13">
        <v>1.1E-4</v>
      </c>
      <c r="F63" s="4">
        <f t="shared" si="0"/>
        <v>1.52E-2</v>
      </c>
      <c r="K63" s="5">
        <v>61</v>
      </c>
      <c r="L63" s="5">
        <v>3972.6729999999998</v>
      </c>
      <c r="M63" s="5">
        <v>99.99</v>
      </c>
      <c r="N63" s="5">
        <v>0.83333000000000002</v>
      </c>
      <c r="O63" s="5">
        <v>1.1E-4</v>
      </c>
      <c r="P63" s="4">
        <f t="shared" si="1"/>
        <v>0.83321999999999996</v>
      </c>
    </row>
    <row r="64" spans="1:16" x14ac:dyDescent="0.3">
      <c r="A64" s="13">
        <v>62</v>
      </c>
      <c r="B64" s="13">
        <v>3806.7930000000001</v>
      </c>
      <c r="C64" s="13">
        <v>95.82</v>
      </c>
      <c r="D64" s="13">
        <v>1.7760000000000001E-2</v>
      </c>
      <c r="E64" s="13">
        <v>1.2999999999999999E-4</v>
      </c>
      <c r="F64" s="4">
        <f t="shared" si="0"/>
        <v>1.763E-2</v>
      </c>
      <c r="K64" s="5">
        <v>62</v>
      </c>
      <c r="L64" s="5">
        <v>3972.6729999999998</v>
      </c>
      <c r="M64" s="5">
        <v>99.99</v>
      </c>
      <c r="N64" s="5">
        <v>0.83333000000000002</v>
      </c>
      <c r="O64" s="5">
        <v>1.2E-4</v>
      </c>
      <c r="P64" s="4">
        <f t="shared" si="1"/>
        <v>0.83321000000000001</v>
      </c>
    </row>
    <row r="65" spans="1:16" x14ac:dyDescent="0.3">
      <c r="A65" s="13">
        <v>63</v>
      </c>
      <c r="B65" s="13">
        <v>3884.0909999999999</v>
      </c>
      <c r="C65" s="13">
        <v>97.76</v>
      </c>
      <c r="D65" s="13">
        <v>1.4789999999999999E-2</v>
      </c>
      <c r="E65" s="13">
        <v>1.2E-4</v>
      </c>
      <c r="F65" s="4">
        <f t="shared" si="0"/>
        <v>1.4669999999999999E-2</v>
      </c>
      <c r="K65" s="5">
        <v>63</v>
      </c>
      <c r="L65" s="5">
        <v>3966.5329999999999</v>
      </c>
      <c r="M65" s="5">
        <v>99.84</v>
      </c>
      <c r="N65" s="5">
        <v>0.83333000000000002</v>
      </c>
      <c r="O65" s="5">
        <v>1.1E-4</v>
      </c>
      <c r="P65" s="4">
        <f t="shared" si="1"/>
        <v>0.83321999999999996</v>
      </c>
    </row>
    <row r="66" spans="1:16" x14ac:dyDescent="0.3">
      <c r="A66" s="13">
        <v>64</v>
      </c>
      <c r="B66" s="13">
        <v>3500.0259999999998</v>
      </c>
      <c r="C66" s="13">
        <v>88.1</v>
      </c>
      <c r="D66" s="13">
        <v>1.8409999999999999E-2</v>
      </c>
      <c r="E66" s="13">
        <v>1.2E-4</v>
      </c>
      <c r="F66" s="4">
        <f t="shared" si="0"/>
        <v>1.8290000000000001E-2</v>
      </c>
      <c r="K66" s="5">
        <v>64</v>
      </c>
      <c r="L66" s="5">
        <v>3970.4110000000001</v>
      </c>
      <c r="M66" s="5">
        <v>99.93</v>
      </c>
      <c r="N66" s="5">
        <v>0.83333000000000002</v>
      </c>
      <c r="O66" s="5">
        <v>1.2999999999999999E-4</v>
      </c>
      <c r="P66" s="4">
        <f t="shared" si="1"/>
        <v>0.83320000000000005</v>
      </c>
    </row>
    <row r="67" spans="1:16" x14ac:dyDescent="0.3">
      <c r="A67" s="13">
        <v>65</v>
      </c>
      <c r="B67" s="13">
        <v>3592.1790000000001</v>
      </c>
      <c r="C67" s="13">
        <v>90.41</v>
      </c>
      <c r="D67" s="13">
        <v>1.8079999999999999E-2</v>
      </c>
      <c r="E67" s="13">
        <v>1.3999999999999999E-4</v>
      </c>
      <c r="F67" s="4">
        <f t="shared" si="0"/>
        <v>1.7939999999999998E-2</v>
      </c>
      <c r="K67" s="5">
        <v>65</v>
      </c>
      <c r="L67" s="5">
        <v>3970.9459999999999</v>
      </c>
      <c r="M67" s="5">
        <v>99.95</v>
      </c>
      <c r="N67" s="5">
        <v>0.83333000000000002</v>
      </c>
      <c r="O67" s="5">
        <v>1.3999999999999999E-4</v>
      </c>
      <c r="P67" s="4">
        <f t="shared" si="1"/>
        <v>0.83318999999999999</v>
      </c>
    </row>
    <row r="68" spans="1:16" x14ac:dyDescent="0.3">
      <c r="A68" s="13">
        <v>66</v>
      </c>
      <c r="B68" s="13">
        <v>3524.5909999999999</v>
      </c>
      <c r="C68" s="13">
        <v>88.71</v>
      </c>
      <c r="D68" s="13">
        <v>1.9599999999999999E-2</v>
      </c>
      <c r="E68" s="13">
        <v>1.6000000000000001E-4</v>
      </c>
      <c r="F68" s="4">
        <f t="shared" ref="F68:F131" si="2">D68-E68</f>
        <v>1.9439999999999999E-2</v>
      </c>
      <c r="K68" s="5">
        <v>66</v>
      </c>
      <c r="L68" s="5">
        <v>3968.8780000000002</v>
      </c>
      <c r="M68" s="5">
        <v>99.9</v>
      </c>
      <c r="N68" s="5">
        <v>0.83333000000000002</v>
      </c>
      <c r="O68" s="5">
        <v>1.2E-4</v>
      </c>
      <c r="P68" s="4">
        <f t="shared" ref="P68:P131" si="3">N68-O68</f>
        <v>0.83321000000000001</v>
      </c>
    </row>
    <row r="69" spans="1:16" x14ac:dyDescent="0.3">
      <c r="A69" s="13">
        <v>67</v>
      </c>
      <c r="B69" s="13">
        <v>3832.7689999999998</v>
      </c>
      <c r="C69" s="13">
        <v>96.47</v>
      </c>
      <c r="D69" s="13">
        <v>1.5779999999999999E-2</v>
      </c>
      <c r="E69" s="13">
        <v>1.2E-4</v>
      </c>
      <c r="F69" s="4">
        <f t="shared" si="2"/>
        <v>1.566E-2</v>
      </c>
      <c r="K69" s="5">
        <v>67</v>
      </c>
      <c r="L69" s="5">
        <v>3972.9960000000001</v>
      </c>
      <c r="M69" s="5">
        <v>100</v>
      </c>
      <c r="N69" s="5">
        <v>0.83333000000000002</v>
      </c>
      <c r="O69" s="5">
        <v>1.3999999999999999E-4</v>
      </c>
      <c r="P69" s="4">
        <f t="shared" si="3"/>
        <v>0.83318999999999999</v>
      </c>
    </row>
    <row r="70" spans="1:16" x14ac:dyDescent="0.3">
      <c r="A70" s="13">
        <v>68</v>
      </c>
      <c r="B70" s="13">
        <v>3875.866</v>
      </c>
      <c r="C70" s="13">
        <v>97.55</v>
      </c>
      <c r="D70" s="13">
        <v>1.6299999999999999E-2</v>
      </c>
      <c r="E70" s="13">
        <v>1.1E-4</v>
      </c>
      <c r="F70" s="4">
        <f t="shared" si="2"/>
        <v>1.619E-2</v>
      </c>
      <c r="K70" s="5">
        <v>68</v>
      </c>
      <c r="L70" s="5">
        <v>3956.8380000000002</v>
      </c>
      <c r="M70" s="5">
        <v>99.59</v>
      </c>
      <c r="N70" s="5">
        <v>0.83333000000000002</v>
      </c>
      <c r="O70" s="5">
        <v>1.1E-4</v>
      </c>
      <c r="P70" s="4">
        <f t="shared" si="3"/>
        <v>0.83321999999999996</v>
      </c>
    </row>
    <row r="71" spans="1:16" x14ac:dyDescent="0.3">
      <c r="A71" s="13">
        <v>69</v>
      </c>
      <c r="B71" s="13">
        <v>3686.4090000000001</v>
      </c>
      <c r="C71" s="13">
        <v>92.79</v>
      </c>
      <c r="D71" s="13">
        <v>1.8769999999999998E-2</v>
      </c>
      <c r="E71" s="13">
        <v>1.2999999999999999E-4</v>
      </c>
      <c r="F71" s="4">
        <f t="shared" si="2"/>
        <v>1.8639999999999997E-2</v>
      </c>
      <c r="K71" s="5">
        <v>69</v>
      </c>
      <c r="L71" s="5">
        <v>3972.9960000000001</v>
      </c>
      <c r="M71" s="5">
        <v>100</v>
      </c>
      <c r="N71" s="5">
        <v>0.83333000000000002</v>
      </c>
      <c r="O71" s="5">
        <v>1.3999999999999999E-4</v>
      </c>
      <c r="P71" s="4">
        <f t="shared" si="3"/>
        <v>0.83318999999999999</v>
      </c>
    </row>
    <row r="72" spans="1:16" x14ac:dyDescent="0.3">
      <c r="A72" s="13">
        <v>70</v>
      </c>
      <c r="B72" s="13">
        <v>3755.578</v>
      </c>
      <c r="C72" s="13">
        <v>94.53</v>
      </c>
      <c r="D72" s="13">
        <v>1.7229999999999999E-2</v>
      </c>
      <c r="E72" s="13">
        <v>1.4999999999999999E-4</v>
      </c>
      <c r="F72" s="4">
        <f t="shared" si="2"/>
        <v>1.7079999999999998E-2</v>
      </c>
      <c r="K72" s="5">
        <v>70</v>
      </c>
      <c r="L72" s="5">
        <v>3966.8560000000002</v>
      </c>
      <c r="M72" s="5">
        <v>99.85</v>
      </c>
      <c r="N72" s="5">
        <v>0.83333000000000002</v>
      </c>
      <c r="O72" s="5">
        <v>1E-4</v>
      </c>
      <c r="P72" s="4">
        <f t="shared" si="3"/>
        <v>0.83323000000000003</v>
      </c>
    </row>
    <row r="73" spans="1:16" x14ac:dyDescent="0.3">
      <c r="A73" s="13">
        <v>71</v>
      </c>
      <c r="B73" s="13">
        <v>3482.4169999999999</v>
      </c>
      <c r="C73" s="13">
        <v>87.65</v>
      </c>
      <c r="D73" s="13">
        <v>1.8939999999999999E-2</v>
      </c>
      <c r="E73" s="13">
        <v>1.4999999999999999E-4</v>
      </c>
      <c r="F73" s="4">
        <f t="shared" si="2"/>
        <v>1.8789999999999998E-2</v>
      </c>
      <c r="K73" s="5">
        <v>71</v>
      </c>
      <c r="L73" s="5">
        <v>3959.4229999999998</v>
      </c>
      <c r="M73" s="5">
        <v>99.66</v>
      </c>
      <c r="N73" s="5">
        <v>0.83333000000000002</v>
      </c>
      <c r="O73" s="5">
        <v>9.0000000000000006E-5</v>
      </c>
      <c r="P73" s="4">
        <f t="shared" si="3"/>
        <v>0.83323999999999998</v>
      </c>
    </row>
    <row r="74" spans="1:16" x14ac:dyDescent="0.3">
      <c r="A74" s="13">
        <v>72</v>
      </c>
      <c r="B74" s="13">
        <v>3335.6390000000001</v>
      </c>
      <c r="C74" s="13">
        <v>83.96</v>
      </c>
      <c r="D74" s="13">
        <v>2.017E-2</v>
      </c>
      <c r="E74" s="13">
        <v>1.9000000000000001E-4</v>
      </c>
      <c r="F74" s="4">
        <f t="shared" si="2"/>
        <v>1.9980000000000001E-2</v>
      </c>
      <c r="K74" s="5">
        <v>72</v>
      </c>
      <c r="L74" s="5">
        <v>3971.0569999999998</v>
      </c>
      <c r="M74" s="5">
        <v>99.95</v>
      </c>
      <c r="N74" s="5">
        <v>0.83333000000000002</v>
      </c>
      <c r="O74" s="5">
        <v>1.2999999999999999E-4</v>
      </c>
      <c r="P74" s="4">
        <f t="shared" si="3"/>
        <v>0.83320000000000005</v>
      </c>
    </row>
    <row r="75" spans="1:16" x14ac:dyDescent="0.3">
      <c r="A75" s="13">
        <v>73</v>
      </c>
      <c r="B75" s="13">
        <v>3569.768</v>
      </c>
      <c r="C75" s="13">
        <v>89.85</v>
      </c>
      <c r="D75" s="13">
        <v>1.8169999999999999E-2</v>
      </c>
      <c r="E75" s="13">
        <v>1.2E-4</v>
      </c>
      <c r="F75" s="4">
        <f t="shared" si="2"/>
        <v>1.805E-2</v>
      </c>
      <c r="K75" s="5">
        <v>73</v>
      </c>
      <c r="L75" s="5">
        <v>3970.7339999999999</v>
      </c>
      <c r="M75" s="5">
        <v>99.94</v>
      </c>
      <c r="N75" s="5">
        <v>0.83333000000000002</v>
      </c>
      <c r="O75" s="5">
        <v>1.3999999999999999E-4</v>
      </c>
      <c r="P75" s="4">
        <f t="shared" si="3"/>
        <v>0.83318999999999999</v>
      </c>
    </row>
    <row r="76" spans="1:16" x14ac:dyDescent="0.3">
      <c r="A76" s="13">
        <v>74</v>
      </c>
      <c r="B76" s="13">
        <v>3481.7640000000001</v>
      </c>
      <c r="C76" s="13">
        <v>87.64</v>
      </c>
      <c r="D76" s="13">
        <v>1.8010000000000002E-2</v>
      </c>
      <c r="E76" s="13">
        <v>1.4999999999999999E-4</v>
      </c>
      <c r="F76" s="4">
        <f t="shared" si="2"/>
        <v>1.7860000000000001E-2</v>
      </c>
      <c r="K76" s="5">
        <v>74</v>
      </c>
      <c r="L76" s="5">
        <v>3968.1489999999999</v>
      </c>
      <c r="M76" s="5">
        <v>99.88</v>
      </c>
      <c r="N76" s="5">
        <v>0.83333000000000002</v>
      </c>
      <c r="O76" s="5">
        <v>1.1E-4</v>
      </c>
      <c r="P76" s="4">
        <f t="shared" si="3"/>
        <v>0.83321999999999996</v>
      </c>
    </row>
    <row r="77" spans="1:16" x14ac:dyDescent="0.3">
      <c r="A77" s="13">
        <v>75</v>
      </c>
      <c r="B77" s="13">
        <v>3519.0340000000001</v>
      </c>
      <c r="C77" s="13">
        <v>88.57</v>
      </c>
      <c r="D77" s="13">
        <v>1.873E-2</v>
      </c>
      <c r="E77" s="13">
        <v>1.2999999999999999E-4</v>
      </c>
      <c r="F77" s="4">
        <f t="shared" si="2"/>
        <v>1.8599999999999998E-2</v>
      </c>
      <c r="K77" s="5">
        <v>75</v>
      </c>
      <c r="L77" s="5">
        <v>3971.4630000000002</v>
      </c>
      <c r="M77" s="5">
        <v>99.96</v>
      </c>
      <c r="N77" s="5">
        <v>0.83333000000000002</v>
      </c>
      <c r="O77" s="5">
        <v>1.1E-4</v>
      </c>
      <c r="P77" s="4">
        <f t="shared" si="3"/>
        <v>0.83321999999999996</v>
      </c>
    </row>
    <row r="78" spans="1:16" x14ac:dyDescent="0.3">
      <c r="A78" s="13">
        <v>76</v>
      </c>
      <c r="B78" s="13">
        <v>3641.5210000000002</v>
      </c>
      <c r="C78" s="13">
        <v>91.66</v>
      </c>
      <c r="D78" s="13">
        <v>1.839E-2</v>
      </c>
      <c r="E78" s="13">
        <v>1.2999999999999999E-4</v>
      </c>
      <c r="F78" s="4">
        <f t="shared" si="2"/>
        <v>1.8259999999999998E-2</v>
      </c>
      <c r="K78" s="5">
        <v>76</v>
      </c>
      <c r="L78" s="5">
        <v>3949.7280000000001</v>
      </c>
      <c r="M78" s="5">
        <v>99.41</v>
      </c>
      <c r="N78" s="5">
        <v>0.83333000000000002</v>
      </c>
      <c r="O78" s="5">
        <v>1E-4</v>
      </c>
      <c r="P78" s="4">
        <f t="shared" si="3"/>
        <v>0.83323000000000003</v>
      </c>
    </row>
    <row r="79" spans="1:16" x14ac:dyDescent="0.3">
      <c r="A79" s="13">
        <v>77</v>
      </c>
      <c r="B79" s="13">
        <v>3783.6469999999999</v>
      </c>
      <c r="C79" s="13">
        <v>95.23</v>
      </c>
      <c r="D79" s="13">
        <v>1.5480000000000001E-2</v>
      </c>
      <c r="E79" s="13">
        <v>1.2E-4</v>
      </c>
      <c r="F79" s="4">
        <f t="shared" si="2"/>
        <v>1.536E-2</v>
      </c>
      <c r="K79" s="5">
        <v>77</v>
      </c>
      <c r="L79" s="5">
        <v>3970.4110000000001</v>
      </c>
      <c r="M79" s="5">
        <v>99.93</v>
      </c>
      <c r="N79" s="5">
        <v>0.83333000000000002</v>
      </c>
      <c r="O79" s="5">
        <v>1.1E-4</v>
      </c>
      <c r="P79" s="4">
        <f t="shared" si="3"/>
        <v>0.83321999999999996</v>
      </c>
    </row>
    <row r="80" spans="1:16" x14ac:dyDescent="0.3">
      <c r="A80" s="13">
        <v>78</v>
      </c>
      <c r="B80" s="13">
        <v>3602.9520000000002</v>
      </c>
      <c r="C80" s="13">
        <v>90.69</v>
      </c>
      <c r="D80" s="13">
        <v>1.8960000000000001E-2</v>
      </c>
      <c r="E80" s="13">
        <v>1.2E-4</v>
      </c>
      <c r="F80" s="4">
        <f t="shared" si="2"/>
        <v>1.8840000000000003E-2</v>
      </c>
      <c r="K80" s="5">
        <v>78</v>
      </c>
      <c r="L80" s="5">
        <v>3972.9960000000001</v>
      </c>
      <c r="M80" s="5">
        <v>100</v>
      </c>
      <c r="N80" s="5">
        <v>0.83333000000000002</v>
      </c>
      <c r="O80" s="5">
        <v>1E-4</v>
      </c>
      <c r="P80" s="4">
        <f t="shared" si="3"/>
        <v>0.83323000000000003</v>
      </c>
    </row>
    <row r="81" spans="1:16" x14ac:dyDescent="0.3">
      <c r="A81" s="13">
        <v>79</v>
      </c>
      <c r="B81" s="13">
        <v>3865.7310000000002</v>
      </c>
      <c r="C81" s="13">
        <v>97.3</v>
      </c>
      <c r="D81" s="13">
        <v>1.6240000000000001E-2</v>
      </c>
      <c r="E81" s="13">
        <v>1E-4</v>
      </c>
      <c r="F81" s="4">
        <f t="shared" si="2"/>
        <v>1.6140000000000002E-2</v>
      </c>
      <c r="K81" s="5">
        <v>79</v>
      </c>
      <c r="L81" s="5">
        <v>3914.826</v>
      </c>
      <c r="M81" s="5">
        <v>98.54</v>
      </c>
      <c r="N81" s="5">
        <v>0.83333000000000002</v>
      </c>
      <c r="O81" s="5">
        <v>1.1E-4</v>
      </c>
      <c r="P81" s="4">
        <f t="shared" si="3"/>
        <v>0.83321999999999996</v>
      </c>
    </row>
    <row r="82" spans="1:16" x14ac:dyDescent="0.3">
      <c r="A82" s="13">
        <v>80</v>
      </c>
      <c r="B82" s="13">
        <v>3330.9279999999999</v>
      </c>
      <c r="C82" s="13">
        <v>83.84</v>
      </c>
      <c r="D82" s="13">
        <v>2.0539999999999999E-2</v>
      </c>
      <c r="E82" s="13">
        <v>1.4999999999999999E-4</v>
      </c>
      <c r="F82" s="4">
        <f t="shared" si="2"/>
        <v>2.0389999999999998E-2</v>
      </c>
      <c r="K82" s="5">
        <v>80</v>
      </c>
      <c r="L82" s="5">
        <v>3961.3620000000001</v>
      </c>
      <c r="M82" s="5">
        <v>99.71</v>
      </c>
      <c r="N82" s="5">
        <v>0.83333000000000002</v>
      </c>
      <c r="O82" s="5">
        <v>1.1E-4</v>
      </c>
      <c r="P82" s="4">
        <f t="shared" si="3"/>
        <v>0.83321999999999996</v>
      </c>
    </row>
    <row r="83" spans="1:16" x14ac:dyDescent="0.3">
      <c r="A83" s="13">
        <v>81</v>
      </c>
      <c r="B83" s="13">
        <v>3874.7849999999999</v>
      </c>
      <c r="C83" s="13">
        <v>97.53</v>
      </c>
      <c r="D83" s="13">
        <v>1.797E-2</v>
      </c>
      <c r="E83" s="13">
        <v>1.1E-4</v>
      </c>
      <c r="F83" s="4">
        <f t="shared" si="2"/>
        <v>1.7860000000000001E-2</v>
      </c>
      <c r="K83" s="5">
        <v>81</v>
      </c>
      <c r="L83" s="5">
        <v>3969.7640000000001</v>
      </c>
      <c r="M83" s="5">
        <v>99.92</v>
      </c>
      <c r="N83" s="5">
        <v>0.83333000000000002</v>
      </c>
      <c r="O83" s="5">
        <v>1.2E-4</v>
      </c>
      <c r="P83" s="4">
        <f t="shared" si="3"/>
        <v>0.83321000000000001</v>
      </c>
    </row>
    <row r="84" spans="1:16" x14ac:dyDescent="0.3">
      <c r="A84" s="13">
        <v>82</v>
      </c>
      <c r="B84" s="13">
        <v>3565.4009999999998</v>
      </c>
      <c r="C84" s="13">
        <v>89.74</v>
      </c>
      <c r="D84" s="13">
        <v>1.8800000000000001E-2</v>
      </c>
      <c r="E84" s="13">
        <v>1.2999999999999999E-4</v>
      </c>
      <c r="F84" s="4">
        <f t="shared" si="2"/>
        <v>1.8669999999999999E-2</v>
      </c>
      <c r="K84" s="5">
        <v>82</v>
      </c>
      <c r="L84" s="5">
        <v>3969.1179999999999</v>
      </c>
      <c r="M84" s="5">
        <v>99.9</v>
      </c>
      <c r="N84" s="5">
        <v>0.83333000000000002</v>
      </c>
      <c r="O84" s="5">
        <v>1.1E-4</v>
      </c>
      <c r="P84" s="4">
        <f t="shared" si="3"/>
        <v>0.83321999999999996</v>
      </c>
    </row>
    <row r="85" spans="1:16" x14ac:dyDescent="0.3">
      <c r="A85" s="13">
        <v>83</v>
      </c>
      <c r="B85" s="13">
        <v>3511.337</v>
      </c>
      <c r="C85" s="13">
        <v>88.38</v>
      </c>
      <c r="D85" s="13">
        <v>1.942E-2</v>
      </c>
      <c r="E85" s="13">
        <v>1.2999999999999999E-4</v>
      </c>
      <c r="F85" s="4">
        <f t="shared" si="2"/>
        <v>1.9289999999999998E-2</v>
      </c>
      <c r="K85" s="5">
        <v>83</v>
      </c>
      <c r="L85" s="5">
        <v>3972.4969999999998</v>
      </c>
      <c r="M85" s="5">
        <v>99.99</v>
      </c>
      <c r="N85" s="5">
        <v>0.83333000000000002</v>
      </c>
      <c r="O85" s="5">
        <v>1.2999999999999999E-4</v>
      </c>
      <c r="P85" s="4">
        <f t="shared" si="3"/>
        <v>0.83320000000000005</v>
      </c>
    </row>
    <row r="86" spans="1:16" x14ac:dyDescent="0.3">
      <c r="A86" s="13">
        <v>84</v>
      </c>
      <c r="B86" s="13">
        <v>3412.1880000000001</v>
      </c>
      <c r="C86" s="13">
        <v>85.88</v>
      </c>
      <c r="D86" s="13">
        <v>1.932E-2</v>
      </c>
      <c r="E86" s="13">
        <v>1.4999999999999999E-4</v>
      </c>
      <c r="F86" s="4">
        <f t="shared" si="2"/>
        <v>1.917E-2</v>
      </c>
      <c r="K86" s="5">
        <v>84</v>
      </c>
      <c r="L86" s="5">
        <v>3972.6729999999998</v>
      </c>
      <c r="M86" s="5">
        <v>99.99</v>
      </c>
      <c r="N86" s="5">
        <v>0.83333000000000002</v>
      </c>
      <c r="O86" s="5">
        <v>1.2999999999999999E-4</v>
      </c>
      <c r="P86" s="4">
        <f t="shared" si="3"/>
        <v>0.83320000000000005</v>
      </c>
    </row>
    <row r="87" spans="1:16" x14ac:dyDescent="0.3">
      <c r="A87" s="13">
        <v>85</v>
      </c>
      <c r="B87" s="13">
        <v>3462.4380000000001</v>
      </c>
      <c r="C87" s="13">
        <v>87.15</v>
      </c>
      <c r="D87" s="13">
        <v>1.9029999999999998E-2</v>
      </c>
      <c r="E87" s="13">
        <v>1.2E-4</v>
      </c>
      <c r="F87" s="4">
        <f t="shared" si="2"/>
        <v>1.891E-2</v>
      </c>
      <c r="K87" s="5">
        <v>85</v>
      </c>
      <c r="L87" s="5">
        <v>3864.0889999999999</v>
      </c>
      <c r="M87" s="5">
        <v>97.26</v>
      </c>
      <c r="N87" s="5">
        <v>0.83333000000000002</v>
      </c>
      <c r="O87" s="5">
        <v>1E-4</v>
      </c>
      <c r="P87" s="4">
        <f t="shared" si="3"/>
        <v>0.83323000000000003</v>
      </c>
    </row>
    <row r="88" spans="1:16" x14ac:dyDescent="0.3">
      <c r="A88" s="13">
        <v>86</v>
      </c>
      <c r="B88" s="13">
        <v>3458.4690000000001</v>
      </c>
      <c r="C88" s="13">
        <v>87.05</v>
      </c>
      <c r="D88" s="13">
        <v>2.103E-2</v>
      </c>
      <c r="E88" s="13">
        <v>1.6000000000000001E-4</v>
      </c>
      <c r="F88" s="4">
        <f t="shared" si="2"/>
        <v>2.087E-2</v>
      </c>
      <c r="K88" s="5">
        <v>86</v>
      </c>
      <c r="L88" s="5">
        <v>3972.1689999999999</v>
      </c>
      <c r="M88" s="5">
        <v>99.98</v>
      </c>
      <c r="N88" s="5">
        <v>0.83333000000000002</v>
      </c>
      <c r="O88" s="5">
        <v>1.1E-4</v>
      </c>
      <c r="P88" s="4">
        <f t="shared" si="3"/>
        <v>0.83321999999999996</v>
      </c>
    </row>
    <row r="89" spans="1:16" x14ac:dyDescent="0.3">
      <c r="A89" s="13">
        <v>87</v>
      </c>
      <c r="B89" s="13">
        <v>3570.7469999999998</v>
      </c>
      <c r="C89" s="13">
        <v>89.88</v>
      </c>
      <c r="D89" s="13">
        <v>2.1919999999999999E-2</v>
      </c>
      <c r="E89" s="13">
        <v>1.1E-4</v>
      </c>
      <c r="F89" s="4">
        <f t="shared" si="2"/>
        <v>2.181E-2</v>
      </c>
      <c r="K89" s="5">
        <v>87</v>
      </c>
      <c r="L89" s="5">
        <v>3769.0790000000002</v>
      </c>
      <c r="M89" s="5">
        <v>94.87</v>
      </c>
      <c r="N89" s="5">
        <v>0.83333000000000002</v>
      </c>
      <c r="O89" s="5">
        <v>1.2999999999999999E-4</v>
      </c>
      <c r="P89" s="4">
        <f t="shared" si="3"/>
        <v>0.83320000000000005</v>
      </c>
    </row>
    <row r="90" spans="1:16" x14ac:dyDescent="0.3">
      <c r="A90" s="13">
        <v>88</v>
      </c>
      <c r="B90" s="13">
        <v>3771.79</v>
      </c>
      <c r="C90" s="13">
        <v>94.94</v>
      </c>
      <c r="D90" s="13">
        <v>1.523E-2</v>
      </c>
      <c r="E90" s="13">
        <v>1.2999999999999999E-4</v>
      </c>
      <c r="F90" s="4">
        <f t="shared" si="2"/>
        <v>1.5100000000000001E-2</v>
      </c>
      <c r="K90" s="5">
        <v>88</v>
      </c>
      <c r="L90" s="5">
        <v>3971.0569999999998</v>
      </c>
      <c r="M90" s="5">
        <v>99.95</v>
      </c>
      <c r="N90" s="5">
        <v>0.83333000000000002</v>
      </c>
      <c r="O90" s="5">
        <v>1.2E-4</v>
      </c>
      <c r="P90" s="4">
        <f t="shared" si="3"/>
        <v>0.83321000000000001</v>
      </c>
    </row>
    <row r="91" spans="1:16" x14ac:dyDescent="0.3">
      <c r="A91" s="13">
        <v>89</v>
      </c>
      <c r="B91" s="13">
        <v>3864.962</v>
      </c>
      <c r="C91" s="13">
        <v>97.28</v>
      </c>
      <c r="D91" s="13">
        <v>1.4420000000000001E-2</v>
      </c>
      <c r="E91" s="13">
        <v>1E-4</v>
      </c>
      <c r="F91" s="4">
        <f t="shared" si="2"/>
        <v>1.4320000000000001E-2</v>
      </c>
      <c r="K91" s="5">
        <v>89</v>
      </c>
      <c r="L91" s="5">
        <v>3972.35</v>
      </c>
      <c r="M91" s="5">
        <v>99.98</v>
      </c>
      <c r="N91" s="5">
        <v>0.83333000000000002</v>
      </c>
      <c r="O91" s="5">
        <v>1.1E-4</v>
      </c>
      <c r="P91" s="4">
        <f t="shared" si="3"/>
        <v>0.83321999999999996</v>
      </c>
    </row>
    <row r="92" spans="1:16" x14ac:dyDescent="0.3">
      <c r="A92" s="13">
        <v>90</v>
      </c>
      <c r="B92" s="13">
        <v>3523.1970000000001</v>
      </c>
      <c r="C92" s="13">
        <v>88.68</v>
      </c>
      <c r="D92" s="13">
        <v>1.8159999999999999E-2</v>
      </c>
      <c r="E92" s="13">
        <v>1.7000000000000001E-4</v>
      </c>
      <c r="F92" s="4">
        <f t="shared" si="2"/>
        <v>1.7989999999999999E-2</v>
      </c>
      <c r="K92" s="5">
        <v>90</v>
      </c>
      <c r="L92" s="5">
        <v>3972.9960000000001</v>
      </c>
      <c r="M92" s="5">
        <v>100</v>
      </c>
      <c r="N92" s="5">
        <v>0.83333000000000002</v>
      </c>
      <c r="O92" s="5">
        <v>1.2999999999999999E-4</v>
      </c>
      <c r="P92" s="4">
        <f t="shared" si="3"/>
        <v>0.83320000000000005</v>
      </c>
    </row>
    <row r="93" spans="1:16" x14ac:dyDescent="0.3">
      <c r="A93" s="13">
        <v>91</v>
      </c>
      <c r="B93" s="13">
        <v>3585.3049999999998</v>
      </c>
      <c r="C93" s="13">
        <v>90.24</v>
      </c>
      <c r="D93" s="13">
        <v>1.7919999999999998E-2</v>
      </c>
      <c r="E93" s="13">
        <v>1.1E-4</v>
      </c>
      <c r="F93" s="4">
        <f t="shared" si="2"/>
        <v>1.7809999999999999E-2</v>
      </c>
      <c r="K93" s="5">
        <v>91</v>
      </c>
      <c r="L93" s="5">
        <v>3910.625</v>
      </c>
      <c r="M93" s="5">
        <v>98.43</v>
      </c>
      <c r="N93" s="5">
        <v>0.83333000000000002</v>
      </c>
      <c r="O93" s="5">
        <v>1E-4</v>
      </c>
      <c r="P93" s="4">
        <f t="shared" si="3"/>
        <v>0.83323000000000003</v>
      </c>
    </row>
    <row r="94" spans="1:16" x14ac:dyDescent="0.3">
      <c r="A94" s="13">
        <v>92</v>
      </c>
      <c r="B94" s="13">
        <v>3617.027</v>
      </c>
      <c r="C94" s="13">
        <v>91.04</v>
      </c>
      <c r="D94" s="13">
        <v>1.84E-2</v>
      </c>
      <c r="E94" s="13">
        <v>1.2999999999999999E-4</v>
      </c>
      <c r="F94" s="4">
        <f t="shared" si="2"/>
        <v>1.8269999999999998E-2</v>
      </c>
      <c r="K94" s="5">
        <v>92</v>
      </c>
      <c r="L94" s="5">
        <v>3973.0140000000001</v>
      </c>
      <c r="M94" s="5">
        <v>100</v>
      </c>
      <c r="N94" s="5">
        <v>0.83333000000000002</v>
      </c>
      <c r="O94" s="5">
        <v>1.2E-4</v>
      </c>
      <c r="P94" s="4">
        <f t="shared" si="3"/>
        <v>0.83321000000000001</v>
      </c>
    </row>
    <row r="95" spans="1:16" x14ac:dyDescent="0.3">
      <c r="A95" s="13">
        <v>93</v>
      </c>
      <c r="B95" s="13">
        <v>3806.011</v>
      </c>
      <c r="C95" s="13">
        <v>95.8</v>
      </c>
      <c r="D95" s="13">
        <v>1.5469999999999999E-2</v>
      </c>
      <c r="E95" s="13">
        <v>1E-4</v>
      </c>
      <c r="F95" s="4">
        <f t="shared" si="2"/>
        <v>1.537E-2</v>
      </c>
      <c r="K95" s="5">
        <v>93</v>
      </c>
      <c r="L95" s="5">
        <v>3969.395</v>
      </c>
      <c r="M95" s="5">
        <v>99.91</v>
      </c>
      <c r="N95" s="5">
        <v>0.83333000000000002</v>
      </c>
      <c r="O95" s="5">
        <v>1E-4</v>
      </c>
      <c r="P95" s="4">
        <f t="shared" si="3"/>
        <v>0.83323000000000003</v>
      </c>
    </row>
    <row r="96" spans="1:16" x14ac:dyDescent="0.3">
      <c r="A96" s="13">
        <v>94</v>
      </c>
      <c r="B96" s="13">
        <v>3607.2649999999999</v>
      </c>
      <c r="C96" s="13">
        <v>90.79</v>
      </c>
      <c r="D96" s="13">
        <v>1.6760000000000001E-2</v>
      </c>
      <c r="E96" s="13">
        <v>1.2E-4</v>
      </c>
      <c r="F96" s="4">
        <f t="shared" si="2"/>
        <v>1.6640000000000002E-2</v>
      </c>
      <c r="K96" s="5">
        <v>94</v>
      </c>
      <c r="L96" s="5">
        <v>3971.98</v>
      </c>
      <c r="M96" s="5">
        <v>99.97</v>
      </c>
      <c r="N96" s="5">
        <v>0.83333000000000002</v>
      </c>
      <c r="O96" s="5">
        <v>1.2E-4</v>
      </c>
      <c r="P96" s="4">
        <f t="shared" si="3"/>
        <v>0.83321000000000001</v>
      </c>
    </row>
    <row r="97" spans="1:16" x14ac:dyDescent="0.3">
      <c r="A97" s="13">
        <v>95</v>
      </c>
      <c r="B97" s="13">
        <v>3588.3220000000001</v>
      </c>
      <c r="C97" s="13">
        <v>90.32</v>
      </c>
      <c r="D97" s="13">
        <v>1.469E-2</v>
      </c>
      <c r="E97" s="13">
        <v>1.2E-4</v>
      </c>
      <c r="F97" s="4">
        <f t="shared" si="2"/>
        <v>1.457E-2</v>
      </c>
      <c r="K97" s="5">
        <v>95</v>
      </c>
      <c r="L97" s="5">
        <v>3955.5450000000001</v>
      </c>
      <c r="M97" s="5">
        <v>99.56</v>
      </c>
      <c r="N97" s="5">
        <v>0.83333000000000002</v>
      </c>
      <c r="O97" s="5">
        <v>1.2999999999999999E-4</v>
      </c>
      <c r="P97" s="4">
        <f t="shared" si="3"/>
        <v>0.83320000000000005</v>
      </c>
    </row>
    <row r="98" spans="1:16" x14ac:dyDescent="0.3">
      <c r="A98" s="13">
        <v>96</v>
      </c>
      <c r="B98" s="13">
        <v>3360.5050000000001</v>
      </c>
      <c r="C98" s="13">
        <v>84.58</v>
      </c>
      <c r="D98" s="13">
        <v>1.8519999999999998E-2</v>
      </c>
      <c r="E98" s="13">
        <v>1.2999999999999999E-4</v>
      </c>
      <c r="F98" s="4">
        <f t="shared" si="2"/>
        <v>1.8389999999999997E-2</v>
      </c>
      <c r="K98" s="5">
        <v>96</v>
      </c>
      <c r="L98" s="5">
        <v>3970.4110000000001</v>
      </c>
      <c r="M98" s="5">
        <v>99.93</v>
      </c>
      <c r="N98" s="5">
        <v>0.83333000000000002</v>
      </c>
      <c r="O98" s="5">
        <v>1.2999999999999999E-4</v>
      </c>
      <c r="P98" s="4">
        <f t="shared" si="3"/>
        <v>0.83320000000000005</v>
      </c>
    </row>
    <row r="99" spans="1:16" x14ac:dyDescent="0.3">
      <c r="A99" s="13">
        <v>97</v>
      </c>
      <c r="B99" s="13">
        <v>3497.3180000000002</v>
      </c>
      <c r="C99" s="13">
        <v>88.03</v>
      </c>
      <c r="D99" s="13">
        <v>1.6920000000000001E-2</v>
      </c>
      <c r="E99" s="13">
        <v>1.1E-4</v>
      </c>
      <c r="F99" s="4">
        <f t="shared" si="2"/>
        <v>1.6810000000000002E-2</v>
      </c>
      <c r="K99" s="5">
        <v>97</v>
      </c>
      <c r="L99" s="5">
        <v>3959.7460000000001</v>
      </c>
      <c r="M99" s="5">
        <v>99.67</v>
      </c>
      <c r="N99" s="5">
        <v>0.83333000000000002</v>
      </c>
      <c r="O99" s="5">
        <v>1.3999999999999999E-4</v>
      </c>
      <c r="P99" s="4">
        <f t="shared" si="3"/>
        <v>0.83318999999999999</v>
      </c>
    </row>
    <row r="100" spans="1:16" x14ac:dyDescent="0.3">
      <c r="A100" s="13">
        <v>98</v>
      </c>
      <c r="B100" s="13">
        <v>3849.7080000000001</v>
      </c>
      <c r="C100" s="13">
        <v>96.9</v>
      </c>
      <c r="D100" s="13">
        <v>1.6109999999999999E-2</v>
      </c>
      <c r="E100" s="13">
        <v>1.2999999999999999E-4</v>
      </c>
      <c r="F100" s="4">
        <f t="shared" si="2"/>
        <v>1.5979999999999998E-2</v>
      </c>
      <c r="K100" s="5">
        <v>98</v>
      </c>
      <c r="L100" s="5">
        <v>3971.98</v>
      </c>
      <c r="M100" s="5">
        <v>99.97</v>
      </c>
      <c r="N100" s="5">
        <v>0.83333000000000002</v>
      </c>
      <c r="O100" s="5">
        <v>1.2999999999999999E-4</v>
      </c>
      <c r="P100" s="4">
        <f t="shared" si="3"/>
        <v>0.83320000000000005</v>
      </c>
    </row>
    <row r="101" spans="1:16" x14ac:dyDescent="0.3">
      <c r="A101" s="13">
        <v>99</v>
      </c>
      <c r="B101" s="13">
        <v>3771.3870000000002</v>
      </c>
      <c r="C101" s="13">
        <v>94.93</v>
      </c>
      <c r="D101" s="13">
        <v>1.7129999999999999E-2</v>
      </c>
      <c r="E101" s="13">
        <v>1.2E-4</v>
      </c>
      <c r="F101" s="4">
        <f t="shared" si="2"/>
        <v>1.7010000000000001E-2</v>
      </c>
      <c r="K101" s="5">
        <v>99</v>
      </c>
      <c r="L101" s="5">
        <v>3970.4110000000001</v>
      </c>
      <c r="M101" s="5">
        <v>99.93</v>
      </c>
      <c r="N101" s="5">
        <v>0.83333000000000002</v>
      </c>
      <c r="O101" s="5">
        <v>1.2999999999999999E-4</v>
      </c>
      <c r="P101" s="4">
        <f t="shared" si="3"/>
        <v>0.83320000000000005</v>
      </c>
    </row>
    <row r="102" spans="1:16" x14ac:dyDescent="0.3">
      <c r="A102" s="13">
        <v>100</v>
      </c>
      <c r="B102" s="13">
        <v>3561.1819999999998</v>
      </c>
      <c r="C102" s="13">
        <v>89.63</v>
      </c>
      <c r="D102" s="13">
        <v>1.857E-2</v>
      </c>
      <c r="E102" s="13">
        <v>1.3999999999999999E-4</v>
      </c>
      <c r="F102" s="4">
        <f t="shared" si="2"/>
        <v>1.8429999999999998E-2</v>
      </c>
      <c r="K102" s="5">
        <v>100</v>
      </c>
      <c r="L102" s="5">
        <v>3945.527</v>
      </c>
      <c r="M102" s="5">
        <v>99.31</v>
      </c>
      <c r="N102" s="5">
        <v>0.83333000000000002</v>
      </c>
      <c r="O102" s="5">
        <v>1.1E-4</v>
      </c>
      <c r="P102" s="4">
        <f t="shared" si="3"/>
        <v>0.83321999999999996</v>
      </c>
    </row>
    <row r="103" spans="1:16" x14ac:dyDescent="0.3">
      <c r="A103" s="13">
        <v>101</v>
      </c>
      <c r="B103" s="13">
        <v>3384.8690000000001</v>
      </c>
      <c r="C103" s="13">
        <v>85.2</v>
      </c>
      <c r="D103" s="13">
        <v>1.8360000000000001E-2</v>
      </c>
      <c r="E103" s="13">
        <v>1.6000000000000001E-4</v>
      </c>
      <c r="F103" s="4">
        <f t="shared" si="2"/>
        <v>1.8200000000000001E-2</v>
      </c>
      <c r="K103" s="5">
        <v>101</v>
      </c>
      <c r="L103" s="5">
        <v>3972.6729999999998</v>
      </c>
      <c r="M103" s="5">
        <v>99.99</v>
      </c>
      <c r="N103" s="5">
        <v>0.83333000000000002</v>
      </c>
      <c r="O103" s="5">
        <v>1.2E-4</v>
      </c>
      <c r="P103" s="4">
        <f t="shared" si="3"/>
        <v>0.83321000000000001</v>
      </c>
    </row>
    <row r="104" spans="1:16" x14ac:dyDescent="0.3">
      <c r="A104" s="13">
        <v>102</v>
      </c>
      <c r="B104" s="13">
        <v>3625.817</v>
      </c>
      <c r="C104" s="13">
        <v>91.26</v>
      </c>
      <c r="D104" s="13">
        <v>1.627E-2</v>
      </c>
      <c r="E104" s="13">
        <v>1E-4</v>
      </c>
      <c r="F104" s="4">
        <f t="shared" si="2"/>
        <v>1.617E-2</v>
      </c>
      <c r="K104" s="5">
        <v>102</v>
      </c>
      <c r="L104" s="5">
        <v>3969.1179999999999</v>
      </c>
      <c r="M104" s="5">
        <v>99.9</v>
      </c>
      <c r="N104" s="5">
        <v>0.83333000000000002</v>
      </c>
      <c r="O104" s="5">
        <v>1.3999999999999999E-4</v>
      </c>
      <c r="P104" s="4">
        <f t="shared" si="3"/>
        <v>0.83318999999999999</v>
      </c>
    </row>
    <row r="105" spans="1:16" x14ac:dyDescent="0.3">
      <c r="A105" s="13">
        <v>103</v>
      </c>
      <c r="B105" s="13">
        <v>3612.3440000000001</v>
      </c>
      <c r="C105" s="13">
        <v>90.92</v>
      </c>
      <c r="D105" s="13">
        <v>1.694E-2</v>
      </c>
      <c r="E105" s="13">
        <v>1.2999999999999999E-4</v>
      </c>
      <c r="F105" s="4">
        <f t="shared" si="2"/>
        <v>1.6809999999999999E-2</v>
      </c>
      <c r="K105" s="5">
        <v>103</v>
      </c>
      <c r="L105" s="5">
        <v>3969.1179999999999</v>
      </c>
      <c r="M105" s="5">
        <v>99.9</v>
      </c>
      <c r="N105" s="5">
        <v>0.83333000000000002</v>
      </c>
      <c r="O105" s="5">
        <v>1.1E-4</v>
      </c>
      <c r="P105" s="4">
        <f t="shared" si="3"/>
        <v>0.83321999999999996</v>
      </c>
    </row>
    <row r="106" spans="1:16" x14ac:dyDescent="0.3">
      <c r="A106" s="13">
        <v>104</v>
      </c>
      <c r="B106" s="13">
        <v>3554.3980000000001</v>
      </c>
      <c r="C106" s="13">
        <v>89.46</v>
      </c>
      <c r="D106" s="13">
        <v>1.8630000000000001E-2</v>
      </c>
      <c r="E106" s="13">
        <v>1.2999999999999999E-4</v>
      </c>
      <c r="F106" s="4">
        <f t="shared" si="2"/>
        <v>1.8499999999999999E-2</v>
      </c>
      <c r="K106" s="5">
        <v>104</v>
      </c>
      <c r="L106" s="5">
        <v>3972.4969999999998</v>
      </c>
      <c r="M106" s="5">
        <v>99.99</v>
      </c>
      <c r="N106" s="5">
        <v>0.83333000000000002</v>
      </c>
      <c r="O106" s="5">
        <v>1.3999999999999999E-4</v>
      </c>
      <c r="P106" s="4">
        <f t="shared" si="3"/>
        <v>0.83318999999999999</v>
      </c>
    </row>
    <row r="107" spans="1:16" x14ac:dyDescent="0.3">
      <c r="A107" s="13">
        <v>105</v>
      </c>
      <c r="B107" s="13">
        <v>3534.3620000000001</v>
      </c>
      <c r="C107" s="13">
        <v>88.96</v>
      </c>
      <c r="D107" s="13">
        <v>1.7999999999999999E-2</v>
      </c>
      <c r="E107" s="13">
        <v>1.2E-4</v>
      </c>
      <c r="F107" s="4">
        <f t="shared" si="2"/>
        <v>1.788E-2</v>
      </c>
      <c r="K107" s="5">
        <v>105</v>
      </c>
      <c r="L107" s="5">
        <v>3972.6729999999998</v>
      </c>
      <c r="M107" s="5">
        <v>99.99</v>
      </c>
      <c r="N107" s="5">
        <v>0.83333000000000002</v>
      </c>
      <c r="O107" s="5">
        <v>1.1E-4</v>
      </c>
      <c r="P107" s="4">
        <f t="shared" si="3"/>
        <v>0.83321999999999996</v>
      </c>
    </row>
    <row r="108" spans="1:16" x14ac:dyDescent="0.3">
      <c r="A108" s="13">
        <v>106</v>
      </c>
      <c r="B108" s="13">
        <v>3460.59</v>
      </c>
      <c r="C108" s="13">
        <v>87.1</v>
      </c>
      <c r="D108" s="13">
        <v>1.898E-2</v>
      </c>
      <c r="E108" s="13">
        <v>1.4999999999999999E-4</v>
      </c>
      <c r="F108" s="4">
        <f t="shared" si="2"/>
        <v>1.883E-2</v>
      </c>
      <c r="K108" s="5">
        <v>106</v>
      </c>
      <c r="L108" s="5">
        <v>3972.35</v>
      </c>
      <c r="M108" s="5">
        <v>99.98</v>
      </c>
      <c r="N108" s="5">
        <v>0.83333000000000002</v>
      </c>
      <c r="O108" s="5">
        <v>1.1E-4</v>
      </c>
      <c r="P108" s="4">
        <f t="shared" si="3"/>
        <v>0.83321999999999996</v>
      </c>
    </row>
    <row r="109" spans="1:16" x14ac:dyDescent="0.3">
      <c r="A109" s="13">
        <v>107</v>
      </c>
      <c r="B109" s="13">
        <v>3799.5230000000001</v>
      </c>
      <c r="C109" s="13">
        <v>95.63</v>
      </c>
      <c r="D109" s="13">
        <v>1.465E-2</v>
      </c>
      <c r="E109" s="13">
        <v>1.2E-4</v>
      </c>
      <c r="F109" s="4">
        <f t="shared" si="2"/>
        <v>1.453E-2</v>
      </c>
      <c r="K109" s="5">
        <v>107</v>
      </c>
      <c r="L109" s="5">
        <v>3970.7339999999999</v>
      </c>
      <c r="M109" s="5">
        <v>99.94</v>
      </c>
      <c r="N109" s="5">
        <v>0.83333000000000002</v>
      </c>
      <c r="O109" s="5">
        <v>1.3999999999999999E-4</v>
      </c>
      <c r="P109" s="4">
        <f t="shared" si="3"/>
        <v>0.83318999999999999</v>
      </c>
    </row>
    <row r="110" spans="1:16" x14ac:dyDescent="0.3">
      <c r="A110" s="13">
        <v>108</v>
      </c>
      <c r="B110" s="13">
        <v>3669.3110000000001</v>
      </c>
      <c r="C110" s="13">
        <v>92.36</v>
      </c>
      <c r="D110" s="13">
        <v>1.7139999999999999E-2</v>
      </c>
      <c r="E110" s="13">
        <v>1.3999999999999999E-4</v>
      </c>
      <c r="F110" s="4">
        <f t="shared" si="2"/>
        <v>1.6999999999999998E-2</v>
      </c>
      <c r="K110" s="5">
        <v>108</v>
      </c>
      <c r="L110" s="5">
        <v>3972.35</v>
      </c>
      <c r="M110" s="5">
        <v>99.98</v>
      </c>
      <c r="N110" s="5">
        <v>0.83333000000000002</v>
      </c>
      <c r="O110" s="5">
        <v>1.2E-4</v>
      </c>
      <c r="P110" s="4">
        <f t="shared" si="3"/>
        <v>0.83321000000000001</v>
      </c>
    </row>
    <row r="111" spans="1:16" x14ac:dyDescent="0.3">
      <c r="A111" s="13">
        <v>109</v>
      </c>
      <c r="B111" s="13">
        <v>3549.2449999999999</v>
      </c>
      <c r="C111" s="13">
        <v>89.33</v>
      </c>
      <c r="D111" s="13">
        <v>1.7000000000000001E-2</v>
      </c>
      <c r="E111" s="13">
        <v>1.1E-4</v>
      </c>
      <c r="F111" s="4">
        <f t="shared" si="2"/>
        <v>1.6890000000000002E-2</v>
      </c>
      <c r="K111" s="5">
        <v>109</v>
      </c>
      <c r="L111" s="5">
        <v>3972.6729999999998</v>
      </c>
      <c r="M111" s="5">
        <v>99.99</v>
      </c>
      <c r="N111" s="5">
        <v>0.83333000000000002</v>
      </c>
      <c r="O111" s="5">
        <v>1.2E-4</v>
      </c>
      <c r="P111" s="4">
        <f t="shared" si="3"/>
        <v>0.83321000000000001</v>
      </c>
    </row>
    <row r="112" spans="1:16" x14ac:dyDescent="0.3">
      <c r="A112" s="13">
        <v>110</v>
      </c>
      <c r="B112" s="13">
        <v>3494.4609999999998</v>
      </c>
      <c r="C112" s="13">
        <v>87.95</v>
      </c>
      <c r="D112" s="13">
        <v>1.9019999999999999E-2</v>
      </c>
      <c r="E112" s="13">
        <v>1.2999999999999999E-4</v>
      </c>
      <c r="F112" s="4">
        <f t="shared" si="2"/>
        <v>1.8889999999999997E-2</v>
      </c>
      <c r="K112" s="5">
        <v>110</v>
      </c>
      <c r="L112" s="5">
        <v>3818.846</v>
      </c>
      <c r="M112" s="5">
        <v>96.12</v>
      </c>
      <c r="N112" s="5">
        <v>0.83333000000000002</v>
      </c>
      <c r="O112" s="5">
        <v>1.1E-4</v>
      </c>
      <c r="P112" s="4">
        <f t="shared" si="3"/>
        <v>0.83321999999999996</v>
      </c>
    </row>
    <row r="113" spans="1:16" x14ac:dyDescent="0.3">
      <c r="A113" s="13">
        <v>111</v>
      </c>
      <c r="B113" s="13">
        <v>3729.0880000000002</v>
      </c>
      <c r="C113" s="13">
        <v>93.86</v>
      </c>
      <c r="D113" s="13">
        <v>1.549E-2</v>
      </c>
      <c r="E113" s="13">
        <v>1.2E-4</v>
      </c>
      <c r="F113" s="4">
        <f t="shared" si="2"/>
        <v>1.537E-2</v>
      </c>
      <c r="K113" s="5">
        <v>111</v>
      </c>
      <c r="L113" s="5">
        <v>3972.4969999999998</v>
      </c>
      <c r="M113" s="5">
        <v>99.99</v>
      </c>
      <c r="N113" s="5">
        <v>0.83333000000000002</v>
      </c>
      <c r="O113" s="5">
        <v>1E-4</v>
      </c>
      <c r="P113" s="4">
        <f t="shared" si="3"/>
        <v>0.83323000000000003</v>
      </c>
    </row>
    <row r="114" spans="1:16" x14ac:dyDescent="0.3">
      <c r="A114" s="13">
        <v>112</v>
      </c>
      <c r="B114" s="13">
        <v>3850.6489999999999</v>
      </c>
      <c r="C114" s="13">
        <v>96.92</v>
      </c>
      <c r="D114" s="13">
        <v>1.8499999999999999E-2</v>
      </c>
      <c r="E114" s="13">
        <v>1.1E-4</v>
      </c>
      <c r="F114" s="4">
        <f t="shared" si="2"/>
        <v>1.839E-2</v>
      </c>
      <c r="K114" s="5">
        <v>112</v>
      </c>
      <c r="L114" s="5">
        <v>3972.027</v>
      </c>
      <c r="M114" s="5">
        <v>99.98</v>
      </c>
      <c r="N114" s="5">
        <v>0.83333000000000002</v>
      </c>
      <c r="O114" s="5">
        <v>1.1E-4</v>
      </c>
      <c r="P114" s="4">
        <f t="shared" si="3"/>
        <v>0.83321999999999996</v>
      </c>
    </row>
    <row r="115" spans="1:16" x14ac:dyDescent="0.3">
      <c r="A115" s="13">
        <v>113</v>
      </c>
      <c r="B115" s="13">
        <v>3613.4780000000001</v>
      </c>
      <c r="C115" s="13">
        <v>90.95</v>
      </c>
      <c r="D115" s="13">
        <v>1.9040000000000001E-2</v>
      </c>
      <c r="E115" s="13">
        <v>1.2999999999999999E-4</v>
      </c>
      <c r="F115" s="4">
        <f t="shared" si="2"/>
        <v>1.891E-2</v>
      </c>
      <c r="K115" s="5">
        <v>113</v>
      </c>
      <c r="L115" s="5">
        <v>3969.9119999999998</v>
      </c>
      <c r="M115" s="5">
        <v>99.92</v>
      </c>
      <c r="N115" s="5">
        <v>0.83333000000000002</v>
      </c>
      <c r="O115" s="5">
        <v>1.2999999999999999E-4</v>
      </c>
      <c r="P115" s="4">
        <f t="shared" si="3"/>
        <v>0.83320000000000005</v>
      </c>
    </row>
    <row r="116" spans="1:16" x14ac:dyDescent="0.3">
      <c r="A116" s="13">
        <v>114</v>
      </c>
      <c r="B116" s="13">
        <v>3628.5990000000002</v>
      </c>
      <c r="C116" s="13">
        <v>91.33</v>
      </c>
      <c r="D116" s="13">
        <v>1.6729999999999998E-2</v>
      </c>
      <c r="E116" s="13">
        <v>1.2E-4</v>
      </c>
      <c r="F116" s="4">
        <f t="shared" si="2"/>
        <v>1.661E-2</v>
      </c>
      <c r="K116" s="5">
        <v>114</v>
      </c>
      <c r="L116" s="5">
        <v>3968.7950000000001</v>
      </c>
      <c r="M116" s="5">
        <v>99.89</v>
      </c>
      <c r="N116" s="5">
        <v>0.83333000000000002</v>
      </c>
      <c r="O116" s="5">
        <v>1.1E-4</v>
      </c>
      <c r="P116" s="4">
        <f t="shared" si="3"/>
        <v>0.83321999999999996</v>
      </c>
    </row>
    <row r="117" spans="1:16" x14ac:dyDescent="0.3">
      <c r="A117" s="13">
        <v>115</v>
      </c>
      <c r="B117" s="13">
        <v>3645.32</v>
      </c>
      <c r="C117" s="13">
        <v>91.75</v>
      </c>
      <c r="D117" s="13">
        <v>1.898E-2</v>
      </c>
      <c r="E117" s="13">
        <v>1.3999999999999999E-4</v>
      </c>
      <c r="F117" s="4">
        <f t="shared" si="2"/>
        <v>1.8839999999999999E-2</v>
      </c>
      <c r="K117" s="5">
        <v>115</v>
      </c>
      <c r="L117" s="5">
        <v>3972.4969999999998</v>
      </c>
      <c r="M117" s="5">
        <v>99.99</v>
      </c>
      <c r="N117" s="5">
        <v>0.83333000000000002</v>
      </c>
      <c r="O117" s="5">
        <v>1.2999999999999999E-4</v>
      </c>
      <c r="P117" s="4">
        <f t="shared" si="3"/>
        <v>0.83320000000000005</v>
      </c>
    </row>
    <row r="118" spans="1:16" x14ac:dyDescent="0.3">
      <c r="A118" s="13">
        <v>116</v>
      </c>
      <c r="B118" s="13">
        <v>3651.136</v>
      </c>
      <c r="C118" s="13">
        <v>91.9</v>
      </c>
      <c r="D118" s="13">
        <v>1.8270000000000002E-2</v>
      </c>
      <c r="E118" s="13">
        <v>1.3999999999999999E-4</v>
      </c>
      <c r="F118" s="4">
        <f t="shared" si="2"/>
        <v>1.813E-2</v>
      </c>
      <c r="K118" s="5">
        <v>116</v>
      </c>
      <c r="L118" s="5">
        <v>3972.6729999999998</v>
      </c>
      <c r="M118" s="5">
        <v>99.99</v>
      </c>
      <c r="N118" s="5">
        <v>0.83333000000000002</v>
      </c>
      <c r="O118" s="5">
        <v>1.1E-4</v>
      </c>
      <c r="P118" s="4">
        <f t="shared" si="3"/>
        <v>0.83321999999999996</v>
      </c>
    </row>
    <row r="119" spans="1:16" x14ac:dyDescent="0.3">
      <c r="A119" s="13">
        <v>117</v>
      </c>
      <c r="B119" s="13">
        <v>3498.3510000000001</v>
      </c>
      <c r="C119" s="13">
        <v>88.05</v>
      </c>
      <c r="D119" s="13">
        <v>1.787E-2</v>
      </c>
      <c r="E119" s="13">
        <v>1.2999999999999999E-4</v>
      </c>
      <c r="F119" s="4">
        <f t="shared" si="2"/>
        <v>1.7739999999999999E-2</v>
      </c>
      <c r="K119" s="5">
        <v>117</v>
      </c>
      <c r="L119" s="5">
        <v>3970.7339999999999</v>
      </c>
      <c r="M119" s="5">
        <v>99.94</v>
      </c>
      <c r="N119" s="5">
        <v>0.83333000000000002</v>
      </c>
      <c r="O119" s="5">
        <v>1.2999999999999999E-4</v>
      </c>
      <c r="P119" s="4">
        <f t="shared" si="3"/>
        <v>0.83320000000000005</v>
      </c>
    </row>
    <row r="120" spans="1:16" x14ac:dyDescent="0.3">
      <c r="A120" s="13">
        <v>118</v>
      </c>
      <c r="B120" s="13">
        <v>3476.3710000000001</v>
      </c>
      <c r="C120" s="13">
        <v>87.5</v>
      </c>
      <c r="D120" s="13">
        <v>1.6650000000000002E-2</v>
      </c>
      <c r="E120" s="13">
        <v>1.4999999999999999E-4</v>
      </c>
      <c r="F120" s="4">
        <f t="shared" si="2"/>
        <v>1.6500000000000001E-2</v>
      </c>
      <c r="K120" s="5">
        <v>118</v>
      </c>
      <c r="L120" s="5">
        <v>3971.4630000000002</v>
      </c>
      <c r="M120" s="5">
        <v>99.96</v>
      </c>
      <c r="N120" s="5">
        <v>0.83333000000000002</v>
      </c>
      <c r="O120" s="5">
        <v>1E-4</v>
      </c>
      <c r="P120" s="4">
        <f t="shared" si="3"/>
        <v>0.83323000000000003</v>
      </c>
    </row>
    <row r="121" spans="1:16" x14ac:dyDescent="0.3">
      <c r="A121" s="13">
        <v>119</v>
      </c>
      <c r="B121" s="13">
        <v>3496.6149999999998</v>
      </c>
      <c r="C121" s="13">
        <v>88.01</v>
      </c>
      <c r="D121" s="13">
        <v>1.9130000000000001E-2</v>
      </c>
      <c r="E121" s="13">
        <v>1.2E-4</v>
      </c>
      <c r="F121" s="4">
        <f t="shared" si="2"/>
        <v>1.9010000000000003E-2</v>
      </c>
      <c r="K121" s="5">
        <v>119</v>
      </c>
      <c r="L121" s="5">
        <v>3972.6729999999998</v>
      </c>
      <c r="M121" s="5">
        <v>99.99</v>
      </c>
      <c r="N121" s="5">
        <v>0.83333000000000002</v>
      </c>
      <c r="O121" s="5">
        <v>1.2E-4</v>
      </c>
      <c r="P121" s="4">
        <f t="shared" si="3"/>
        <v>0.83321000000000001</v>
      </c>
    </row>
    <row r="122" spans="1:16" x14ac:dyDescent="0.3">
      <c r="A122" s="13">
        <v>120</v>
      </c>
      <c r="B122" s="13">
        <v>3695.6860000000001</v>
      </c>
      <c r="C122" s="13">
        <v>93.02</v>
      </c>
      <c r="D122" s="13">
        <v>1.7919999999999998E-2</v>
      </c>
      <c r="E122" s="13">
        <v>1.1E-4</v>
      </c>
      <c r="F122" s="4">
        <f t="shared" si="2"/>
        <v>1.7809999999999999E-2</v>
      </c>
      <c r="K122" s="5">
        <v>120</v>
      </c>
      <c r="L122" s="5">
        <v>3970.9459999999999</v>
      </c>
      <c r="M122" s="5">
        <v>99.95</v>
      </c>
      <c r="N122" s="5">
        <v>0.83333000000000002</v>
      </c>
      <c r="O122" s="5">
        <v>1.2999999999999999E-4</v>
      </c>
      <c r="P122" s="4">
        <f t="shared" si="3"/>
        <v>0.83320000000000005</v>
      </c>
    </row>
    <row r="123" spans="1:16" x14ac:dyDescent="0.3">
      <c r="A123" s="13">
        <v>121</v>
      </c>
      <c r="B123" s="13">
        <v>3646.0720000000001</v>
      </c>
      <c r="C123" s="13">
        <v>91.77</v>
      </c>
      <c r="D123" s="13">
        <v>1.7510000000000001E-2</v>
      </c>
      <c r="E123" s="13">
        <v>1.4999999999999999E-4</v>
      </c>
      <c r="F123" s="4">
        <f t="shared" si="2"/>
        <v>1.736E-2</v>
      </c>
      <c r="K123" s="5">
        <v>121</v>
      </c>
      <c r="L123" s="5">
        <v>3897.375</v>
      </c>
      <c r="M123" s="5">
        <v>98.1</v>
      </c>
      <c r="N123" s="5">
        <v>0.83333000000000002</v>
      </c>
      <c r="O123" s="5">
        <v>1.2999999999999999E-4</v>
      </c>
      <c r="P123" s="4">
        <f t="shared" si="3"/>
        <v>0.83320000000000005</v>
      </c>
    </row>
    <row r="124" spans="1:16" x14ac:dyDescent="0.3">
      <c r="A124" s="13">
        <v>122</v>
      </c>
      <c r="B124" s="13">
        <v>3504.45</v>
      </c>
      <c r="C124" s="13">
        <v>88.21</v>
      </c>
      <c r="D124" s="13">
        <v>1.8110000000000001E-2</v>
      </c>
      <c r="E124" s="13">
        <v>1.2E-4</v>
      </c>
      <c r="F124" s="4">
        <f t="shared" si="2"/>
        <v>1.7990000000000003E-2</v>
      </c>
      <c r="K124" s="5">
        <v>122</v>
      </c>
      <c r="L124" s="5">
        <v>3965.7759999999998</v>
      </c>
      <c r="M124" s="5">
        <v>99.82</v>
      </c>
      <c r="N124" s="5">
        <v>0.83333000000000002</v>
      </c>
      <c r="O124" s="5">
        <v>1.2999999999999999E-4</v>
      </c>
      <c r="P124" s="4">
        <f t="shared" si="3"/>
        <v>0.83320000000000005</v>
      </c>
    </row>
    <row r="125" spans="1:16" x14ac:dyDescent="0.3">
      <c r="A125" s="13">
        <v>123</v>
      </c>
      <c r="B125" s="13">
        <v>3665.92</v>
      </c>
      <c r="C125" s="13">
        <v>92.27</v>
      </c>
      <c r="D125" s="13">
        <v>1.66E-2</v>
      </c>
      <c r="E125" s="13">
        <v>1.2E-4</v>
      </c>
      <c r="F125" s="4">
        <f t="shared" si="2"/>
        <v>1.6480000000000002E-2</v>
      </c>
      <c r="K125" s="5">
        <v>123</v>
      </c>
      <c r="L125" s="5">
        <v>3970.0880000000002</v>
      </c>
      <c r="M125" s="5">
        <v>99.93</v>
      </c>
      <c r="N125" s="5">
        <v>0.83333000000000002</v>
      </c>
      <c r="O125" s="5">
        <v>1E-4</v>
      </c>
      <c r="P125" s="4">
        <f t="shared" si="3"/>
        <v>0.83323000000000003</v>
      </c>
    </row>
    <row r="126" spans="1:16" x14ac:dyDescent="0.3">
      <c r="A126" s="13">
        <v>124</v>
      </c>
      <c r="B126" s="13">
        <v>3686.1260000000002</v>
      </c>
      <c r="C126" s="13">
        <v>92.78</v>
      </c>
      <c r="D126" s="13">
        <v>1.6140000000000002E-2</v>
      </c>
      <c r="E126" s="13">
        <v>1.2E-4</v>
      </c>
      <c r="F126" s="4">
        <f t="shared" si="2"/>
        <v>1.6020000000000003E-2</v>
      </c>
      <c r="K126" s="5">
        <v>124</v>
      </c>
      <c r="L126" s="5">
        <v>3962.1570000000002</v>
      </c>
      <c r="M126" s="5">
        <v>99.73</v>
      </c>
      <c r="N126" s="5">
        <v>0.83333000000000002</v>
      </c>
      <c r="O126" s="5">
        <v>1.2999999999999999E-4</v>
      </c>
      <c r="P126" s="4">
        <f t="shared" si="3"/>
        <v>0.83320000000000005</v>
      </c>
    </row>
    <row r="127" spans="1:16" x14ac:dyDescent="0.3">
      <c r="A127" s="13">
        <v>125</v>
      </c>
      <c r="B127" s="13">
        <v>3675.2260000000001</v>
      </c>
      <c r="C127" s="13">
        <v>92.5</v>
      </c>
      <c r="D127" s="13">
        <v>1.6549999999999999E-2</v>
      </c>
      <c r="E127" s="13">
        <v>1.3999999999999999E-4</v>
      </c>
      <c r="F127" s="4">
        <f t="shared" si="2"/>
        <v>1.6409999999999998E-2</v>
      </c>
      <c r="K127" s="5">
        <v>125</v>
      </c>
      <c r="L127" s="5">
        <v>3971.0569999999998</v>
      </c>
      <c r="M127" s="5">
        <v>99.95</v>
      </c>
      <c r="N127" s="5">
        <v>0.83333000000000002</v>
      </c>
      <c r="O127" s="5">
        <v>1.2999999999999999E-4</v>
      </c>
      <c r="P127" s="4">
        <f t="shared" si="3"/>
        <v>0.83320000000000005</v>
      </c>
    </row>
    <row r="128" spans="1:16" x14ac:dyDescent="0.3">
      <c r="A128" s="13">
        <v>126</v>
      </c>
      <c r="B128" s="13">
        <v>3799.4569999999999</v>
      </c>
      <c r="C128" s="13">
        <v>95.63</v>
      </c>
      <c r="D128" s="13">
        <v>1.6129999999999999E-2</v>
      </c>
      <c r="E128" s="13">
        <v>1.1E-4</v>
      </c>
      <c r="F128" s="4">
        <f t="shared" si="2"/>
        <v>1.602E-2</v>
      </c>
      <c r="K128" s="5">
        <v>126</v>
      </c>
      <c r="L128" s="5">
        <v>3972.027</v>
      </c>
      <c r="M128" s="5">
        <v>99.98</v>
      </c>
      <c r="N128" s="5">
        <v>0.83333000000000002</v>
      </c>
      <c r="O128" s="5">
        <v>1.1E-4</v>
      </c>
      <c r="P128" s="4">
        <f t="shared" si="3"/>
        <v>0.83321999999999996</v>
      </c>
    </row>
    <row r="129" spans="1:16" x14ac:dyDescent="0.3">
      <c r="A129" s="13">
        <v>127</v>
      </c>
      <c r="B129" s="13">
        <v>3776.9830000000002</v>
      </c>
      <c r="C129" s="13">
        <v>95.07</v>
      </c>
      <c r="D129" s="13">
        <v>1.7780000000000001E-2</v>
      </c>
      <c r="E129" s="13">
        <v>1.2999999999999999E-4</v>
      </c>
      <c r="F129" s="4">
        <f t="shared" si="2"/>
        <v>1.7649999999999999E-2</v>
      </c>
      <c r="K129" s="5">
        <v>127</v>
      </c>
      <c r="L129" s="5">
        <v>3972.35</v>
      </c>
      <c r="M129" s="5">
        <v>99.98</v>
      </c>
      <c r="N129" s="5">
        <v>0.83333000000000002</v>
      </c>
      <c r="O129" s="5">
        <v>1.1E-4</v>
      </c>
      <c r="P129" s="4">
        <f t="shared" si="3"/>
        <v>0.83321999999999996</v>
      </c>
    </row>
    <row r="130" spans="1:16" x14ac:dyDescent="0.3">
      <c r="A130" s="13">
        <v>128</v>
      </c>
      <c r="B130" s="13">
        <v>3671.4229999999998</v>
      </c>
      <c r="C130" s="13">
        <v>92.41</v>
      </c>
      <c r="D130" s="13">
        <v>1.9040000000000001E-2</v>
      </c>
      <c r="E130" s="13">
        <v>1.1E-4</v>
      </c>
      <c r="F130" s="4">
        <f t="shared" si="2"/>
        <v>1.8930000000000002E-2</v>
      </c>
      <c r="K130" s="5">
        <v>128</v>
      </c>
      <c r="L130" s="5">
        <v>3972.35</v>
      </c>
      <c r="M130" s="5">
        <v>99.98</v>
      </c>
      <c r="N130" s="5">
        <v>0.83333000000000002</v>
      </c>
      <c r="O130" s="5">
        <v>1E-4</v>
      </c>
      <c r="P130" s="4">
        <f t="shared" si="3"/>
        <v>0.83323000000000003</v>
      </c>
    </row>
    <row r="131" spans="1:16" x14ac:dyDescent="0.3">
      <c r="A131" s="13">
        <v>129</v>
      </c>
      <c r="B131" s="13">
        <v>3664.4450000000002</v>
      </c>
      <c r="C131" s="13">
        <v>92.23</v>
      </c>
      <c r="D131" s="13">
        <v>1.7940000000000001E-2</v>
      </c>
      <c r="E131" s="13">
        <v>1.1E-4</v>
      </c>
      <c r="F131" s="4">
        <f t="shared" si="2"/>
        <v>1.7830000000000002E-2</v>
      </c>
      <c r="K131" s="5">
        <v>129</v>
      </c>
      <c r="L131" s="5">
        <v>3972.4969999999998</v>
      </c>
      <c r="M131" s="5">
        <v>99.99</v>
      </c>
      <c r="N131" s="5">
        <v>0.83333000000000002</v>
      </c>
      <c r="O131" s="5">
        <v>1.1E-4</v>
      </c>
      <c r="P131" s="4">
        <f t="shared" si="3"/>
        <v>0.83321999999999996</v>
      </c>
    </row>
    <row r="132" spans="1:16" x14ac:dyDescent="0.3">
      <c r="A132" s="13">
        <v>130</v>
      </c>
      <c r="B132" s="13">
        <v>3578.181</v>
      </c>
      <c r="C132" s="13">
        <v>90.06</v>
      </c>
      <c r="D132" s="13">
        <v>1.6789999999999999E-2</v>
      </c>
      <c r="E132" s="13">
        <v>1.2999999999999999E-4</v>
      </c>
      <c r="F132" s="4">
        <f t="shared" ref="F132:F195" si="4">D132-E132</f>
        <v>1.6659999999999998E-2</v>
      </c>
      <c r="K132" s="5">
        <v>130</v>
      </c>
      <c r="L132" s="5">
        <v>3971.0569999999998</v>
      </c>
      <c r="M132" s="5">
        <v>99.95</v>
      </c>
      <c r="N132" s="5">
        <v>0.83333000000000002</v>
      </c>
      <c r="O132" s="5">
        <v>1.2E-4</v>
      </c>
      <c r="P132" s="4">
        <f t="shared" ref="P132:P195" si="5">N132-O132</f>
        <v>0.83321000000000001</v>
      </c>
    </row>
    <row r="133" spans="1:16" x14ac:dyDescent="0.3">
      <c r="A133" s="13">
        <v>131</v>
      </c>
      <c r="B133" s="13">
        <v>3752.4609999999998</v>
      </c>
      <c r="C133" s="13">
        <v>94.45</v>
      </c>
      <c r="D133" s="13">
        <v>1.5509999999999999E-2</v>
      </c>
      <c r="E133" s="13">
        <v>1E-4</v>
      </c>
      <c r="F133" s="4">
        <f t="shared" si="4"/>
        <v>1.541E-2</v>
      </c>
      <c r="K133" s="5">
        <v>131</v>
      </c>
      <c r="L133" s="5">
        <v>3970.4110000000001</v>
      </c>
      <c r="M133" s="5">
        <v>99.93</v>
      </c>
      <c r="N133" s="5">
        <v>0.83333000000000002</v>
      </c>
      <c r="O133" s="5">
        <v>1.2E-4</v>
      </c>
      <c r="P133" s="4">
        <f t="shared" si="5"/>
        <v>0.83321000000000001</v>
      </c>
    </row>
    <row r="134" spans="1:16" x14ac:dyDescent="0.3">
      <c r="A134" s="13">
        <v>132</v>
      </c>
      <c r="B134" s="13">
        <v>3633.027</v>
      </c>
      <c r="C134" s="13">
        <v>91.44</v>
      </c>
      <c r="D134" s="13">
        <v>1.814E-2</v>
      </c>
      <c r="E134" s="13">
        <v>1.2E-4</v>
      </c>
      <c r="F134" s="4">
        <f t="shared" si="4"/>
        <v>1.8020000000000001E-2</v>
      </c>
      <c r="K134" s="5">
        <v>132</v>
      </c>
      <c r="L134" s="5">
        <v>3967.1790000000001</v>
      </c>
      <c r="M134" s="5">
        <v>99.85</v>
      </c>
      <c r="N134" s="5">
        <v>0.83333000000000002</v>
      </c>
      <c r="O134" s="5">
        <v>1.2E-4</v>
      </c>
      <c r="P134" s="4">
        <f t="shared" si="5"/>
        <v>0.83321000000000001</v>
      </c>
    </row>
    <row r="135" spans="1:16" x14ac:dyDescent="0.3">
      <c r="A135" s="13">
        <v>133</v>
      </c>
      <c r="B135" s="13">
        <v>3756.6489999999999</v>
      </c>
      <c r="C135" s="13">
        <v>94.55</v>
      </c>
      <c r="D135" s="13">
        <v>1.5140000000000001E-2</v>
      </c>
      <c r="E135" s="13">
        <v>1.2999999999999999E-4</v>
      </c>
      <c r="F135" s="4">
        <f t="shared" si="4"/>
        <v>1.5010000000000001E-2</v>
      </c>
      <c r="K135" s="5">
        <v>133</v>
      </c>
      <c r="L135" s="5">
        <v>3972.35</v>
      </c>
      <c r="M135" s="5">
        <v>99.98</v>
      </c>
      <c r="N135" s="5">
        <v>0.83333000000000002</v>
      </c>
      <c r="O135" s="5">
        <v>1.2E-4</v>
      </c>
      <c r="P135" s="4">
        <f t="shared" si="5"/>
        <v>0.83321000000000001</v>
      </c>
    </row>
    <row r="136" spans="1:16" x14ac:dyDescent="0.3">
      <c r="A136" s="13">
        <v>134</v>
      </c>
      <c r="B136" s="13">
        <v>3802.8560000000002</v>
      </c>
      <c r="C136" s="13">
        <v>95.72</v>
      </c>
      <c r="D136" s="13">
        <v>1.7950000000000001E-2</v>
      </c>
      <c r="E136" s="13">
        <v>1.1E-4</v>
      </c>
      <c r="F136" s="4">
        <f t="shared" si="4"/>
        <v>1.7840000000000002E-2</v>
      </c>
      <c r="K136" s="5">
        <v>134</v>
      </c>
      <c r="L136" s="5">
        <v>3972.35</v>
      </c>
      <c r="M136" s="5">
        <v>99.98</v>
      </c>
      <c r="N136" s="5">
        <v>0.83333000000000002</v>
      </c>
      <c r="O136" s="5">
        <v>1.2E-4</v>
      </c>
      <c r="P136" s="4">
        <f t="shared" si="5"/>
        <v>0.83321000000000001</v>
      </c>
    </row>
    <row r="137" spans="1:16" x14ac:dyDescent="0.3">
      <c r="A137" s="13">
        <v>135</v>
      </c>
      <c r="B137" s="13">
        <v>3712.828</v>
      </c>
      <c r="C137" s="13">
        <v>93.45</v>
      </c>
      <c r="D137" s="13">
        <v>1.6469999999999999E-2</v>
      </c>
      <c r="E137" s="13">
        <v>1E-4</v>
      </c>
      <c r="F137" s="4">
        <f t="shared" si="4"/>
        <v>1.6369999999999999E-2</v>
      </c>
      <c r="K137" s="5">
        <v>135</v>
      </c>
      <c r="L137" s="5">
        <v>3956.47</v>
      </c>
      <c r="M137" s="5">
        <v>99.58</v>
      </c>
      <c r="N137" s="5">
        <v>0.83333000000000002</v>
      </c>
      <c r="O137" s="5">
        <v>1.2E-4</v>
      </c>
      <c r="P137" s="4">
        <f t="shared" si="5"/>
        <v>0.83321000000000001</v>
      </c>
    </row>
    <row r="138" spans="1:16" x14ac:dyDescent="0.3">
      <c r="A138" s="13">
        <v>136</v>
      </c>
      <c r="B138" s="13">
        <v>3972.6729999999998</v>
      </c>
      <c r="C138" s="13">
        <v>99.99</v>
      </c>
      <c r="D138" s="13">
        <v>0.76554999999999995</v>
      </c>
      <c r="E138" s="13">
        <v>1.1E-4</v>
      </c>
      <c r="F138" s="4">
        <f t="shared" si="4"/>
        <v>0.7654399999999999</v>
      </c>
      <c r="K138" s="5">
        <v>136</v>
      </c>
      <c r="L138" s="5">
        <v>3972.6729999999998</v>
      </c>
      <c r="M138" s="5">
        <v>99.99</v>
      </c>
      <c r="N138" s="5">
        <v>0.83333000000000002</v>
      </c>
      <c r="O138" s="5">
        <v>1.1E-4</v>
      </c>
      <c r="P138" s="4">
        <f t="shared" si="5"/>
        <v>0.83321999999999996</v>
      </c>
    </row>
    <row r="139" spans="1:16" x14ac:dyDescent="0.3">
      <c r="A139" s="13">
        <v>137</v>
      </c>
      <c r="B139" s="13">
        <v>3646.0790000000002</v>
      </c>
      <c r="C139" s="13">
        <v>91.77</v>
      </c>
      <c r="D139" s="13">
        <v>1.627E-2</v>
      </c>
      <c r="E139" s="13">
        <v>1.2E-4</v>
      </c>
      <c r="F139" s="4">
        <f t="shared" si="4"/>
        <v>1.6150000000000001E-2</v>
      </c>
      <c r="K139" s="5">
        <v>137</v>
      </c>
      <c r="L139" s="5">
        <v>3973.0140000000001</v>
      </c>
      <c r="M139" s="5">
        <v>100</v>
      </c>
      <c r="N139" s="5">
        <v>0.83333000000000002</v>
      </c>
      <c r="O139" s="5">
        <v>1.2999999999999999E-4</v>
      </c>
      <c r="P139" s="4">
        <f t="shared" si="5"/>
        <v>0.83320000000000005</v>
      </c>
    </row>
    <row r="140" spans="1:16" x14ac:dyDescent="0.3">
      <c r="A140" s="13">
        <v>138</v>
      </c>
      <c r="B140" s="13">
        <v>3651.7060000000001</v>
      </c>
      <c r="C140" s="13">
        <v>91.91</v>
      </c>
      <c r="D140" s="13">
        <v>1.6199999999999999E-2</v>
      </c>
      <c r="E140" s="13">
        <v>1.1E-4</v>
      </c>
      <c r="F140" s="4">
        <f t="shared" si="4"/>
        <v>1.609E-2</v>
      </c>
      <c r="K140" s="5">
        <v>138</v>
      </c>
      <c r="L140" s="5">
        <v>3972.9960000000001</v>
      </c>
      <c r="M140" s="5">
        <v>100</v>
      </c>
      <c r="N140" s="5">
        <v>0.83333000000000002</v>
      </c>
      <c r="O140" s="5">
        <v>1.2E-4</v>
      </c>
      <c r="P140" s="4">
        <f t="shared" si="5"/>
        <v>0.83321000000000001</v>
      </c>
    </row>
    <row r="141" spans="1:16" x14ac:dyDescent="0.3">
      <c r="A141" s="13">
        <v>139</v>
      </c>
      <c r="B141" s="13">
        <v>3663.335</v>
      </c>
      <c r="C141" s="13">
        <v>92.21</v>
      </c>
      <c r="D141" s="13">
        <v>1.653E-2</v>
      </c>
      <c r="E141" s="13">
        <v>1.2E-4</v>
      </c>
      <c r="F141" s="4">
        <f t="shared" si="4"/>
        <v>1.6410000000000001E-2</v>
      </c>
      <c r="K141" s="5">
        <v>139</v>
      </c>
      <c r="L141" s="5">
        <v>3971.0569999999998</v>
      </c>
      <c r="M141" s="5">
        <v>99.95</v>
      </c>
      <c r="N141" s="5">
        <v>0.83333000000000002</v>
      </c>
      <c r="O141" s="5">
        <v>1E-4</v>
      </c>
      <c r="P141" s="4">
        <f t="shared" si="5"/>
        <v>0.83323000000000003</v>
      </c>
    </row>
    <row r="142" spans="1:16" x14ac:dyDescent="0.3">
      <c r="A142" s="13">
        <v>140</v>
      </c>
      <c r="B142" s="13">
        <v>3705.6750000000002</v>
      </c>
      <c r="C142" s="13">
        <v>93.27</v>
      </c>
      <c r="D142" s="13">
        <v>1.5310000000000001E-2</v>
      </c>
      <c r="E142" s="13">
        <v>9.0000000000000006E-5</v>
      </c>
      <c r="F142" s="4">
        <f t="shared" si="4"/>
        <v>1.5220000000000001E-2</v>
      </c>
      <c r="K142" s="5">
        <v>140</v>
      </c>
      <c r="L142" s="5">
        <v>3972.35</v>
      </c>
      <c r="M142" s="5">
        <v>99.98</v>
      </c>
      <c r="N142" s="5">
        <v>0.83333000000000002</v>
      </c>
      <c r="O142" s="5">
        <v>1.1E-4</v>
      </c>
      <c r="P142" s="4">
        <f t="shared" si="5"/>
        <v>0.83321999999999996</v>
      </c>
    </row>
    <row r="143" spans="1:16" x14ac:dyDescent="0.3">
      <c r="A143" s="13">
        <v>141</v>
      </c>
      <c r="B143" s="13">
        <v>3394.6579999999999</v>
      </c>
      <c r="C143" s="13">
        <v>85.44</v>
      </c>
      <c r="D143" s="13">
        <v>1.6580000000000001E-2</v>
      </c>
      <c r="E143" s="13">
        <v>1.1E-4</v>
      </c>
      <c r="F143" s="4">
        <f t="shared" si="4"/>
        <v>1.6470000000000002E-2</v>
      </c>
      <c r="K143" s="5">
        <v>141</v>
      </c>
      <c r="L143" s="5">
        <v>3970.0880000000002</v>
      </c>
      <c r="M143" s="5">
        <v>99.93</v>
      </c>
      <c r="N143" s="5">
        <v>0.83333000000000002</v>
      </c>
      <c r="O143" s="5">
        <v>1.1E-4</v>
      </c>
      <c r="P143" s="4">
        <f t="shared" si="5"/>
        <v>0.83321999999999996</v>
      </c>
    </row>
    <row r="144" spans="1:16" x14ac:dyDescent="0.3">
      <c r="A144" s="13">
        <v>142</v>
      </c>
      <c r="B144" s="13">
        <v>3717.7620000000002</v>
      </c>
      <c r="C144" s="13">
        <v>93.58</v>
      </c>
      <c r="D144" s="13">
        <v>1.6979999999999999E-2</v>
      </c>
      <c r="E144" s="13">
        <v>1.2E-4</v>
      </c>
      <c r="F144" s="4">
        <f t="shared" si="4"/>
        <v>1.686E-2</v>
      </c>
      <c r="K144" s="5">
        <v>142</v>
      </c>
      <c r="L144" s="5">
        <v>3970.0880000000002</v>
      </c>
      <c r="M144" s="5">
        <v>99.93</v>
      </c>
      <c r="N144" s="5">
        <v>0.83333000000000002</v>
      </c>
      <c r="O144" s="5">
        <v>1.2E-4</v>
      </c>
      <c r="P144" s="4">
        <f t="shared" si="5"/>
        <v>0.83321000000000001</v>
      </c>
    </row>
    <row r="145" spans="1:16" x14ac:dyDescent="0.3">
      <c r="A145" s="13">
        <v>143</v>
      </c>
      <c r="B145" s="13">
        <v>3553.6640000000002</v>
      </c>
      <c r="C145" s="13">
        <v>89.45</v>
      </c>
      <c r="D145" s="13">
        <v>1.9279999999999999E-2</v>
      </c>
      <c r="E145" s="13">
        <v>1.1E-4</v>
      </c>
      <c r="F145" s="4">
        <f t="shared" si="4"/>
        <v>1.917E-2</v>
      </c>
      <c r="K145" s="5">
        <v>143</v>
      </c>
      <c r="L145" s="5">
        <v>3964.2249999999999</v>
      </c>
      <c r="M145" s="5">
        <v>99.78</v>
      </c>
      <c r="N145" s="5">
        <v>0.83333000000000002</v>
      </c>
      <c r="O145" s="5">
        <v>1.3999999999999999E-4</v>
      </c>
      <c r="P145" s="4">
        <f t="shared" si="5"/>
        <v>0.83318999999999999</v>
      </c>
    </row>
    <row r="146" spans="1:16" x14ac:dyDescent="0.3">
      <c r="A146" s="13">
        <v>144</v>
      </c>
      <c r="B146" s="13">
        <v>3786.8960000000002</v>
      </c>
      <c r="C146" s="13">
        <v>95.32</v>
      </c>
      <c r="D146" s="13">
        <v>1.7399999999999999E-2</v>
      </c>
      <c r="E146" s="13">
        <v>1E-4</v>
      </c>
      <c r="F146" s="4">
        <f t="shared" si="4"/>
        <v>1.7299999999999999E-2</v>
      </c>
      <c r="K146" s="5">
        <v>144</v>
      </c>
      <c r="L146" s="5">
        <v>3972.4969999999998</v>
      </c>
      <c r="M146" s="5">
        <v>99.99</v>
      </c>
      <c r="N146" s="5">
        <v>0.83333000000000002</v>
      </c>
      <c r="O146" s="5">
        <v>1.2999999999999999E-4</v>
      </c>
      <c r="P146" s="4">
        <f t="shared" si="5"/>
        <v>0.83320000000000005</v>
      </c>
    </row>
    <row r="147" spans="1:16" x14ac:dyDescent="0.3">
      <c r="A147" s="13">
        <v>145</v>
      </c>
      <c r="B147" s="13">
        <v>3801.3960000000002</v>
      </c>
      <c r="C147" s="13">
        <v>95.68</v>
      </c>
      <c r="D147" s="13">
        <v>1.4319999999999999E-2</v>
      </c>
      <c r="E147" s="13">
        <v>1.2E-4</v>
      </c>
      <c r="F147" s="4">
        <f t="shared" si="4"/>
        <v>1.4199999999999999E-2</v>
      </c>
      <c r="K147" s="5">
        <v>145</v>
      </c>
      <c r="L147" s="5">
        <v>3972.9960000000001</v>
      </c>
      <c r="M147" s="5">
        <v>100</v>
      </c>
      <c r="N147" s="5">
        <v>0.83333000000000002</v>
      </c>
      <c r="O147" s="5">
        <v>1.3999999999999999E-4</v>
      </c>
      <c r="P147" s="4">
        <f t="shared" si="5"/>
        <v>0.83318999999999999</v>
      </c>
    </row>
    <row r="148" spans="1:16" x14ac:dyDescent="0.3">
      <c r="A148" s="13">
        <v>146</v>
      </c>
      <c r="B148" s="13">
        <v>3832.2130000000002</v>
      </c>
      <c r="C148" s="13">
        <v>96.46</v>
      </c>
      <c r="D148" s="13">
        <v>1.5010000000000001E-2</v>
      </c>
      <c r="E148" s="13">
        <v>1.2E-4</v>
      </c>
      <c r="F148" s="4">
        <f t="shared" si="4"/>
        <v>1.489E-2</v>
      </c>
      <c r="K148" s="5">
        <v>146</v>
      </c>
      <c r="L148" s="5">
        <v>3970.0880000000002</v>
      </c>
      <c r="M148" s="5">
        <v>99.93</v>
      </c>
      <c r="N148" s="5">
        <v>0.83333000000000002</v>
      </c>
      <c r="O148" s="5">
        <v>1.2E-4</v>
      </c>
      <c r="P148" s="4">
        <f t="shared" si="5"/>
        <v>0.83321000000000001</v>
      </c>
    </row>
    <row r="149" spans="1:16" x14ac:dyDescent="0.3">
      <c r="A149" s="13">
        <v>147</v>
      </c>
      <c r="B149" s="13">
        <v>3492.45</v>
      </c>
      <c r="C149" s="13">
        <v>87.9</v>
      </c>
      <c r="D149" s="13">
        <v>1.9029999999999998E-2</v>
      </c>
      <c r="E149" s="13">
        <v>1.2E-4</v>
      </c>
      <c r="F149" s="4">
        <f t="shared" si="4"/>
        <v>1.891E-2</v>
      </c>
      <c r="K149" s="5">
        <v>147</v>
      </c>
      <c r="L149" s="5">
        <v>3972.4969999999998</v>
      </c>
      <c r="M149" s="5">
        <v>99.99</v>
      </c>
      <c r="N149" s="5">
        <v>0.83333000000000002</v>
      </c>
      <c r="O149" s="5">
        <v>1.2999999999999999E-4</v>
      </c>
      <c r="P149" s="4">
        <f t="shared" si="5"/>
        <v>0.83320000000000005</v>
      </c>
    </row>
    <row r="150" spans="1:16" x14ac:dyDescent="0.3">
      <c r="A150" s="13">
        <v>148</v>
      </c>
      <c r="B150" s="13">
        <v>3575.5880000000002</v>
      </c>
      <c r="C150" s="13">
        <v>90</v>
      </c>
      <c r="D150" s="13">
        <v>1.83E-2</v>
      </c>
      <c r="E150" s="13">
        <v>1.2999999999999999E-4</v>
      </c>
      <c r="F150" s="4">
        <f t="shared" si="4"/>
        <v>1.8169999999999999E-2</v>
      </c>
      <c r="K150" s="5">
        <v>148</v>
      </c>
      <c r="L150" s="5">
        <v>3972.6729999999998</v>
      </c>
      <c r="M150" s="5">
        <v>99.99</v>
      </c>
      <c r="N150" s="5">
        <v>0.83333000000000002</v>
      </c>
      <c r="O150" s="5">
        <v>1.1E-4</v>
      </c>
      <c r="P150" s="4">
        <f t="shared" si="5"/>
        <v>0.83321999999999996</v>
      </c>
    </row>
    <row r="151" spans="1:16" x14ac:dyDescent="0.3">
      <c r="A151" s="13">
        <v>149</v>
      </c>
      <c r="B151" s="13">
        <v>3408.7919999999999</v>
      </c>
      <c r="C151" s="13">
        <v>85.8</v>
      </c>
      <c r="D151" s="13">
        <v>1.9120000000000002E-2</v>
      </c>
      <c r="E151" s="13">
        <v>1.4999999999999999E-4</v>
      </c>
      <c r="F151" s="4">
        <f t="shared" si="4"/>
        <v>1.8970000000000001E-2</v>
      </c>
      <c r="K151" s="5">
        <v>149</v>
      </c>
      <c r="L151" s="5">
        <v>3952.8510000000001</v>
      </c>
      <c r="M151" s="5">
        <v>99.49</v>
      </c>
      <c r="N151" s="5">
        <v>0.83333000000000002</v>
      </c>
      <c r="O151" s="5">
        <v>1.2E-4</v>
      </c>
      <c r="P151" s="4">
        <f t="shared" si="5"/>
        <v>0.83321000000000001</v>
      </c>
    </row>
    <row r="152" spans="1:16" x14ac:dyDescent="0.3">
      <c r="A152" s="13">
        <v>150</v>
      </c>
      <c r="B152" s="13">
        <v>3485.9639999999999</v>
      </c>
      <c r="C152" s="13">
        <v>87.74</v>
      </c>
      <c r="D152" s="13">
        <v>1.7979999999999999E-2</v>
      </c>
      <c r="E152" s="13">
        <v>1.2999999999999999E-4</v>
      </c>
      <c r="F152" s="4">
        <f t="shared" si="4"/>
        <v>1.7849999999999998E-2</v>
      </c>
      <c r="K152" s="5">
        <v>150</v>
      </c>
      <c r="L152" s="5">
        <v>3968.1489999999999</v>
      </c>
      <c r="M152" s="5">
        <v>99.88</v>
      </c>
      <c r="N152" s="5">
        <v>0.83333000000000002</v>
      </c>
      <c r="O152" s="5">
        <v>1.3999999999999999E-4</v>
      </c>
      <c r="P152" s="4">
        <f t="shared" si="5"/>
        <v>0.83318999999999999</v>
      </c>
    </row>
    <row r="153" spans="1:16" x14ac:dyDescent="0.3">
      <c r="A153" s="13">
        <v>151</v>
      </c>
      <c r="B153" s="13">
        <v>3480.8150000000001</v>
      </c>
      <c r="C153" s="13">
        <v>87.61</v>
      </c>
      <c r="D153" s="13">
        <v>1.5900000000000001E-2</v>
      </c>
      <c r="E153" s="13">
        <v>1.3999999999999999E-4</v>
      </c>
      <c r="F153" s="4">
        <f t="shared" si="4"/>
        <v>1.576E-2</v>
      </c>
      <c r="K153" s="5">
        <v>151</v>
      </c>
      <c r="L153" s="5">
        <v>3972.6729999999998</v>
      </c>
      <c r="M153" s="5">
        <v>99.99</v>
      </c>
      <c r="N153" s="5">
        <v>0.83333000000000002</v>
      </c>
      <c r="O153" s="5">
        <v>1.1E-4</v>
      </c>
      <c r="P153" s="4">
        <f t="shared" si="5"/>
        <v>0.83321999999999996</v>
      </c>
    </row>
    <row r="154" spans="1:16" x14ac:dyDescent="0.3">
      <c r="A154" s="13">
        <v>152</v>
      </c>
      <c r="B154" s="13">
        <v>3525.8150000000001</v>
      </c>
      <c r="C154" s="13">
        <v>88.74</v>
      </c>
      <c r="D154" s="13">
        <v>1.882E-2</v>
      </c>
      <c r="E154" s="13">
        <v>1.1E-4</v>
      </c>
      <c r="F154" s="4">
        <f t="shared" si="4"/>
        <v>1.8710000000000001E-2</v>
      </c>
      <c r="K154" s="5">
        <v>152</v>
      </c>
      <c r="L154" s="5">
        <v>3971.4630000000002</v>
      </c>
      <c r="M154" s="5">
        <v>99.96</v>
      </c>
      <c r="N154" s="5">
        <v>0.83333000000000002</v>
      </c>
      <c r="O154" s="5">
        <v>1.1E-4</v>
      </c>
      <c r="P154" s="4">
        <f t="shared" si="5"/>
        <v>0.83321999999999996</v>
      </c>
    </row>
    <row r="155" spans="1:16" x14ac:dyDescent="0.3">
      <c r="A155" s="13">
        <v>153</v>
      </c>
      <c r="B155" s="13">
        <v>3626.4749999999999</v>
      </c>
      <c r="C155" s="13">
        <v>91.28</v>
      </c>
      <c r="D155" s="13">
        <v>1.9879999999999998E-2</v>
      </c>
      <c r="E155" s="13">
        <v>1.2E-4</v>
      </c>
      <c r="F155" s="4">
        <f t="shared" si="4"/>
        <v>1.976E-2</v>
      </c>
      <c r="K155" s="5">
        <v>153</v>
      </c>
      <c r="L155" s="5">
        <v>3930.0149999999999</v>
      </c>
      <c r="M155" s="5">
        <v>98.92</v>
      </c>
      <c r="N155" s="5">
        <v>0.83333000000000002</v>
      </c>
      <c r="O155" s="5">
        <v>1.2E-4</v>
      </c>
      <c r="P155" s="4">
        <f t="shared" si="5"/>
        <v>0.83321000000000001</v>
      </c>
    </row>
    <row r="156" spans="1:16" x14ac:dyDescent="0.3">
      <c r="A156" s="13">
        <v>154</v>
      </c>
      <c r="B156" s="13">
        <v>3474.64</v>
      </c>
      <c r="C156" s="13">
        <v>87.46</v>
      </c>
      <c r="D156" s="13">
        <v>2.1010000000000001E-2</v>
      </c>
      <c r="E156" s="13">
        <v>1.2999999999999999E-4</v>
      </c>
      <c r="F156" s="4">
        <f t="shared" si="4"/>
        <v>2.0879999999999999E-2</v>
      </c>
      <c r="K156" s="5">
        <v>154</v>
      </c>
      <c r="L156" s="5">
        <v>3969.395</v>
      </c>
      <c r="M156" s="5">
        <v>99.91</v>
      </c>
      <c r="N156" s="5">
        <v>0.83333000000000002</v>
      </c>
      <c r="O156" s="5">
        <v>1.1E-4</v>
      </c>
      <c r="P156" s="4">
        <f t="shared" si="5"/>
        <v>0.83321999999999996</v>
      </c>
    </row>
    <row r="157" spans="1:16" x14ac:dyDescent="0.3">
      <c r="A157" s="13">
        <v>155</v>
      </c>
      <c r="B157" s="13">
        <v>3479.8029999999999</v>
      </c>
      <c r="C157" s="13">
        <v>87.59</v>
      </c>
      <c r="D157" s="13">
        <v>1.5129999999999999E-2</v>
      </c>
      <c r="E157" s="13">
        <v>1.3999999999999999E-4</v>
      </c>
      <c r="F157" s="4">
        <f t="shared" si="4"/>
        <v>1.499E-2</v>
      </c>
      <c r="K157" s="5">
        <v>155</v>
      </c>
      <c r="L157" s="5">
        <v>3972.35</v>
      </c>
      <c r="M157" s="5">
        <v>99.98</v>
      </c>
      <c r="N157" s="5">
        <v>0.83333000000000002</v>
      </c>
      <c r="O157" s="5">
        <v>1.1E-4</v>
      </c>
      <c r="P157" s="4">
        <f t="shared" si="5"/>
        <v>0.83321999999999996</v>
      </c>
    </row>
    <row r="158" spans="1:16" x14ac:dyDescent="0.3">
      <c r="A158" s="13">
        <v>156</v>
      </c>
      <c r="B158" s="13">
        <v>3438.4430000000002</v>
      </c>
      <c r="C158" s="13">
        <v>86.55</v>
      </c>
      <c r="D158" s="13">
        <v>1.8589999999999999E-2</v>
      </c>
      <c r="E158" s="13">
        <v>1.7000000000000001E-4</v>
      </c>
      <c r="F158" s="4">
        <f t="shared" si="4"/>
        <v>1.8419999999999999E-2</v>
      </c>
      <c r="K158" s="5">
        <v>156</v>
      </c>
      <c r="L158" s="5">
        <v>3972.6729999999998</v>
      </c>
      <c r="M158" s="5">
        <v>99.99</v>
      </c>
      <c r="N158" s="5">
        <v>0.83333000000000002</v>
      </c>
      <c r="O158" s="5">
        <v>1.1E-4</v>
      </c>
      <c r="P158" s="4">
        <f t="shared" si="5"/>
        <v>0.83321999999999996</v>
      </c>
    </row>
    <row r="159" spans="1:16" x14ac:dyDescent="0.3">
      <c r="A159" s="13">
        <v>157</v>
      </c>
      <c r="B159" s="13">
        <v>3791.172</v>
      </c>
      <c r="C159" s="13">
        <v>95.42</v>
      </c>
      <c r="D159" s="13">
        <v>1.593E-2</v>
      </c>
      <c r="E159" s="13">
        <v>1E-4</v>
      </c>
      <c r="F159" s="4">
        <f t="shared" si="4"/>
        <v>1.583E-2</v>
      </c>
      <c r="K159" s="5">
        <v>157</v>
      </c>
      <c r="L159" s="5">
        <v>3972.6729999999998</v>
      </c>
      <c r="M159" s="5">
        <v>99.99</v>
      </c>
      <c r="N159" s="5">
        <v>0.83333000000000002</v>
      </c>
      <c r="O159" s="5">
        <v>1.2999999999999999E-4</v>
      </c>
      <c r="P159" s="4">
        <f t="shared" si="5"/>
        <v>0.83320000000000005</v>
      </c>
    </row>
    <row r="160" spans="1:16" x14ac:dyDescent="0.3">
      <c r="A160" s="13">
        <v>158</v>
      </c>
      <c r="B160" s="13">
        <v>3589.6979999999999</v>
      </c>
      <c r="C160" s="13">
        <v>90.35</v>
      </c>
      <c r="D160" s="13">
        <v>1.754E-2</v>
      </c>
      <c r="E160" s="13">
        <v>1.1E-4</v>
      </c>
      <c r="F160" s="4">
        <f t="shared" si="4"/>
        <v>1.7430000000000001E-2</v>
      </c>
      <c r="K160" s="5">
        <v>158</v>
      </c>
      <c r="L160" s="5">
        <v>3972.35</v>
      </c>
      <c r="M160" s="5">
        <v>99.98</v>
      </c>
      <c r="N160" s="5">
        <v>0.83333000000000002</v>
      </c>
      <c r="O160" s="5">
        <v>1.1E-4</v>
      </c>
      <c r="P160" s="4">
        <f t="shared" si="5"/>
        <v>0.83321999999999996</v>
      </c>
    </row>
    <row r="161" spans="1:16" x14ac:dyDescent="0.3">
      <c r="A161" s="13">
        <v>159</v>
      </c>
      <c r="B161" s="13">
        <v>3971.98</v>
      </c>
      <c r="C161" s="13">
        <v>99.97</v>
      </c>
      <c r="D161" s="13">
        <v>0.83333000000000002</v>
      </c>
      <c r="E161" s="13">
        <v>1.8000000000000001E-4</v>
      </c>
      <c r="F161" s="4">
        <f t="shared" si="4"/>
        <v>0.83315000000000006</v>
      </c>
      <c r="K161" s="5">
        <v>159</v>
      </c>
      <c r="L161" s="5">
        <v>3973.0140000000001</v>
      </c>
      <c r="M161" s="5">
        <v>100</v>
      </c>
      <c r="N161" s="5">
        <v>0.83333000000000002</v>
      </c>
      <c r="O161" s="5">
        <v>1E-4</v>
      </c>
      <c r="P161" s="4">
        <f t="shared" si="5"/>
        <v>0.83323000000000003</v>
      </c>
    </row>
    <row r="162" spans="1:16" x14ac:dyDescent="0.3">
      <c r="A162" s="13">
        <v>160</v>
      </c>
      <c r="B162" s="13">
        <v>3854.8240000000001</v>
      </c>
      <c r="C162" s="13">
        <v>97.03</v>
      </c>
      <c r="D162" s="13">
        <v>1.426E-2</v>
      </c>
      <c r="E162" s="13">
        <v>1.1E-4</v>
      </c>
      <c r="F162" s="4">
        <f t="shared" si="4"/>
        <v>1.4149999999999999E-2</v>
      </c>
      <c r="K162" s="5">
        <v>160</v>
      </c>
      <c r="L162" s="5">
        <v>3959.4229999999998</v>
      </c>
      <c r="M162" s="5">
        <v>99.66</v>
      </c>
      <c r="N162" s="5">
        <v>0.83333000000000002</v>
      </c>
      <c r="O162" s="5">
        <v>1E-4</v>
      </c>
      <c r="P162" s="4">
        <f t="shared" si="5"/>
        <v>0.83323000000000003</v>
      </c>
    </row>
    <row r="163" spans="1:16" x14ac:dyDescent="0.3">
      <c r="A163" s="13">
        <v>161</v>
      </c>
      <c r="B163" s="13">
        <v>3580.5369999999998</v>
      </c>
      <c r="C163" s="13">
        <v>90.12</v>
      </c>
      <c r="D163" s="13">
        <v>2.1100000000000001E-2</v>
      </c>
      <c r="E163" s="13">
        <v>1.4999999999999999E-4</v>
      </c>
      <c r="F163" s="4">
        <f t="shared" si="4"/>
        <v>2.095E-2</v>
      </c>
      <c r="K163" s="5">
        <v>161</v>
      </c>
      <c r="L163" s="5">
        <v>3972.6729999999998</v>
      </c>
      <c r="M163" s="5">
        <v>99.99</v>
      </c>
      <c r="N163" s="5">
        <v>0.83333000000000002</v>
      </c>
      <c r="O163" s="5">
        <v>1.2E-4</v>
      </c>
      <c r="P163" s="4">
        <f t="shared" si="5"/>
        <v>0.83321000000000001</v>
      </c>
    </row>
    <row r="164" spans="1:16" x14ac:dyDescent="0.3">
      <c r="A164" s="13">
        <v>162</v>
      </c>
      <c r="B164" s="13">
        <v>3735.44</v>
      </c>
      <c r="C164" s="13">
        <v>94.02</v>
      </c>
      <c r="D164" s="13">
        <v>2.759E-2</v>
      </c>
      <c r="E164" s="13">
        <v>1.3999999999999999E-4</v>
      </c>
      <c r="F164" s="4">
        <f t="shared" si="4"/>
        <v>2.7449999999999999E-2</v>
      </c>
      <c r="K164" s="5">
        <v>162</v>
      </c>
      <c r="L164" s="5">
        <v>3972.35</v>
      </c>
      <c r="M164" s="5">
        <v>99.98</v>
      </c>
      <c r="N164" s="5">
        <v>0.83333000000000002</v>
      </c>
      <c r="O164" s="5">
        <v>1.1E-4</v>
      </c>
      <c r="P164" s="4">
        <f t="shared" si="5"/>
        <v>0.83321999999999996</v>
      </c>
    </row>
    <row r="165" spans="1:16" x14ac:dyDescent="0.3">
      <c r="A165" s="13">
        <v>163</v>
      </c>
      <c r="B165" s="13">
        <v>3502.2420000000002</v>
      </c>
      <c r="C165" s="13">
        <v>88.15</v>
      </c>
      <c r="D165" s="13">
        <v>1.6760000000000001E-2</v>
      </c>
      <c r="E165" s="13">
        <v>1.2E-4</v>
      </c>
      <c r="F165" s="4">
        <f t="shared" si="4"/>
        <v>1.6640000000000002E-2</v>
      </c>
      <c r="K165" s="5">
        <v>163</v>
      </c>
      <c r="L165" s="5">
        <v>3963.7080000000001</v>
      </c>
      <c r="M165" s="5">
        <v>99.77</v>
      </c>
      <c r="N165" s="5">
        <v>0.83333000000000002</v>
      </c>
      <c r="O165" s="5">
        <v>1.2999999999999999E-4</v>
      </c>
      <c r="P165" s="4">
        <f t="shared" si="5"/>
        <v>0.83320000000000005</v>
      </c>
    </row>
    <row r="166" spans="1:16" x14ac:dyDescent="0.3">
      <c r="A166" s="13">
        <v>164</v>
      </c>
      <c r="B166" s="13">
        <v>3730.0169999999998</v>
      </c>
      <c r="C166" s="13">
        <v>93.88</v>
      </c>
      <c r="D166" s="13">
        <v>1.7260000000000001E-2</v>
      </c>
      <c r="E166" s="13">
        <v>1.2999999999999999E-4</v>
      </c>
      <c r="F166" s="4">
        <f t="shared" si="4"/>
        <v>1.7129999999999999E-2</v>
      </c>
      <c r="K166" s="5">
        <v>164</v>
      </c>
      <c r="L166" s="5">
        <v>3968.498</v>
      </c>
      <c r="M166" s="5">
        <v>99.89</v>
      </c>
      <c r="N166" s="5">
        <v>0.83333000000000002</v>
      </c>
      <c r="O166" s="5">
        <v>9.0000000000000006E-5</v>
      </c>
      <c r="P166" s="4">
        <f t="shared" si="5"/>
        <v>0.83323999999999998</v>
      </c>
    </row>
    <row r="167" spans="1:16" x14ac:dyDescent="0.3">
      <c r="A167" s="13">
        <v>165</v>
      </c>
      <c r="B167" s="13">
        <v>3570.3820000000001</v>
      </c>
      <c r="C167" s="13">
        <v>89.87</v>
      </c>
      <c r="D167" s="13">
        <v>2.044E-2</v>
      </c>
      <c r="E167" s="13">
        <v>1.2999999999999999E-4</v>
      </c>
      <c r="F167" s="4">
        <f t="shared" si="4"/>
        <v>2.0309999999999998E-2</v>
      </c>
      <c r="K167" s="5">
        <v>165</v>
      </c>
      <c r="L167" s="5">
        <v>3965.259</v>
      </c>
      <c r="M167" s="5">
        <v>99.8</v>
      </c>
      <c r="N167" s="5">
        <v>0.83333000000000002</v>
      </c>
      <c r="O167" s="5">
        <v>1E-4</v>
      </c>
      <c r="P167" s="4">
        <f t="shared" si="5"/>
        <v>0.83323000000000003</v>
      </c>
    </row>
    <row r="168" spans="1:16" x14ac:dyDescent="0.3">
      <c r="A168" s="13">
        <v>166</v>
      </c>
      <c r="B168" s="13">
        <v>3710.7280000000001</v>
      </c>
      <c r="C168" s="13">
        <v>93.4</v>
      </c>
      <c r="D168" s="13">
        <v>1.6160000000000001E-2</v>
      </c>
      <c r="E168" s="13">
        <v>1.1E-4</v>
      </c>
      <c r="F168" s="4">
        <f t="shared" si="4"/>
        <v>1.6050000000000002E-2</v>
      </c>
      <c r="K168" s="5">
        <v>166</v>
      </c>
      <c r="L168" s="5">
        <v>3970.0880000000002</v>
      </c>
      <c r="M168" s="5">
        <v>99.93</v>
      </c>
      <c r="N168" s="5">
        <v>0.83333000000000002</v>
      </c>
      <c r="O168" s="5">
        <v>1E-4</v>
      </c>
      <c r="P168" s="4">
        <f t="shared" si="5"/>
        <v>0.83323000000000003</v>
      </c>
    </row>
    <row r="169" spans="1:16" x14ac:dyDescent="0.3">
      <c r="A169" s="13">
        <v>167</v>
      </c>
      <c r="B169" s="13">
        <v>3472.7130000000002</v>
      </c>
      <c r="C169" s="13">
        <v>87.41</v>
      </c>
      <c r="D169" s="13">
        <v>1.8259999999999998E-2</v>
      </c>
      <c r="E169" s="13">
        <v>1.6000000000000001E-4</v>
      </c>
      <c r="F169" s="4">
        <f t="shared" si="4"/>
        <v>1.8099999999999998E-2</v>
      </c>
      <c r="K169" s="5">
        <v>167</v>
      </c>
      <c r="L169" s="5">
        <v>3953.2829999999999</v>
      </c>
      <c r="M169" s="5">
        <v>99.5</v>
      </c>
      <c r="N169" s="5">
        <v>0.83333000000000002</v>
      </c>
      <c r="O169" s="5">
        <v>1.1E-4</v>
      </c>
      <c r="P169" s="4">
        <f t="shared" si="5"/>
        <v>0.83321999999999996</v>
      </c>
    </row>
    <row r="170" spans="1:16" x14ac:dyDescent="0.3">
      <c r="A170" s="13">
        <v>168</v>
      </c>
      <c r="B170" s="13">
        <v>3716.08</v>
      </c>
      <c r="C170" s="13">
        <v>93.53</v>
      </c>
      <c r="D170" s="13">
        <v>1.7100000000000001E-2</v>
      </c>
      <c r="E170" s="13">
        <v>1.2999999999999999E-4</v>
      </c>
      <c r="F170" s="4">
        <f t="shared" si="4"/>
        <v>1.6969999999999999E-2</v>
      </c>
      <c r="K170" s="5">
        <v>168</v>
      </c>
      <c r="L170" s="5">
        <v>3885.7420000000002</v>
      </c>
      <c r="M170" s="5">
        <v>97.8</v>
      </c>
      <c r="N170" s="5">
        <v>0.83333000000000002</v>
      </c>
      <c r="O170" s="5">
        <v>1.2E-4</v>
      </c>
      <c r="P170" s="4">
        <f t="shared" si="5"/>
        <v>0.83321000000000001</v>
      </c>
    </row>
    <row r="171" spans="1:16" x14ac:dyDescent="0.3">
      <c r="A171" s="13">
        <v>169</v>
      </c>
      <c r="B171" s="13">
        <v>3504.8820000000001</v>
      </c>
      <c r="C171" s="13">
        <v>88.22</v>
      </c>
      <c r="D171" s="13">
        <v>1.7430000000000001E-2</v>
      </c>
      <c r="E171" s="13">
        <v>1.1E-4</v>
      </c>
      <c r="F171" s="4">
        <f t="shared" si="4"/>
        <v>1.7320000000000002E-2</v>
      </c>
      <c r="K171" s="5">
        <v>169</v>
      </c>
      <c r="L171" s="5">
        <v>3970.7339999999999</v>
      </c>
      <c r="M171" s="5">
        <v>99.94</v>
      </c>
      <c r="N171" s="5">
        <v>0.83333000000000002</v>
      </c>
      <c r="O171" s="5">
        <v>1.2999999999999999E-4</v>
      </c>
      <c r="P171" s="4">
        <f t="shared" si="5"/>
        <v>0.83320000000000005</v>
      </c>
    </row>
    <row r="172" spans="1:16" x14ac:dyDescent="0.3">
      <c r="A172" s="13">
        <v>170</v>
      </c>
      <c r="B172" s="13">
        <v>3680.9270000000001</v>
      </c>
      <c r="C172" s="13">
        <v>92.65</v>
      </c>
      <c r="D172" s="13">
        <v>1.6830000000000001E-2</v>
      </c>
      <c r="E172" s="13">
        <v>1.2999999999999999E-4</v>
      </c>
      <c r="F172" s="4">
        <f t="shared" si="4"/>
        <v>1.67E-2</v>
      </c>
      <c r="K172" s="5">
        <v>170</v>
      </c>
      <c r="L172" s="5">
        <v>3965.24</v>
      </c>
      <c r="M172" s="5">
        <v>99.8</v>
      </c>
      <c r="N172" s="5">
        <v>0.83333000000000002</v>
      </c>
      <c r="O172" s="5">
        <v>1.2999999999999999E-4</v>
      </c>
      <c r="P172" s="4">
        <f t="shared" si="5"/>
        <v>0.83320000000000005</v>
      </c>
    </row>
    <row r="173" spans="1:16" x14ac:dyDescent="0.3">
      <c r="A173" s="13">
        <v>171</v>
      </c>
      <c r="B173" s="13">
        <v>3479.5650000000001</v>
      </c>
      <c r="C173" s="13">
        <v>87.58</v>
      </c>
      <c r="D173" s="13">
        <v>1.9599999999999999E-2</v>
      </c>
      <c r="E173" s="13">
        <v>1.2999999999999999E-4</v>
      </c>
      <c r="F173" s="4">
        <f t="shared" si="4"/>
        <v>1.9469999999999998E-2</v>
      </c>
      <c r="K173" s="5">
        <v>171</v>
      </c>
      <c r="L173" s="5">
        <v>3969.1179999999999</v>
      </c>
      <c r="M173" s="5">
        <v>99.9</v>
      </c>
      <c r="N173" s="5">
        <v>0.83333000000000002</v>
      </c>
      <c r="O173" s="5">
        <v>1.1E-4</v>
      </c>
      <c r="P173" s="4">
        <f t="shared" si="5"/>
        <v>0.83321999999999996</v>
      </c>
    </row>
    <row r="174" spans="1:16" x14ac:dyDescent="0.3">
      <c r="A174" s="13">
        <v>172</v>
      </c>
      <c r="B174" s="13">
        <v>3412.3649999999998</v>
      </c>
      <c r="C174" s="13">
        <v>85.89</v>
      </c>
      <c r="D174" s="13">
        <v>1.771E-2</v>
      </c>
      <c r="E174" s="13">
        <v>1.2E-4</v>
      </c>
      <c r="F174" s="4">
        <f t="shared" si="4"/>
        <v>1.7590000000000001E-2</v>
      </c>
      <c r="K174" s="5">
        <v>172</v>
      </c>
      <c r="L174" s="5">
        <v>3961.3620000000001</v>
      </c>
      <c r="M174" s="5">
        <v>99.71</v>
      </c>
      <c r="N174" s="5">
        <v>0.83333000000000002</v>
      </c>
      <c r="O174" s="5">
        <v>1.3999999999999999E-4</v>
      </c>
      <c r="P174" s="4">
        <f t="shared" si="5"/>
        <v>0.83318999999999999</v>
      </c>
    </row>
    <row r="175" spans="1:16" x14ac:dyDescent="0.3">
      <c r="A175" s="13">
        <v>173</v>
      </c>
      <c r="B175" s="13">
        <v>3555.33</v>
      </c>
      <c r="C175" s="13">
        <v>89.49</v>
      </c>
      <c r="D175" s="13">
        <v>1.6E-2</v>
      </c>
      <c r="E175" s="13">
        <v>1.1E-4</v>
      </c>
      <c r="F175" s="4">
        <f t="shared" si="4"/>
        <v>1.5890000000000001E-2</v>
      </c>
      <c r="K175" s="5">
        <v>173</v>
      </c>
      <c r="L175" s="5">
        <v>3972.35</v>
      </c>
      <c r="M175" s="5">
        <v>99.98</v>
      </c>
      <c r="N175" s="5">
        <v>0.83333000000000002</v>
      </c>
      <c r="O175" s="5">
        <v>1.2999999999999999E-4</v>
      </c>
      <c r="P175" s="4">
        <f t="shared" si="5"/>
        <v>0.83320000000000005</v>
      </c>
    </row>
    <row r="176" spans="1:16" x14ac:dyDescent="0.3">
      <c r="A176" s="13">
        <v>174</v>
      </c>
      <c r="B176" s="13">
        <v>3638.5419999999999</v>
      </c>
      <c r="C176" s="13">
        <v>91.58</v>
      </c>
      <c r="D176" s="13">
        <v>1.77E-2</v>
      </c>
      <c r="E176" s="13">
        <v>1.2999999999999999E-4</v>
      </c>
      <c r="F176" s="4">
        <f t="shared" si="4"/>
        <v>1.7569999999999999E-2</v>
      </c>
      <c r="K176" s="5">
        <v>174</v>
      </c>
      <c r="L176" s="5">
        <v>3972.6729999999998</v>
      </c>
      <c r="M176" s="5">
        <v>99.99</v>
      </c>
      <c r="N176" s="5">
        <v>0.83333000000000002</v>
      </c>
      <c r="O176" s="5">
        <v>1.2999999999999999E-4</v>
      </c>
      <c r="P176" s="4">
        <f t="shared" si="5"/>
        <v>0.83320000000000005</v>
      </c>
    </row>
    <row r="177" spans="1:16" x14ac:dyDescent="0.3">
      <c r="A177" s="13">
        <v>175</v>
      </c>
      <c r="B177" s="13">
        <v>3761.2930000000001</v>
      </c>
      <c r="C177" s="13">
        <v>94.67</v>
      </c>
      <c r="D177" s="13">
        <v>1.8030000000000001E-2</v>
      </c>
      <c r="E177" s="13">
        <v>1.2E-4</v>
      </c>
      <c r="F177" s="4">
        <f t="shared" si="4"/>
        <v>1.7910000000000002E-2</v>
      </c>
      <c r="K177" s="5">
        <v>175</v>
      </c>
      <c r="L177" s="5">
        <v>3971.98</v>
      </c>
      <c r="M177" s="5">
        <v>99.97</v>
      </c>
      <c r="N177" s="5">
        <v>0.83333000000000002</v>
      </c>
      <c r="O177" s="5">
        <v>1.1E-4</v>
      </c>
      <c r="P177" s="4">
        <f t="shared" si="5"/>
        <v>0.83321999999999996</v>
      </c>
    </row>
    <row r="178" spans="1:16" x14ac:dyDescent="0.3">
      <c r="A178" s="13">
        <v>176</v>
      </c>
      <c r="B178" s="13">
        <v>3514.8910000000001</v>
      </c>
      <c r="C178" s="13">
        <v>88.47</v>
      </c>
      <c r="D178" s="13">
        <v>1.5939999999999999E-2</v>
      </c>
      <c r="E178" s="13">
        <v>1E-4</v>
      </c>
      <c r="F178" s="4">
        <f t="shared" si="4"/>
        <v>1.584E-2</v>
      </c>
      <c r="K178" s="5">
        <v>176</v>
      </c>
      <c r="L178" s="5">
        <v>3972.027</v>
      </c>
      <c r="M178" s="5">
        <v>99.98</v>
      </c>
      <c r="N178" s="5">
        <v>0.83333000000000002</v>
      </c>
      <c r="O178" s="5">
        <v>1E-4</v>
      </c>
      <c r="P178" s="4">
        <f t="shared" si="5"/>
        <v>0.83323000000000003</v>
      </c>
    </row>
    <row r="179" spans="1:16" x14ac:dyDescent="0.3">
      <c r="A179" s="13">
        <v>177</v>
      </c>
      <c r="B179" s="13">
        <v>3630.3879999999999</v>
      </c>
      <c r="C179" s="13">
        <v>91.38</v>
      </c>
      <c r="D179" s="13">
        <v>1.7950000000000001E-2</v>
      </c>
      <c r="E179" s="13">
        <v>1.3999999999999999E-4</v>
      </c>
      <c r="F179" s="4">
        <f t="shared" si="4"/>
        <v>1.7809999999999999E-2</v>
      </c>
      <c r="K179" s="5">
        <v>177</v>
      </c>
      <c r="L179" s="5">
        <v>3910.625</v>
      </c>
      <c r="M179" s="5">
        <v>98.43</v>
      </c>
      <c r="N179" s="5">
        <v>0.83333000000000002</v>
      </c>
      <c r="O179" s="5">
        <v>1.2E-4</v>
      </c>
      <c r="P179" s="4">
        <f t="shared" si="5"/>
        <v>0.83321000000000001</v>
      </c>
    </row>
    <row r="180" spans="1:16" x14ac:dyDescent="0.3">
      <c r="A180" s="13">
        <v>178</v>
      </c>
      <c r="B180" s="13">
        <v>3732.9409999999998</v>
      </c>
      <c r="C180" s="13">
        <v>93.96</v>
      </c>
      <c r="D180" s="13">
        <v>1.6570000000000001E-2</v>
      </c>
      <c r="E180" s="13">
        <v>1.1E-4</v>
      </c>
      <c r="F180" s="4">
        <f t="shared" si="4"/>
        <v>1.6460000000000002E-2</v>
      </c>
      <c r="K180" s="5">
        <v>178</v>
      </c>
      <c r="L180" s="5">
        <v>3972.4969999999998</v>
      </c>
      <c r="M180" s="5">
        <v>99.99</v>
      </c>
      <c r="N180" s="5">
        <v>0.83333000000000002</v>
      </c>
      <c r="O180" s="5">
        <v>1.2E-4</v>
      </c>
      <c r="P180" s="4">
        <f t="shared" si="5"/>
        <v>0.83321000000000001</v>
      </c>
    </row>
    <row r="181" spans="1:16" x14ac:dyDescent="0.3">
      <c r="A181" s="13">
        <v>179</v>
      </c>
      <c r="B181" s="13">
        <v>3684.0720000000001</v>
      </c>
      <c r="C181" s="13">
        <v>92.73</v>
      </c>
      <c r="D181" s="13">
        <v>1.8169999999999999E-2</v>
      </c>
      <c r="E181" s="13">
        <v>1.3999999999999999E-4</v>
      </c>
      <c r="F181" s="4">
        <f t="shared" si="4"/>
        <v>1.8029999999999997E-2</v>
      </c>
      <c r="K181" s="5">
        <v>179</v>
      </c>
      <c r="L181" s="5">
        <v>3970.4110000000001</v>
      </c>
      <c r="M181" s="5">
        <v>99.93</v>
      </c>
      <c r="N181" s="5">
        <v>0.83333000000000002</v>
      </c>
      <c r="O181" s="5">
        <v>1E-4</v>
      </c>
      <c r="P181" s="4">
        <f t="shared" si="5"/>
        <v>0.83323000000000003</v>
      </c>
    </row>
    <row r="182" spans="1:16" x14ac:dyDescent="0.3">
      <c r="A182" s="13">
        <v>180</v>
      </c>
      <c r="B182" s="13">
        <v>3616.857</v>
      </c>
      <c r="C182" s="13">
        <v>91.04</v>
      </c>
      <c r="D182" s="13">
        <v>1.6709999999999999E-2</v>
      </c>
      <c r="E182" s="13">
        <v>1.2999999999999999E-4</v>
      </c>
      <c r="F182" s="4">
        <f t="shared" si="4"/>
        <v>1.6579999999999998E-2</v>
      </c>
      <c r="K182" s="5">
        <v>180</v>
      </c>
      <c r="L182" s="5">
        <v>3972.9960000000001</v>
      </c>
      <c r="M182" s="5">
        <v>100</v>
      </c>
      <c r="N182" s="5">
        <v>0.83333000000000002</v>
      </c>
      <c r="O182" s="5">
        <v>1E-4</v>
      </c>
      <c r="P182" s="4">
        <f t="shared" si="5"/>
        <v>0.83323000000000003</v>
      </c>
    </row>
    <row r="183" spans="1:16" x14ac:dyDescent="0.3">
      <c r="A183" s="13">
        <v>181</v>
      </c>
      <c r="B183" s="13">
        <v>3634.2739999999999</v>
      </c>
      <c r="C183" s="13">
        <v>91.47</v>
      </c>
      <c r="D183" s="13">
        <v>2.0279999999999999E-2</v>
      </c>
      <c r="E183" s="13">
        <v>1.2E-4</v>
      </c>
      <c r="F183" s="4">
        <f t="shared" si="4"/>
        <v>2.0160000000000001E-2</v>
      </c>
      <c r="K183" s="5">
        <v>181</v>
      </c>
      <c r="L183" s="5">
        <v>3972.35</v>
      </c>
      <c r="M183" s="5">
        <v>99.98</v>
      </c>
      <c r="N183" s="5">
        <v>0.83333000000000002</v>
      </c>
      <c r="O183" s="5">
        <v>1.2999999999999999E-4</v>
      </c>
      <c r="P183" s="4">
        <f t="shared" si="5"/>
        <v>0.83320000000000005</v>
      </c>
    </row>
    <row r="184" spans="1:16" x14ac:dyDescent="0.3">
      <c r="A184" s="13">
        <v>182</v>
      </c>
      <c r="B184" s="13">
        <v>3638.24</v>
      </c>
      <c r="C184" s="13">
        <v>91.57</v>
      </c>
      <c r="D184" s="13">
        <v>1.856E-2</v>
      </c>
      <c r="E184" s="13">
        <v>1.2999999999999999E-4</v>
      </c>
      <c r="F184" s="4">
        <f t="shared" si="4"/>
        <v>1.8429999999999998E-2</v>
      </c>
      <c r="K184" s="5">
        <v>182</v>
      </c>
      <c r="L184" s="5">
        <v>3884.6080000000002</v>
      </c>
      <c r="M184" s="5">
        <v>97.77</v>
      </c>
      <c r="N184" s="5">
        <v>0.83333000000000002</v>
      </c>
      <c r="O184" s="5">
        <v>1E-4</v>
      </c>
      <c r="P184" s="4">
        <f t="shared" si="5"/>
        <v>0.83323000000000003</v>
      </c>
    </row>
    <row r="185" spans="1:16" x14ac:dyDescent="0.3">
      <c r="A185" s="13">
        <v>183</v>
      </c>
      <c r="B185" s="13">
        <v>3747.2</v>
      </c>
      <c r="C185" s="13">
        <v>94.32</v>
      </c>
      <c r="D185" s="13">
        <v>1.6580000000000001E-2</v>
      </c>
      <c r="E185" s="13">
        <v>1.2999999999999999E-4</v>
      </c>
      <c r="F185" s="4">
        <f t="shared" si="4"/>
        <v>1.6449999999999999E-2</v>
      </c>
      <c r="K185" s="5">
        <v>183</v>
      </c>
      <c r="L185" s="5">
        <v>3970.9459999999999</v>
      </c>
      <c r="M185" s="5">
        <v>99.95</v>
      </c>
      <c r="N185" s="5">
        <v>0.83333000000000002</v>
      </c>
      <c r="O185" s="5">
        <v>1E-4</v>
      </c>
      <c r="P185" s="4">
        <f t="shared" si="5"/>
        <v>0.83323000000000003</v>
      </c>
    </row>
    <row r="186" spans="1:16" x14ac:dyDescent="0.3">
      <c r="A186" s="13">
        <v>184</v>
      </c>
      <c r="B186" s="13">
        <v>3564.174</v>
      </c>
      <c r="C186" s="13">
        <v>89.71</v>
      </c>
      <c r="D186" s="13">
        <v>1.3509999999999999E-2</v>
      </c>
      <c r="E186" s="13">
        <v>1.2999999999999999E-4</v>
      </c>
      <c r="F186" s="4">
        <f t="shared" si="4"/>
        <v>1.338E-2</v>
      </c>
      <c r="K186" s="5">
        <v>184</v>
      </c>
      <c r="L186" s="5">
        <v>3972.9960000000001</v>
      </c>
      <c r="M186" s="5">
        <v>100</v>
      </c>
      <c r="N186" s="5">
        <v>0.83333000000000002</v>
      </c>
      <c r="O186" s="5">
        <v>1.2E-4</v>
      </c>
      <c r="P186" s="4">
        <f t="shared" si="5"/>
        <v>0.83321000000000001</v>
      </c>
    </row>
    <row r="187" spans="1:16" x14ac:dyDescent="0.3">
      <c r="A187" s="13">
        <v>185</v>
      </c>
      <c r="B187" s="13">
        <v>3558.81</v>
      </c>
      <c r="C187" s="13">
        <v>89.57</v>
      </c>
      <c r="D187" s="13">
        <v>1.576E-2</v>
      </c>
      <c r="E187" s="13">
        <v>1.2E-4</v>
      </c>
      <c r="F187" s="4">
        <f t="shared" si="4"/>
        <v>1.5640000000000001E-2</v>
      </c>
      <c r="K187" s="5">
        <v>185</v>
      </c>
      <c r="L187" s="5">
        <v>3941.922</v>
      </c>
      <c r="M187" s="5">
        <v>99.22</v>
      </c>
      <c r="N187" s="5">
        <v>0.83333000000000002</v>
      </c>
      <c r="O187" s="5">
        <v>1.2E-4</v>
      </c>
      <c r="P187" s="4">
        <f t="shared" si="5"/>
        <v>0.83321000000000001</v>
      </c>
    </row>
    <row r="188" spans="1:16" x14ac:dyDescent="0.3">
      <c r="A188" s="13">
        <v>186</v>
      </c>
      <c r="B188" s="13">
        <v>3472.5830000000001</v>
      </c>
      <c r="C188" s="13">
        <v>87.4</v>
      </c>
      <c r="D188" s="13">
        <v>1.8159999999999999E-2</v>
      </c>
      <c r="E188" s="13">
        <v>1.4999999999999999E-4</v>
      </c>
      <c r="F188" s="4">
        <f t="shared" si="4"/>
        <v>1.8009999999999998E-2</v>
      </c>
      <c r="K188" s="5">
        <v>186</v>
      </c>
      <c r="L188" s="5">
        <v>3972.4969999999998</v>
      </c>
      <c r="M188" s="5">
        <v>99.99</v>
      </c>
      <c r="N188" s="5">
        <v>0.83333000000000002</v>
      </c>
      <c r="O188" s="5">
        <v>1.2E-4</v>
      </c>
      <c r="P188" s="4">
        <f t="shared" si="5"/>
        <v>0.83321000000000001</v>
      </c>
    </row>
    <row r="189" spans="1:16" x14ac:dyDescent="0.3">
      <c r="A189" s="13">
        <v>187</v>
      </c>
      <c r="B189" s="13">
        <v>3493.904</v>
      </c>
      <c r="C189" s="13">
        <v>87.94</v>
      </c>
      <c r="D189" s="13">
        <v>1.6060000000000001E-2</v>
      </c>
      <c r="E189" s="13">
        <v>1.1E-4</v>
      </c>
      <c r="F189" s="4">
        <f t="shared" si="4"/>
        <v>1.5950000000000002E-2</v>
      </c>
      <c r="K189" s="5">
        <v>187</v>
      </c>
      <c r="L189" s="5">
        <v>3970.0880000000002</v>
      </c>
      <c r="M189" s="5">
        <v>99.93</v>
      </c>
      <c r="N189" s="5">
        <v>0.83333000000000002</v>
      </c>
      <c r="O189" s="5">
        <v>1.3999999999999999E-4</v>
      </c>
      <c r="P189" s="4">
        <f t="shared" si="5"/>
        <v>0.83318999999999999</v>
      </c>
    </row>
    <row r="190" spans="1:16" x14ac:dyDescent="0.3">
      <c r="A190" s="13">
        <v>188</v>
      </c>
      <c r="B190" s="13">
        <v>3679.7089999999998</v>
      </c>
      <c r="C190" s="13">
        <v>92.62</v>
      </c>
      <c r="D190" s="13">
        <v>1.728E-2</v>
      </c>
      <c r="E190" s="13">
        <v>1.2E-4</v>
      </c>
      <c r="F190" s="4">
        <f t="shared" si="4"/>
        <v>1.7160000000000002E-2</v>
      </c>
      <c r="K190" s="5">
        <v>188</v>
      </c>
      <c r="L190" s="5">
        <v>3967.8440000000001</v>
      </c>
      <c r="M190" s="5">
        <v>99.87</v>
      </c>
      <c r="N190" s="5">
        <v>0.83333000000000002</v>
      </c>
      <c r="O190" s="5">
        <v>1.1E-4</v>
      </c>
      <c r="P190" s="4">
        <f t="shared" si="5"/>
        <v>0.83321999999999996</v>
      </c>
    </row>
    <row r="191" spans="1:16" x14ac:dyDescent="0.3">
      <c r="A191" s="13">
        <v>189</v>
      </c>
      <c r="B191" s="13">
        <v>3851.52</v>
      </c>
      <c r="C191" s="13">
        <v>96.94</v>
      </c>
      <c r="D191" s="13">
        <v>1.669E-2</v>
      </c>
      <c r="E191" s="13">
        <v>1.1E-4</v>
      </c>
      <c r="F191" s="4">
        <f t="shared" si="4"/>
        <v>1.6580000000000001E-2</v>
      </c>
      <c r="K191" s="5">
        <v>189</v>
      </c>
      <c r="L191" s="5">
        <v>3971.98</v>
      </c>
      <c r="M191" s="5">
        <v>99.97</v>
      </c>
      <c r="N191" s="5">
        <v>0.83333000000000002</v>
      </c>
      <c r="O191" s="5">
        <v>1.3999999999999999E-4</v>
      </c>
      <c r="P191" s="4">
        <f t="shared" si="5"/>
        <v>0.83318999999999999</v>
      </c>
    </row>
    <row r="192" spans="1:16" x14ac:dyDescent="0.3">
      <c r="A192" s="13">
        <v>190</v>
      </c>
      <c r="B192" s="13">
        <v>3555.0889999999999</v>
      </c>
      <c r="C192" s="13">
        <v>89.48</v>
      </c>
      <c r="D192" s="13">
        <v>1.8769999999999998E-2</v>
      </c>
      <c r="E192" s="13">
        <v>1.2999999999999999E-4</v>
      </c>
      <c r="F192" s="4">
        <f t="shared" si="4"/>
        <v>1.8639999999999997E-2</v>
      </c>
      <c r="K192" s="5">
        <v>190</v>
      </c>
      <c r="L192" s="5">
        <v>3891.5590000000002</v>
      </c>
      <c r="M192" s="5">
        <v>97.95</v>
      </c>
      <c r="N192" s="5">
        <v>0.83333000000000002</v>
      </c>
      <c r="O192" s="5">
        <v>1.1E-4</v>
      </c>
      <c r="P192" s="4">
        <f t="shared" si="5"/>
        <v>0.83321999999999996</v>
      </c>
    </row>
    <row r="193" spans="1:16" x14ac:dyDescent="0.3">
      <c r="A193" s="13">
        <v>191</v>
      </c>
      <c r="B193" s="13">
        <v>3451.9050000000002</v>
      </c>
      <c r="C193" s="13">
        <v>86.88</v>
      </c>
      <c r="D193" s="13">
        <v>1.951E-2</v>
      </c>
      <c r="E193" s="13">
        <v>1.2E-4</v>
      </c>
      <c r="F193" s="4">
        <f t="shared" si="4"/>
        <v>1.9390000000000001E-2</v>
      </c>
      <c r="K193" s="5">
        <v>191</v>
      </c>
      <c r="L193" s="5">
        <v>3973.0140000000001</v>
      </c>
      <c r="M193" s="5">
        <v>100</v>
      </c>
      <c r="N193" s="5">
        <v>0.83333000000000002</v>
      </c>
      <c r="O193" s="5">
        <v>1.2E-4</v>
      </c>
      <c r="P193" s="4">
        <f t="shared" si="5"/>
        <v>0.83321000000000001</v>
      </c>
    </row>
    <row r="194" spans="1:16" x14ac:dyDescent="0.3">
      <c r="A194" s="13">
        <v>192</v>
      </c>
      <c r="B194" s="13">
        <v>3682.23</v>
      </c>
      <c r="C194" s="13">
        <v>92.68</v>
      </c>
      <c r="D194" s="13">
        <v>1.762E-2</v>
      </c>
      <c r="E194" s="13">
        <v>1.2999999999999999E-4</v>
      </c>
      <c r="F194" s="4">
        <f t="shared" si="4"/>
        <v>1.7489999999999999E-2</v>
      </c>
      <c r="K194" s="5">
        <v>192</v>
      </c>
      <c r="L194" s="5">
        <v>3959.7460000000001</v>
      </c>
      <c r="M194" s="5">
        <v>99.67</v>
      </c>
      <c r="N194" s="5">
        <v>0.83333000000000002</v>
      </c>
      <c r="O194" s="5">
        <v>1.1E-4</v>
      </c>
      <c r="P194" s="4">
        <f t="shared" si="5"/>
        <v>0.83321999999999996</v>
      </c>
    </row>
    <row r="195" spans="1:16" x14ac:dyDescent="0.3">
      <c r="A195" s="13">
        <v>193</v>
      </c>
      <c r="B195" s="13">
        <v>3513.7750000000001</v>
      </c>
      <c r="C195" s="13">
        <v>88.44</v>
      </c>
      <c r="D195" s="13">
        <v>1.7520000000000001E-2</v>
      </c>
      <c r="E195" s="13">
        <v>1.4999999999999999E-4</v>
      </c>
      <c r="F195" s="4">
        <f t="shared" si="4"/>
        <v>1.737E-2</v>
      </c>
      <c r="K195" s="5">
        <v>193</v>
      </c>
      <c r="L195" s="5">
        <v>3972.35</v>
      </c>
      <c r="M195" s="5">
        <v>99.98</v>
      </c>
      <c r="N195" s="5">
        <v>0.83333000000000002</v>
      </c>
      <c r="O195" s="5">
        <v>1.2E-4</v>
      </c>
      <c r="P195" s="4">
        <f t="shared" si="5"/>
        <v>0.83321000000000001</v>
      </c>
    </row>
    <row r="196" spans="1:16" x14ac:dyDescent="0.3">
      <c r="A196" s="13">
        <v>194</v>
      </c>
      <c r="B196" s="13">
        <v>3534.6039999999998</v>
      </c>
      <c r="C196" s="13">
        <v>88.97</v>
      </c>
      <c r="D196" s="13">
        <v>1.9810000000000001E-2</v>
      </c>
      <c r="E196" s="13">
        <v>1.2999999999999999E-4</v>
      </c>
      <c r="F196" s="4">
        <f t="shared" ref="F196:F202" si="6">D196-E196</f>
        <v>1.968E-2</v>
      </c>
      <c r="K196" s="5">
        <v>194</v>
      </c>
      <c r="L196" s="5">
        <v>3972.35</v>
      </c>
      <c r="M196" s="5">
        <v>99.98</v>
      </c>
      <c r="N196" s="5">
        <v>0.83333000000000002</v>
      </c>
      <c r="O196" s="5">
        <v>1.2999999999999999E-4</v>
      </c>
      <c r="P196" s="4">
        <f t="shared" ref="P196:P202" si="7">N196-O196</f>
        <v>0.83320000000000005</v>
      </c>
    </row>
    <row r="197" spans="1:16" x14ac:dyDescent="0.3">
      <c r="A197" s="13">
        <v>195</v>
      </c>
      <c r="B197" s="13">
        <v>3875.739</v>
      </c>
      <c r="C197" s="13">
        <v>97.55</v>
      </c>
      <c r="D197" s="13">
        <v>1.393E-2</v>
      </c>
      <c r="E197" s="13">
        <v>1.2E-4</v>
      </c>
      <c r="F197" s="4">
        <f t="shared" si="6"/>
        <v>1.3809999999999999E-2</v>
      </c>
      <c r="K197" s="5">
        <v>195</v>
      </c>
      <c r="L197" s="5">
        <v>3971.98</v>
      </c>
      <c r="M197" s="5">
        <v>99.97</v>
      </c>
      <c r="N197" s="5">
        <v>0.83333000000000002</v>
      </c>
      <c r="O197" s="5">
        <v>1.2E-4</v>
      </c>
      <c r="P197" s="4">
        <f t="shared" si="7"/>
        <v>0.83321000000000001</v>
      </c>
    </row>
    <row r="198" spans="1:16" x14ac:dyDescent="0.3">
      <c r="A198" s="13">
        <v>196</v>
      </c>
      <c r="B198" s="13">
        <v>3829.8069999999998</v>
      </c>
      <c r="C198" s="13">
        <v>96.4</v>
      </c>
      <c r="D198" s="13">
        <v>1.6969999999999999E-2</v>
      </c>
      <c r="E198" s="13">
        <v>1.2999999999999999E-4</v>
      </c>
      <c r="F198" s="4">
        <f t="shared" si="6"/>
        <v>1.6839999999999997E-2</v>
      </c>
      <c r="K198" s="5">
        <v>196</v>
      </c>
      <c r="L198" s="5">
        <v>3972.9960000000001</v>
      </c>
      <c r="M198" s="5">
        <v>100</v>
      </c>
      <c r="N198" s="5">
        <v>0.83333000000000002</v>
      </c>
      <c r="O198" s="5">
        <v>1.2999999999999999E-4</v>
      </c>
      <c r="P198" s="4">
        <f t="shared" si="7"/>
        <v>0.83320000000000005</v>
      </c>
    </row>
    <row r="199" spans="1:16" x14ac:dyDescent="0.3">
      <c r="A199" s="13">
        <v>197</v>
      </c>
      <c r="B199" s="13">
        <v>3480.8809999999999</v>
      </c>
      <c r="C199" s="13">
        <v>87.61</v>
      </c>
      <c r="D199" s="13">
        <v>1.9890000000000001E-2</v>
      </c>
      <c r="E199" s="13">
        <v>1.3999999999999999E-4</v>
      </c>
      <c r="F199" s="4">
        <f t="shared" si="6"/>
        <v>1.975E-2</v>
      </c>
      <c r="K199" s="5">
        <v>197</v>
      </c>
      <c r="L199" s="5">
        <v>3972.6729999999998</v>
      </c>
      <c r="M199" s="5">
        <v>99.99</v>
      </c>
      <c r="N199" s="5">
        <v>0.83333000000000002</v>
      </c>
      <c r="O199" s="5">
        <v>1.2999999999999999E-4</v>
      </c>
      <c r="P199" s="4">
        <f t="shared" si="7"/>
        <v>0.83320000000000005</v>
      </c>
    </row>
    <row r="200" spans="1:16" x14ac:dyDescent="0.3">
      <c r="A200" s="13">
        <v>198</v>
      </c>
      <c r="B200" s="13">
        <v>3520.1559999999999</v>
      </c>
      <c r="C200" s="13">
        <v>88.6</v>
      </c>
      <c r="D200" s="13">
        <v>1.7680000000000001E-2</v>
      </c>
      <c r="E200" s="13">
        <v>1.2999999999999999E-4</v>
      </c>
      <c r="F200" s="4">
        <f t="shared" si="6"/>
        <v>1.755E-2</v>
      </c>
      <c r="K200" s="5">
        <v>198</v>
      </c>
      <c r="L200" s="5">
        <v>3962.1570000000002</v>
      </c>
      <c r="M200" s="5">
        <v>99.73</v>
      </c>
      <c r="N200" s="5">
        <v>0.83333000000000002</v>
      </c>
      <c r="O200" s="5">
        <v>1.1E-4</v>
      </c>
      <c r="P200" s="4">
        <f t="shared" si="7"/>
        <v>0.83321999999999996</v>
      </c>
    </row>
    <row r="201" spans="1:16" x14ac:dyDescent="0.3">
      <c r="A201" s="13">
        <v>199</v>
      </c>
      <c r="B201" s="13">
        <v>3554.7570000000001</v>
      </c>
      <c r="C201" s="13">
        <v>89.47</v>
      </c>
      <c r="D201" s="13">
        <v>1.7299999999999999E-2</v>
      </c>
      <c r="E201" s="13">
        <v>1E-4</v>
      </c>
      <c r="F201" s="4">
        <f t="shared" si="6"/>
        <v>1.72E-2</v>
      </c>
      <c r="K201" s="5">
        <v>199</v>
      </c>
      <c r="L201" s="5">
        <v>3968.4720000000002</v>
      </c>
      <c r="M201" s="5">
        <v>99.89</v>
      </c>
      <c r="N201" s="5">
        <v>0.83333000000000002</v>
      </c>
      <c r="O201" s="5">
        <v>1.2E-4</v>
      </c>
      <c r="P201" s="4">
        <f t="shared" si="7"/>
        <v>0.83321000000000001</v>
      </c>
    </row>
    <row r="202" spans="1:16" x14ac:dyDescent="0.3">
      <c r="A202" s="13">
        <v>200</v>
      </c>
      <c r="B202" s="13">
        <v>3543.77</v>
      </c>
      <c r="C202" s="13">
        <v>89.2</v>
      </c>
      <c r="D202" s="13">
        <v>2.0490000000000001E-2</v>
      </c>
      <c r="E202" s="13">
        <v>1.1E-4</v>
      </c>
      <c r="F202" s="4">
        <f t="shared" si="6"/>
        <v>2.0380000000000002E-2</v>
      </c>
      <c r="K202" s="5">
        <v>200</v>
      </c>
      <c r="L202" s="5">
        <v>3807.212</v>
      </c>
      <c r="M202" s="5">
        <v>95.83</v>
      </c>
      <c r="N202" s="5">
        <v>0.83333000000000002</v>
      </c>
      <c r="O202" s="5">
        <v>1E-4</v>
      </c>
      <c r="P202" s="4">
        <f t="shared" si="7"/>
        <v>0.83323000000000003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AG24" sqref="AG24"/>
    </sheetView>
  </sheetViews>
  <sheetFormatPr defaultRowHeight="14.4" x14ac:dyDescent="0.3"/>
  <cols>
    <col min="1" max="1" width="4" bestFit="1" customWidth="1"/>
    <col min="2" max="2" width="9.6640625" customWidth="1"/>
    <col min="3" max="3" width="5.5546875" bestFit="1" customWidth="1"/>
    <col min="4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10.5546875" bestFit="1" customWidth="1"/>
    <col min="11" max="11" width="4" customWidth="1"/>
    <col min="12" max="12" width="9" bestFit="1" customWidth="1"/>
    <col min="13" max="13" width="5.5546875" customWidth="1"/>
    <col min="14" max="15" width="7.5546875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06" t="s">
        <v>20</v>
      </c>
      <c r="I2" s="107">
        <v>3972.3497000000002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3741.453</v>
      </c>
      <c r="C3" s="13">
        <v>94.17</v>
      </c>
      <c r="D3" s="13">
        <v>1.4919999999999999E-2</v>
      </c>
      <c r="E3" s="13">
        <v>1.2E-4</v>
      </c>
      <c r="F3" s="4">
        <f>D3-E3</f>
        <v>1.4799999999999999E-2</v>
      </c>
      <c r="H3" s="102" t="s">
        <v>21</v>
      </c>
      <c r="I3" s="108">
        <v>3338.2988</v>
      </c>
      <c r="K3" s="13">
        <v>1</v>
      </c>
      <c r="L3" s="13">
        <v>3972.35</v>
      </c>
      <c r="M3" s="13">
        <v>99.98</v>
      </c>
      <c r="N3" s="13">
        <v>0.83333000000000002</v>
      </c>
      <c r="O3" s="13">
        <v>1.2E-4</v>
      </c>
      <c r="P3" s="4">
        <f>N3-O3</f>
        <v>0.83321000000000001</v>
      </c>
      <c r="R3" s="56" t="s">
        <v>21</v>
      </c>
      <c r="S3" s="61">
        <v>3679.2392</v>
      </c>
    </row>
    <row r="4" spans="1:19" x14ac:dyDescent="0.3">
      <c r="A4" s="13">
        <v>2</v>
      </c>
      <c r="B4" s="13">
        <v>3593.4789999999998</v>
      </c>
      <c r="C4" s="13">
        <v>90.45</v>
      </c>
      <c r="D4" s="13">
        <v>1.7690000000000001E-2</v>
      </c>
      <c r="E4" s="13">
        <v>1.4999999999999999E-4</v>
      </c>
      <c r="F4" s="4">
        <f t="shared" ref="F4:F67" si="0">D4-E4</f>
        <v>1.754E-2</v>
      </c>
      <c r="H4" s="102" t="s">
        <v>22</v>
      </c>
      <c r="I4" s="108">
        <v>3630.4850000000001</v>
      </c>
      <c r="K4" s="13">
        <v>2</v>
      </c>
      <c r="L4" s="13">
        <v>3970.7339999999999</v>
      </c>
      <c r="M4" s="13">
        <v>99.94</v>
      </c>
      <c r="N4" s="13">
        <v>0.83333000000000002</v>
      </c>
      <c r="O4" s="13">
        <v>1.2999999999999999E-4</v>
      </c>
      <c r="P4" s="4">
        <f t="shared" ref="P4:P67" si="1">N4-O4</f>
        <v>0.83320000000000005</v>
      </c>
      <c r="R4" s="56" t="s">
        <v>22</v>
      </c>
      <c r="S4" s="61">
        <v>3960.0684999999999</v>
      </c>
    </row>
    <row r="5" spans="1:19" x14ac:dyDescent="0.3">
      <c r="A5" s="13">
        <v>3</v>
      </c>
      <c r="B5" s="13">
        <v>3695.4319999999998</v>
      </c>
      <c r="C5" s="13">
        <v>93.01</v>
      </c>
      <c r="D5" s="13">
        <v>1.7989999999999999E-2</v>
      </c>
      <c r="E5" s="13">
        <v>1.3999999999999999E-4</v>
      </c>
      <c r="F5" s="4">
        <f t="shared" si="0"/>
        <v>1.7849999999999998E-2</v>
      </c>
      <c r="H5" s="102" t="s">
        <v>23</v>
      </c>
      <c r="I5" s="108">
        <v>3630.4850000000001</v>
      </c>
      <c r="K5" s="13">
        <v>3</v>
      </c>
      <c r="L5" s="13">
        <v>3970.4110000000001</v>
      </c>
      <c r="M5" s="13">
        <v>99.93</v>
      </c>
      <c r="N5" s="13">
        <v>0.83333000000000002</v>
      </c>
      <c r="O5" s="13">
        <v>1E-4</v>
      </c>
      <c r="P5" s="4">
        <f t="shared" si="1"/>
        <v>0.83323000000000003</v>
      </c>
      <c r="R5" s="56" t="s">
        <v>23</v>
      </c>
      <c r="S5" s="61">
        <v>3960.0684999999999</v>
      </c>
    </row>
    <row r="6" spans="1:19" x14ac:dyDescent="0.3">
      <c r="A6" s="13">
        <v>4</v>
      </c>
      <c r="B6" s="13">
        <v>3836.8580000000002</v>
      </c>
      <c r="C6" s="13">
        <v>96.57</v>
      </c>
      <c r="D6" s="13">
        <v>1.6410000000000001E-2</v>
      </c>
      <c r="E6" s="13">
        <v>1.2999999999999999E-4</v>
      </c>
      <c r="F6" s="4">
        <f t="shared" si="0"/>
        <v>1.6279999999999999E-2</v>
      </c>
      <c r="H6" s="102" t="s">
        <v>24</v>
      </c>
      <c r="I6" s="108">
        <v>131.93559999999999</v>
      </c>
      <c r="K6" s="13">
        <v>4</v>
      </c>
      <c r="L6" s="13">
        <v>3955.5450000000001</v>
      </c>
      <c r="M6" s="13">
        <v>99.56</v>
      </c>
      <c r="N6" s="13">
        <v>0.83333000000000002</v>
      </c>
      <c r="O6" s="13">
        <v>1.2E-4</v>
      </c>
      <c r="P6" s="4">
        <f t="shared" si="1"/>
        <v>0.83321000000000001</v>
      </c>
      <c r="R6" s="56" t="s">
        <v>24</v>
      </c>
      <c r="S6" s="61">
        <v>34.155700000000003</v>
      </c>
    </row>
    <row r="7" spans="1:19" x14ac:dyDescent="0.3">
      <c r="A7" s="13">
        <v>5</v>
      </c>
      <c r="B7" s="13">
        <v>3748.3119999999999</v>
      </c>
      <c r="C7" s="13">
        <v>94.34</v>
      </c>
      <c r="D7" s="13">
        <v>1.6219999999999998E-2</v>
      </c>
      <c r="E7" s="13">
        <v>1.2999999999999999E-4</v>
      </c>
      <c r="F7" s="4">
        <f t="shared" si="0"/>
        <v>1.6089999999999997E-2</v>
      </c>
      <c r="H7" s="102" t="s">
        <v>25</v>
      </c>
      <c r="I7" s="108">
        <v>12.435</v>
      </c>
      <c r="K7" s="13">
        <v>5</v>
      </c>
      <c r="L7" s="13">
        <v>3972.35</v>
      </c>
      <c r="M7" s="13">
        <v>99.98</v>
      </c>
      <c r="N7" s="13">
        <v>0.83333000000000002</v>
      </c>
      <c r="O7" s="13">
        <v>1.2E-4</v>
      </c>
      <c r="P7" s="4">
        <f t="shared" si="1"/>
        <v>0.83321000000000001</v>
      </c>
      <c r="R7" s="56" t="s">
        <v>25</v>
      </c>
      <c r="S7" s="61">
        <v>111.995</v>
      </c>
    </row>
    <row r="8" spans="1:19" x14ac:dyDescent="0.3">
      <c r="A8" s="13">
        <v>6</v>
      </c>
      <c r="B8" s="13">
        <v>3500.1019999999999</v>
      </c>
      <c r="C8" s="13">
        <v>88.1</v>
      </c>
      <c r="D8" s="13">
        <v>1.9429999999999999E-2</v>
      </c>
      <c r="E8" s="13">
        <v>1.4999999999999999E-4</v>
      </c>
      <c r="F8" s="4">
        <f t="shared" si="0"/>
        <v>1.9279999999999999E-2</v>
      </c>
      <c r="H8" s="103" t="s">
        <v>26</v>
      </c>
      <c r="I8" s="109">
        <v>0.5</v>
      </c>
      <c r="K8" s="13">
        <v>6</v>
      </c>
      <c r="L8" s="13">
        <v>3970.7339999999999</v>
      </c>
      <c r="M8" s="13">
        <v>99.94</v>
      </c>
      <c r="N8" s="13">
        <v>0.83333000000000002</v>
      </c>
      <c r="O8" s="13">
        <v>1.2999999999999999E-4</v>
      </c>
      <c r="P8" s="4">
        <f t="shared" si="1"/>
        <v>0.83320000000000005</v>
      </c>
      <c r="R8" s="57" t="s">
        <v>26</v>
      </c>
      <c r="S8" s="63">
        <v>58</v>
      </c>
    </row>
    <row r="9" spans="1:19" x14ac:dyDescent="0.3">
      <c r="A9" s="13">
        <v>7</v>
      </c>
      <c r="B9" s="13">
        <v>3514.7629999999999</v>
      </c>
      <c r="C9" s="13">
        <v>88.47</v>
      </c>
      <c r="D9" s="13">
        <v>1.7780000000000001E-2</v>
      </c>
      <c r="E9" s="13">
        <v>1.2E-4</v>
      </c>
      <c r="F9" s="4">
        <f t="shared" si="0"/>
        <v>1.7660000000000002E-2</v>
      </c>
      <c r="H9" s="103" t="s">
        <v>27</v>
      </c>
      <c r="I9" s="109">
        <v>2487</v>
      </c>
      <c r="K9" s="13">
        <v>7</v>
      </c>
      <c r="L9" s="13">
        <v>3969.5830000000001</v>
      </c>
      <c r="M9" s="13">
        <v>99.91</v>
      </c>
      <c r="N9" s="13">
        <v>0.83333000000000002</v>
      </c>
      <c r="O9" s="13">
        <v>1.2E-4</v>
      </c>
      <c r="P9" s="4">
        <f t="shared" si="1"/>
        <v>0.83321000000000001</v>
      </c>
      <c r="R9" s="57" t="s">
        <v>27</v>
      </c>
      <c r="S9" s="63">
        <v>193.09479999999999</v>
      </c>
    </row>
    <row r="10" spans="1:19" x14ac:dyDescent="0.3">
      <c r="A10" s="13">
        <v>8</v>
      </c>
      <c r="B10" s="13">
        <v>3545.4609999999998</v>
      </c>
      <c r="C10" s="13">
        <v>89.24</v>
      </c>
      <c r="D10" s="13">
        <v>1.6789999999999999E-2</v>
      </c>
      <c r="E10" s="13">
        <v>1.2999999999999999E-4</v>
      </c>
      <c r="F10" s="4">
        <f t="shared" si="0"/>
        <v>1.6659999999999998E-2</v>
      </c>
      <c r="H10" s="103" t="s">
        <v>28</v>
      </c>
      <c r="I10" s="114">
        <v>91.378699999999995</v>
      </c>
      <c r="K10" s="13">
        <v>8</v>
      </c>
      <c r="L10" s="13">
        <v>3972.4969999999998</v>
      </c>
      <c r="M10" s="13">
        <v>99.99</v>
      </c>
      <c r="N10" s="13">
        <v>0.83333000000000002</v>
      </c>
      <c r="O10" s="13">
        <v>1E-4</v>
      </c>
      <c r="P10" s="4">
        <f t="shared" si="1"/>
        <v>0.83323000000000003</v>
      </c>
      <c r="R10" s="57" t="s">
        <v>28</v>
      </c>
      <c r="S10" s="113">
        <v>99.674300000000002</v>
      </c>
    </row>
    <row r="11" spans="1:19" x14ac:dyDescent="0.3">
      <c r="A11" s="13">
        <v>9</v>
      </c>
      <c r="B11" s="13">
        <v>3445.5909999999999</v>
      </c>
      <c r="C11" s="13">
        <v>86.72</v>
      </c>
      <c r="D11" s="13">
        <v>1.6070000000000001E-2</v>
      </c>
      <c r="E11" s="13">
        <v>1.2E-4</v>
      </c>
      <c r="F11" s="4">
        <f t="shared" si="0"/>
        <v>1.5950000000000002E-2</v>
      </c>
      <c r="H11" s="102" t="s">
        <v>29</v>
      </c>
      <c r="I11" s="108">
        <v>-109.16370000000001</v>
      </c>
      <c r="K11" s="13">
        <v>9</v>
      </c>
      <c r="L11" s="13">
        <v>3962.9780000000001</v>
      </c>
      <c r="M11" s="13">
        <v>99.75</v>
      </c>
      <c r="N11" s="13">
        <v>0.83333000000000002</v>
      </c>
      <c r="O11" s="13">
        <v>1.2E-4</v>
      </c>
      <c r="P11" s="4">
        <f t="shared" si="1"/>
        <v>0.83321000000000001</v>
      </c>
      <c r="R11" s="56" t="s">
        <v>29</v>
      </c>
      <c r="S11" s="61">
        <v>-527.66330000000005</v>
      </c>
    </row>
    <row r="12" spans="1:19" x14ac:dyDescent="0.3">
      <c r="A12" s="13">
        <v>10</v>
      </c>
      <c r="B12" s="13">
        <v>3685.087</v>
      </c>
      <c r="C12" s="13">
        <v>92.75</v>
      </c>
      <c r="D12" s="13">
        <v>1.9230000000000001E-2</v>
      </c>
      <c r="E12" s="13">
        <v>1.2999999999999999E-4</v>
      </c>
      <c r="F12" s="4">
        <f t="shared" si="0"/>
        <v>1.9099999999999999E-2</v>
      </c>
      <c r="H12" s="103" t="s">
        <v>30</v>
      </c>
      <c r="I12" s="112">
        <v>-1</v>
      </c>
      <c r="K12" s="13">
        <v>10</v>
      </c>
      <c r="L12" s="13">
        <v>3966.8560000000002</v>
      </c>
      <c r="M12" s="13">
        <v>99.85</v>
      </c>
      <c r="N12" s="13">
        <v>0.83333000000000002</v>
      </c>
      <c r="O12" s="13">
        <v>1.3999999999999999E-4</v>
      </c>
      <c r="P12" s="4">
        <f t="shared" si="1"/>
        <v>0.83318999999999999</v>
      </c>
      <c r="R12" s="57" t="s">
        <v>30</v>
      </c>
      <c r="S12" s="63">
        <v>-0.92220999999999997</v>
      </c>
    </row>
    <row r="13" spans="1:19" x14ac:dyDescent="0.3">
      <c r="A13" s="13">
        <v>11</v>
      </c>
      <c r="B13" s="13">
        <v>3526.8380000000002</v>
      </c>
      <c r="C13" s="13">
        <v>88.77</v>
      </c>
      <c r="D13" s="13">
        <v>2.009E-2</v>
      </c>
      <c r="E13" s="13">
        <v>1.2E-4</v>
      </c>
      <c r="F13" s="4">
        <f t="shared" si="0"/>
        <v>1.9970000000000002E-2</v>
      </c>
      <c r="H13" s="102" t="s">
        <v>17</v>
      </c>
      <c r="I13" s="108">
        <v>27.517099999999999</v>
      </c>
      <c r="K13" s="13">
        <v>11</v>
      </c>
      <c r="L13" s="13">
        <v>3967.8440000000001</v>
      </c>
      <c r="M13" s="13">
        <v>99.87</v>
      </c>
      <c r="N13" s="13">
        <v>0.83333000000000002</v>
      </c>
      <c r="O13" s="13">
        <v>1.2E-4</v>
      </c>
      <c r="P13" s="4">
        <f t="shared" si="1"/>
        <v>0.83321000000000001</v>
      </c>
      <c r="R13" s="56" t="s">
        <v>17</v>
      </c>
      <c r="S13" s="61">
        <v>115.94159999999999</v>
      </c>
    </row>
    <row r="14" spans="1:19" x14ac:dyDescent="0.3">
      <c r="A14" s="13">
        <v>12</v>
      </c>
      <c r="B14" s="13">
        <v>3525.7</v>
      </c>
      <c r="C14" s="13">
        <v>88.74</v>
      </c>
      <c r="D14" s="13">
        <v>1.8329999999999999E-2</v>
      </c>
      <c r="E14" s="13">
        <v>1.6000000000000001E-4</v>
      </c>
      <c r="F14" s="4">
        <f t="shared" si="0"/>
        <v>1.8169999999999999E-2</v>
      </c>
      <c r="H14" s="103" t="s">
        <v>31</v>
      </c>
      <c r="I14" s="109">
        <v>4.0209000000000002E-4</v>
      </c>
      <c r="K14" s="13">
        <v>12</v>
      </c>
      <c r="L14" s="13">
        <v>3971.4630000000002</v>
      </c>
      <c r="M14" s="13">
        <v>99.96</v>
      </c>
      <c r="N14" s="13">
        <v>0.83333000000000002</v>
      </c>
      <c r="O14" s="13">
        <v>1.1E-4</v>
      </c>
      <c r="P14" s="4">
        <f t="shared" si="1"/>
        <v>0.83321999999999996</v>
      </c>
      <c r="R14" s="57" t="s">
        <v>31</v>
      </c>
      <c r="S14" s="63">
        <v>5.1787999999999999E-3</v>
      </c>
    </row>
    <row r="15" spans="1:19" ht="15" thickBot="1" x14ac:dyDescent="0.35">
      <c r="A15" s="13">
        <v>13</v>
      </c>
      <c r="B15" s="13">
        <v>3557.4769999999999</v>
      </c>
      <c r="C15" s="13">
        <v>89.54</v>
      </c>
      <c r="D15" s="13">
        <v>1.736E-2</v>
      </c>
      <c r="E15" s="13">
        <v>1.2999999999999999E-4</v>
      </c>
      <c r="F15" s="4">
        <f t="shared" si="0"/>
        <v>1.7229999999999999E-2</v>
      </c>
      <c r="H15" s="104" t="s">
        <v>32</v>
      </c>
      <c r="I15" s="110">
        <v>0.69835999999999998</v>
      </c>
      <c r="K15" s="13">
        <v>13</v>
      </c>
      <c r="L15" s="13">
        <v>3972.027</v>
      </c>
      <c r="M15" s="13">
        <v>99.98</v>
      </c>
      <c r="N15" s="13">
        <v>0.83333000000000002</v>
      </c>
      <c r="O15" s="13">
        <v>1.2E-4</v>
      </c>
      <c r="P15" s="4">
        <f t="shared" si="1"/>
        <v>0.83321000000000001</v>
      </c>
      <c r="R15" s="58" t="s">
        <v>32</v>
      </c>
      <c r="S15" s="60">
        <v>5.9387999999999996</v>
      </c>
    </row>
    <row r="16" spans="1:19" x14ac:dyDescent="0.3">
      <c r="A16" s="13">
        <v>14</v>
      </c>
      <c r="B16" s="13">
        <v>3657.1790000000001</v>
      </c>
      <c r="C16" s="13">
        <v>92.05</v>
      </c>
      <c r="D16" s="13">
        <v>1.8200000000000001E-2</v>
      </c>
      <c r="E16" s="13">
        <v>1.2999999999999999E-4</v>
      </c>
      <c r="F16" s="4">
        <f t="shared" si="0"/>
        <v>1.8069999999999999E-2</v>
      </c>
      <c r="K16" s="13">
        <v>14</v>
      </c>
      <c r="L16" s="13">
        <v>3972.4969999999998</v>
      </c>
      <c r="M16" s="13">
        <v>99.99</v>
      </c>
      <c r="N16" s="13">
        <v>0.83333000000000002</v>
      </c>
      <c r="O16" s="13">
        <v>1E-4</v>
      </c>
      <c r="P16" s="4">
        <f t="shared" si="1"/>
        <v>0.83323000000000003</v>
      </c>
    </row>
    <row r="17" spans="1:16" x14ac:dyDescent="0.3">
      <c r="A17" s="13">
        <v>15</v>
      </c>
      <c r="B17" s="13">
        <v>3549.7620000000002</v>
      </c>
      <c r="C17" s="13">
        <v>89.35</v>
      </c>
      <c r="D17" s="13">
        <v>1.8450000000000001E-2</v>
      </c>
      <c r="E17" s="13">
        <v>1.2E-4</v>
      </c>
      <c r="F17" s="4">
        <f t="shared" si="0"/>
        <v>1.8330000000000003E-2</v>
      </c>
      <c r="K17" s="13">
        <v>15</v>
      </c>
      <c r="L17" s="13">
        <v>3971.4630000000002</v>
      </c>
      <c r="M17" s="13">
        <v>99.96</v>
      </c>
      <c r="N17" s="13">
        <v>0.83333000000000002</v>
      </c>
      <c r="O17" s="13">
        <v>1.2999999999999999E-4</v>
      </c>
      <c r="P17" s="4">
        <f t="shared" si="1"/>
        <v>0.83320000000000005</v>
      </c>
    </row>
    <row r="18" spans="1:16" x14ac:dyDescent="0.3">
      <c r="A18" s="13">
        <v>16</v>
      </c>
      <c r="B18" s="13">
        <v>3943.5450000000001</v>
      </c>
      <c r="C18" s="13">
        <v>99.26</v>
      </c>
      <c r="D18" s="13">
        <v>1.6279999999999999E-2</v>
      </c>
      <c r="E18" s="13">
        <v>1.2E-4</v>
      </c>
      <c r="F18" s="4">
        <f t="shared" si="0"/>
        <v>1.6160000000000001E-2</v>
      </c>
      <c r="K18" s="13">
        <v>16</v>
      </c>
      <c r="L18" s="13">
        <v>3973.0140000000001</v>
      </c>
      <c r="M18" s="13">
        <v>100</v>
      </c>
      <c r="N18" s="13">
        <v>0.83333000000000002</v>
      </c>
      <c r="O18" s="13">
        <v>1.2999999999999999E-4</v>
      </c>
      <c r="P18" s="4">
        <f t="shared" si="1"/>
        <v>0.83320000000000005</v>
      </c>
    </row>
    <row r="19" spans="1:16" x14ac:dyDescent="0.3">
      <c r="A19" s="13">
        <v>17</v>
      </c>
      <c r="B19" s="13">
        <v>3450.2719999999999</v>
      </c>
      <c r="C19" s="13">
        <v>86.84</v>
      </c>
      <c r="D19" s="13">
        <v>2.8150000000000001E-2</v>
      </c>
      <c r="E19" s="13">
        <v>1.2999999999999999E-4</v>
      </c>
      <c r="F19" s="4">
        <f t="shared" si="0"/>
        <v>2.802E-2</v>
      </c>
      <c r="K19" s="13">
        <v>17</v>
      </c>
      <c r="L19" s="13">
        <v>3967.1790000000001</v>
      </c>
      <c r="M19" s="13">
        <v>99.85</v>
      </c>
      <c r="N19" s="13">
        <v>0.83333000000000002</v>
      </c>
      <c r="O19" s="13">
        <v>1.2E-4</v>
      </c>
      <c r="P19" s="4">
        <f t="shared" si="1"/>
        <v>0.83321000000000001</v>
      </c>
    </row>
    <row r="20" spans="1:16" x14ac:dyDescent="0.3">
      <c r="A20" s="13">
        <v>18</v>
      </c>
      <c r="B20" s="13">
        <v>3530.991</v>
      </c>
      <c r="C20" s="13">
        <v>88.87</v>
      </c>
      <c r="D20" s="13">
        <v>2.0160000000000001E-2</v>
      </c>
      <c r="E20" s="13">
        <v>1.1E-4</v>
      </c>
      <c r="F20" s="4">
        <f t="shared" si="0"/>
        <v>2.0050000000000002E-2</v>
      </c>
      <c r="K20" s="13">
        <v>18</v>
      </c>
      <c r="L20" s="13">
        <v>3972.9960000000001</v>
      </c>
      <c r="M20" s="13">
        <v>100</v>
      </c>
      <c r="N20" s="13">
        <v>0.83333000000000002</v>
      </c>
      <c r="O20" s="13">
        <v>1.1E-4</v>
      </c>
      <c r="P20" s="4">
        <f t="shared" si="1"/>
        <v>0.83321999999999996</v>
      </c>
    </row>
    <row r="21" spans="1:16" x14ac:dyDescent="0.3">
      <c r="A21" s="13">
        <v>19</v>
      </c>
      <c r="B21" s="13">
        <v>3598.4209999999998</v>
      </c>
      <c r="C21" s="13">
        <v>90.57</v>
      </c>
      <c r="D21" s="13">
        <v>1.924E-2</v>
      </c>
      <c r="E21" s="13">
        <v>1.2E-4</v>
      </c>
      <c r="F21" s="4">
        <f t="shared" si="0"/>
        <v>1.9120000000000002E-2</v>
      </c>
      <c r="K21" s="13">
        <v>19</v>
      </c>
      <c r="L21" s="13">
        <v>3972.35</v>
      </c>
      <c r="M21" s="13">
        <v>99.98</v>
      </c>
      <c r="N21" s="13">
        <v>0.83333000000000002</v>
      </c>
      <c r="O21" s="13">
        <v>1E-4</v>
      </c>
      <c r="P21" s="4">
        <f t="shared" si="1"/>
        <v>0.83323000000000003</v>
      </c>
    </row>
    <row r="22" spans="1:16" x14ac:dyDescent="0.3">
      <c r="A22" s="13">
        <v>20</v>
      </c>
      <c r="B22" s="13">
        <v>3640.9949999999999</v>
      </c>
      <c r="C22" s="13">
        <v>91.64</v>
      </c>
      <c r="D22" s="13">
        <v>1.9609999999999999E-2</v>
      </c>
      <c r="E22" s="13">
        <v>1.2999999999999999E-4</v>
      </c>
      <c r="F22" s="4">
        <f t="shared" si="0"/>
        <v>1.9479999999999997E-2</v>
      </c>
      <c r="K22" s="13">
        <v>20</v>
      </c>
      <c r="L22" s="13">
        <v>3971.98</v>
      </c>
      <c r="M22" s="13">
        <v>99.97</v>
      </c>
      <c r="N22" s="13">
        <v>0.83333000000000002</v>
      </c>
      <c r="O22" s="13">
        <v>1.2E-4</v>
      </c>
      <c r="P22" s="4">
        <f t="shared" si="1"/>
        <v>0.83321000000000001</v>
      </c>
    </row>
    <row r="23" spans="1:16" x14ac:dyDescent="0.3">
      <c r="A23" s="13">
        <v>21</v>
      </c>
      <c r="B23" s="13">
        <v>3338.299</v>
      </c>
      <c r="C23" s="13">
        <v>84.02</v>
      </c>
      <c r="D23" s="13">
        <v>1.763E-2</v>
      </c>
      <c r="E23" s="13">
        <v>1.2999999999999999E-4</v>
      </c>
      <c r="F23" s="4">
        <f t="shared" si="0"/>
        <v>1.7499999999999998E-2</v>
      </c>
      <c r="K23" s="13">
        <v>21</v>
      </c>
      <c r="L23" s="13">
        <v>3931.9540000000002</v>
      </c>
      <c r="M23" s="13">
        <v>98.97</v>
      </c>
      <c r="N23" s="13">
        <v>0.83333000000000002</v>
      </c>
      <c r="O23" s="13">
        <v>1E-4</v>
      </c>
      <c r="P23" s="4">
        <f t="shared" si="1"/>
        <v>0.83323000000000003</v>
      </c>
    </row>
    <row r="24" spans="1:16" x14ac:dyDescent="0.3">
      <c r="A24" s="13">
        <v>22</v>
      </c>
      <c r="B24" s="13">
        <v>3832.3739999999998</v>
      </c>
      <c r="C24" s="13">
        <v>96.46</v>
      </c>
      <c r="D24" s="13">
        <v>1.6160000000000001E-2</v>
      </c>
      <c r="E24" s="13">
        <v>1.2E-4</v>
      </c>
      <c r="F24" s="4">
        <f t="shared" si="0"/>
        <v>1.6040000000000002E-2</v>
      </c>
      <c r="K24" s="13">
        <v>22</v>
      </c>
      <c r="L24" s="13">
        <v>3972.9960000000001</v>
      </c>
      <c r="M24" s="13">
        <v>100</v>
      </c>
      <c r="N24" s="13">
        <v>0.83333000000000002</v>
      </c>
      <c r="O24" s="13">
        <v>1.2999999999999999E-4</v>
      </c>
      <c r="P24" s="4">
        <f t="shared" si="1"/>
        <v>0.83320000000000005</v>
      </c>
    </row>
    <row r="25" spans="1:16" x14ac:dyDescent="0.3">
      <c r="A25" s="13">
        <v>23</v>
      </c>
      <c r="B25" s="13">
        <v>3842.4929999999999</v>
      </c>
      <c r="C25" s="13">
        <v>96.71</v>
      </c>
      <c r="D25" s="13">
        <v>1.6060000000000001E-2</v>
      </c>
      <c r="E25" s="13">
        <v>1.2E-4</v>
      </c>
      <c r="F25" s="4">
        <f t="shared" si="0"/>
        <v>1.5940000000000003E-2</v>
      </c>
      <c r="K25" s="13">
        <v>23</v>
      </c>
      <c r="L25" s="13">
        <v>3972.027</v>
      </c>
      <c r="M25" s="13">
        <v>99.98</v>
      </c>
      <c r="N25" s="13">
        <v>0.83333000000000002</v>
      </c>
      <c r="O25" s="13">
        <v>9.0000000000000006E-5</v>
      </c>
      <c r="P25" s="4">
        <f t="shared" si="1"/>
        <v>0.83323999999999998</v>
      </c>
    </row>
    <row r="26" spans="1:16" x14ac:dyDescent="0.3">
      <c r="A26" s="13">
        <v>24</v>
      </c>
      <c r="B26" s="13">
        <v>3531.9670000000001</v>
      </c>
      <c r="C26" s="13">
        <v>88.9</v>
      </c>
      <c r="D26" s="13">
        <v>2.1389999999999999E-2</v>
      </c>
      <c r="E26" s="13">
        <v>1.1E-4</v>
      </c>
      <c r="F26" s="4">
        <f t="shared" si="0"/>
        <v>2.128E-2</v>
      </c>
      <c r="K26" s="13">
        <v>24</v>
      </c>
      <c r="L26" s="13">
        <v>3967.8440000000001</v>
      </c>
      <c r="M26" s="13">
        <v>99.87</v>
      </c>
      <c r="N26" s="13">
        <v>0.83333000000000002</v>
      </c>
      <c r="O26" s="13">
        <v>1E-4</v>
      </c>
      <c r="P26" s="4">
        <f t="shared" si="1"/>
        <v>0.83323000000000003</v>
      </c>
    </row>
    <row r="27" spans="1:16" x14ac:dyDescent="0.3">
      <c r="A27" s="13">
        <v>25</v>
      </c>
      <c r="B27" s="13">
        <v>3421.6289999999999</v>
      </c>
      <c r="C27" s="13">
        <v>86.12</v>
      </c>
      <c r="D27" s="13">
        <v>1.8489999999999999E-2</v>
      </c>
      <c r="E27" s="13">
        <v>1.2999999999999999E-4</v>
      </c>
      <c r="F27" s="4">
        <f t="shared" si="0"/>
        <v>1.8359999999999998E-2</v>
      </c>
      <c r="K27" s="13">
        <v>25</v>
      </c>
      <c r="L27" s="13">
        <v>3956.9870000000001</v>
      </c>
      <c r="M27" s="13">
        <v>99.6</v>
      </c>
      <c r="N27" s="13">
        <v>0.83333000000000002</v>
      </c>
      <c r="O27" s="13">
        <v>1.3999999999999999E-4</v>
      </c>
      <c r="P27" s="4">
        <f t="shared" si="1"/>
        <v>0.83318999999999999</v>
      </c>
    </row>
    <row r="28" spans="1:16" x14ac:dyDescent="0.3">
      <c r="A28" s="13">
        <v>26</v>
      </c>
      <c r="B28" s="13">
        <v>3796.7159999999999</v>
      </c>
      <c r="C28" s="13">
        <v>95.56</v>
      </c>
      <c r="D28" s="13">
        <v>1.601E-2</v>
      </c>
      <c r="E28" s="13">
        <v>1E-4</v>
      </c>
      <c r="F28" s="4">
        <f t="shared" si="0"/>
        <v>1.5910000000000001E-2</v>
      </c>
      <c r="K28" s="13">
        <v>26</v>
      </c>
      <c r="L28" s="13">
        <v>3972.9960000000001</v>
      </c>
      <c r="M28" s="13">
        <v>100</v>
      </c>
      <c r="N28" s="13">
        <v>0.83333000000000002</v>
      </c>
      <c r="O28" s="13">
        <v>1E-4</v>
      </c>
      <c r="P28" s="4">
        <f t="shared" si="1"/>
        <v>0.83323000000000003</v>
      </c>
    </row>
    <row r="29" spans="1:16" x14ac:dyDescent="0.3">
      <c r="A29" s="13">
        <v>27</v>
      </c>
      <c r="B29" s="13">
        <v>3711.0410000000002</v>
      </c>
      <c r="C29" s="13">
        <v>93.41</v>
      </c>
      <c r="D29" s="13">
        <v>1.6979999999999999E-2</v>
      </c>
      <c r="E29" s="13">
        <v>1.1E-4</v>
      </c>
      <c r="F29" s="4">
        <f t="shared" si="0"/>
        <v>1.687E-2</v>
      </c>
      <c r="K29" s="13">
        <v>27</v>
      </c>
      <c r="L29" s="13">
        <v>3970.7339999999999</v>
      </c>
      <c r="M29" s="13">
        <v>99.94</v>
      </c>
      <c r="N29" s="13">
        <v>0.83333000000000002</v>
      </c>
      <c r="O29" s="13">
        <v>1.1E-4</v>
      </c>
      <c r="P29" s="4">
        <f t="shared" si="1"/>
        <v>0.83321999999999996</v>
      </c>
    </row>
    <row r="30" spans="1:16" x14ac:dyDescent="0.3">
      <c r="A30" s="13">
        <v>28</v>
      </c>
      <c r="B30" s="13">
        <v>3469.47</v>
      </c>
      <c r="C30" s="13">
        <v>87.33</v>
      </c>
      <c r="D30" s="13">
        <v>2.104E-2</v>
      </c>
      <c r="E30" s="13">
        <v>1.2999999999999999E-4</v>
      </c>
      <c r="F30" s="4">
        <f t="shared" si="0"/>
        <v>2.0909999999999998E-2</v>
      </c>
      <c r="K30" s="13">
        <v>28</v>
      </c>
      <c r="L30" s="13">
        <v>3968.4720000000002</v>
      </c>
      <c r="M30" s="13">
        <v>99.89</v>
      </c>
      <c r="N30" s="13">
        <v>0.83333000000000002</v>
      </c>
      <c r="O30" s="13">
        <v>1.3999999999999999E-4</v>
      </c>
      <c r="P30" s="4">
        <f t="shared" si="1"/>
        <v>0.83318999999999999</v>
      </c>
    </row>
    <row r="31" spans="1:16" x14ac:dyDescent="0.3">
      <c r="A31" s="13">
        <v>29</v>
      </c>
      <c r="B31" s="13">
        <v>3730.5439999999999</v>
      </c>
      <c r="C31" s="13">
        <v>93.9</v>
      </c>
      <c r="D31" s="13">
        <v>1.525E-2</v>
      </c>
      <c r="E31" s="13">
        <v>1.2E-4</v>
      </c>
      <c r="F31" s="4">
        <f t="shared" si="0"/>
        <v>1.5129999999999999E-2</v>
      </c>
      <c r="K31" s="13">
        <v>29</v>
      </c>
      <c r="L31" s="13">
        <v>3972.35</v>
      </c>
      <c r="M31" s="13">
        <v>99.98</v>
      </c>
      <c r="N31" s="13">
        <v>0.83333000000000002</v>
      </c>
      <c r="O31" s="13">
        <v>1.2999999999999999E-4</v>
      </c>
      <c r="P31" s="4">
        <f t="shared" si="1"/>
        <v>0.83320000000000005</v>
      </c>
    </row>
    <row r="32" spans="1:16" x14ac:dyDescent="0.3">
      <c r="A32" s="13">
        <v>30</v>
      </c>
      <c r="B32" s="13">
        <v>3498.2840000000001</v>
      </c>
      <c r="C32" s="13">
        <v>88.05</v>
      </c>
      <c r="D32" s="13">
        <v>1.8859999999999998E-2</v>
      </c>
      <c r="E32" s="13">
        <v>1.4999999999999999E-4</v>
      </c>
      <c r="F32" s="4">
        <f t="shared" si="0"/>
        <v>1.8709999999999997E-2</v>
      </c>
      <c r="K32" s="13">
        <v>30</v>
      </c>
      <c r="L32" s="13">
        <v>3940.0329999999999</v>
      </c>
      <c r="M32" s="13">
        <v>99.17</v>
      </c>
      <c r="N32" s="13">
        <v>0.83333000000000002</v>
      </c>
      <c r="O32" s="13">
        <v>1.2E-4</v>
      </c>
      <c r="P32" s="4">
        <f t="shared" si="1"/>
        <v>0.83321000000000001</v>
      </c>
    </row>
    <row r="33" spans="1:16" x14ac:dyDescent="0.3">
      <c r="A33" s="13">
        <v>31</v>
      </c>
      <c r="B33" s="13">
        <v>3733.1260000000002</v>
      </c>
      <c r="C33" s="13">
        <v>93.96</v>
      </c>
      <c r="D33" s="13">
        <v>1.7049999999999999E-2</v>
      </c>
      <c r="E33" s="13">
        <v>1.2999999999999999E-4</v>
      </c>
      <c r="F33" s="4">
        <f t="shared" si="0"/>
        <v>1.6919999999999998E-2</v>
      </c>
      <c r="K33" s="13">
        <v>31</v>
      </c>
      <c r="L33" s="13">
        <v>3865.3820000000001</v>
      </c>
      <c r="M33" s="13">
        <v>97.29</v>
      </c>
      <c r="N33" s="13">
        <v>0.83333000000000002</v>
      </c>
      <c r="O33" s="13">
        <v>1.3999999999999999E-4</v>
      </c>
      <c r="P33" s="4">
        <f t="shared" si="1"/>
        <v>0.83318999999999999</v>
      </c>
    </row>
    <row r="34" spans="1:16" x14ac:dyDescent="0.3">
      <c r="A34" s="13">
        <v>32</v>
      </c>
      <c r="B34" s="13">
        <v>3669.8989999999999</v>
      </c>
      <c r="C34" s="13">
        <v>92.37</v>
      </c>
      <c r="D34" s="13">
        <v>1.9560000000000001E-2</v>
      </c>
      <c r="E34" s="13">
        <v>1.1E-4</v>
      </c>
      <c r="F34" s="4">
        <f t="shared" si="0"/>
        <v>1.9450000000000002E-2</v>
      </c>
      <c r="K34" s="13">
        <v>32</v>
      </c>
      <c r="L34" s="13">
        <v>3972.6729999999998</v>
      </c>
      <c r="M34" s="13">
        <v>99.99</v>
      </c>
      <c r="N34" s="13">
        <v>0.83333000000000002</v>
      </c>
      <c r="O34" s="13">
        <v>1.3999999999999999E-4</v>
      </c>
      <c r="P34" s="4">
        <f t="shared" si="1"/>
        <v>0.83318999999999999</v>
      </c>
    </row>
    <row r="35" spans="1:16" x14ac:dyDescent="0.3">
      <c r="A35" s="13">
        <v>33</v>
      </c>
      <c r="B35" s="13">
        <v>3637.924</v>
      </c>
      <c r="C35" s="13">
        <v>91.57</v>
      </c>
      <c r="D35" s="13">
        <v>1.7829999999999999E-2</v>
      </c>
      <c r="E35" s="13">
        <v>1.2999999999999999E-4</v>
      </c>
      <c r="F35" s="4">
        <f t="shared" si="0"/>
        <v>1.7699999999999997E-2</v>
      </c>
      <c r="K35" s="13">
        <v>33</v>
      </c>
      <c r="L35" s="13">
        <v>3950.2660000000001</v>
      </c>
      <c r="M35" s="13">
        <v>99.43</v>
      </c>
      <c r="N35" s="13">
        <v>0.83333000000000002</v>
      </c>
      <c r="O35" s="13">
        <v>1.2E-4</v>
      </c>
      <c r="P35" s="4">
        <f t="shared" si="1"/>
        <v>0.83321000000000001</v>
      </c>
    </row>
    <row r="36" spans="1:16" x14ac:dyDescent="0.3">
      <c r="A36" s="13">
        <v>34</v>
      </c>
      <c r="B36" s="13">
        <v>3605.3519999999999</v>
      </c>
      <c r="C36" s="13">
        <v>90.75</v>
      </c>
      <c r="D36" s="13">
        <v>1.6199999999999999E-2</v>
      </c>
      <c r="E36" s="13">
        <v>1.2999999999999999E-4</v>
      </c>
      <c r="F36" s="4">
        <f t="shared" si="0"/>
        <v>1.6069999999999997E-2</v>
      </c>
      <c r="K36" s="13">
        <v>34</v>
      </c>
      <c r="L36" s="13">
        <v>3903.192</v>
      </c>
      <c r="M36" s="13">
        <v>98.24</v>
      </c>
      <c r="N36" s="13">
        <v>0.83333000000000002</v>
      </c>
      <c r="O36" s="13">
        <v>1E-4</v>
      </c>
      <c r="P36" s="4">
        <f t="shared" si="1"/>
        <v>0.83323000000000003</v>
      </c>
    </row>
    <row r="37" spans="1:16" x14ac:dyDescent="0.3">
      <c r="A37" s="13">
        <v>35</v>
      </c>
      <c r="B37" s="13">
        <v>3600.9189999999999</v>
      </c>
      <c r="C37" s="13">
        <v>90.63</v>
      </c>
      <c r="D37" s="13">
        <v>1.6990000000000002E-2</v>
      </c>
      <c r="E37" s="13">
        <v>1.2E-4</v>
      </c>
      <c r="F37" s="4">
        <f t="shared" si="0"/>
        <v>1.6870000000000003E-2</v>
      </c>
      <c r="K37" s="13">
        <v>35</v>
      </c>
      <c r="L37" s="13">
        <v>3922.5819999999999</v>
      </c>
      <c r="M37" s="13">
        <v>98.73</v>
      </c>
      <c r="N37" s="13">
        <v>0.83333000000000002</v>
      </c>
      <c r="O37" s="13">
        <v>1.2E-4</v>
      </c>
      <c r="P37" s="4">
        <f t="shared" si="1"/>
        <v>0.83321000000000001</v>
      </c>
    </row>
    <row r="38" spans="1:16" x14ac:dyDescent="0.3">
      <c r="A38" s="13">
        <v>36</v>
      </c>
      <c r="B38" s="13">
        <v>3495.69</v>
      </c>
      <c r="C38" s="13">
        <v>87.99</v>
      </c>
      <c r="D38" s="13">
        <v>1.8710000000000001E-2</v>
      </c>
      <c r="E38" s="13">
        <v>1.6000000000000001E-4</v>
      </c>
      <c r="F38" s="4">
        <f t="shared" si="0"/>
        <v>1.8550000000000001E-2</v>
      </c>
      <c r="K38" s="13">
        <v>36</v>
      </c>
      <c r="L38" s="13">
        <v>3973.0140000000001</v>
      </c>
      <c r="M38" s="13">
        <v>100</v>
      </c>
      <c r="N38" s="13">
        <v>0.83333000000000002</v>
      </c>
      <c r="O38" s="13">
        <v>1.2E-4</v>
      </c>
      <c r="P38" s="4">
        <f t="shared" si="1"/>
        <v>0.83321000000000001</v>
      </c>
    </row>
    <row r="39" spans="1:16" x14ac:dyDescent="0.3">
      <c r="A39" s="13">
        <v>37</v>
      </c>
      <c r="B39" s="13">
        <v>3572.453</v>
      </c>
      <c r="C39" s="13">
        <v>89.92</v>
      </c>
      <c r="D39" s="13">
        <v>1.737E-2</v>
      </c>
      <c r="E39" s="13">
        <v>1.2999999999999999E-4</v>
      </c>
      <c r="F39" s="4">
        <f t="shared" si="0"/>
        <v>1.7239999999999998E-2</v>
      </c>
      <c r="K39" s="13">
        <v>37</v>
      </c>
      <c r="L39" s="13">
        <v>3940.96</v>
      </c>
      <c r="M39" s="13">
        <v>99.19</v>
      </c>
      <c r="N39" s="13">
        <v>0.83333000000000002</v>
      </c>
      <c r="O39" s="13">
        <v>1.1E-4</v>
      </c>
      <c r="P39" s="4">
        <f t="shared" si="1"/>
        <v>0.83321999999999996</v>
      </c>
    </row>
    <row r="40" spans="1:16" x14ac:dyDescent="0.3">
      <c r="A40" s="13">
        <v>38</v>
      </c>
      <c r="B40" s="13">
        <v>3602.194</v>
      </c>
      <c r="C40" s="13">
        <v>90.67</v>
      </c>
      <c r="D40" s="13">
        <v>2.0060000000000001E-2</v>
      </c>
      <c r="E40" s="13">
        <v>1.3999999999999999E-4</v>
      </c>
      <c r="F40" s="4">
        <f t="shared" si="0"/>
        <v>1.992E-2</v>
      </c>
      <c r="K40" s="13">
        <v>38</v>
      </c>
      <c r="L40" s="13">
        <v>3964.9169999999999</v>
      </c>
      <c r="M40" s="13">
        <v>99.8</v>
      </c>
      <c r="N40" s="13">
        <v>0.83333000000000002</v>
      </c>
      <c r="O40" s="13">
        <v>1.2E-4</v>
      </c>
      <c r="P40" s="4">
        <f t="shared" si="1"/>
        <v>0.83321000000000001</v>
      </c>
    </row>
    <row r="41" spans="1:16" x14ac:dyDescent="0.3">
      <c r="A41" s="13">
        <v>39</v>
      </c>
      <c r="B41" s="13">
        <v>3644.14</v>
      </c>
      <c r="C41" s="13">
        <v>91.72</v>
      </c>
      <c r="D41" s="13">
        <v>1.6820000000000002E-2</v>
      </c>
      <c r="E41" s="13">
        <v>1.2999999999999999E-4</v>
      </c>
      <c r="F41" s="4">
        <f t="shared" si="0"/>
        <v>1.669E-2</v>
      </c>
      <c r="K41" s="13">
        <v>39</v>
      </c>
      <c r="L41" s="13">
        <v>3972.4969999999998</v>
      </c>
      <c r="M41" s="13">
        <v>99.99</v>
      </c>
      <c r="N41" s="13">
        <v>0.83333000000000002</v>
      </c>
      <c r="O41" s="13">
        <v>1E-4</v>
      </c>
      <c r="P41" s="4">
        <f t="shared" si="1"/>
        <v>0.83323000000000003</v>
      </c>
    </row>
    <row r="42" spans="1:16" x14ac:dyDescent="0.3">
      <c r="A42" s="13">
        <v>40</v>
      </c>
      <c r="B42" s="13">
        <v>3861.6509999999998</v>
      </c>
      <c r="C42" s="13">
        <v>97.2</v>
      </c>
      <c r="D42" s="13">
        <v>2.0719999999999999E-2</v>
      </c>
      <c r="E42" s="13">
        <v>1E-4</v>
      </c>
      <c r="F42" s="4">
        <f t="shared" si="0"/>
        <v>2.0619999999999999E-2</v>
      </c>
      <c r="K42" s="13">
        <v>40</v>
      </c>
      <c r="L42" s="13">
        <v>3971.38</v>
      </c>
      <c r="M42" s="13">
        <v>99.96</v>
      </c>
      <c r="N42" s="13">
        <v>0.83333000000000002</v>
      </c>
      <c r="O42" s="13">
        <v>1.1E-4</v>
      </c>
      <c r="P42" s="4">
        <f t="shared" si="1"/>
        <v>0.83321999999999996</v>
      </c>
    </row>
    <row r="43" spans="1:16" x14ac:dyDescent="0.3">
      <c r="A43" s="13">
        <v>41</v>
      </c>
      <c r="B43" s="13">
        <v>3462.2629999999999</v>
      </c>
      <c r="C43" s="13">
        <v>87.14</v>
      </c>
      <c r="D43" s="13">
        <v>2.1139999999999999E-2</v>
      </c>
      <c r="E43" s="13">
        <v>1.2E-4</v>
      </c>
      <c r="F43" s="4">
        <f t="shared" si="0"/>
        <v>2.102E-2</v>
      </c>
      <c r="K43" s="13">
        <v>41</v>
      </c>
      <c r="L43" s="13">
        <v>3869.26</v>
      </c>
      <c r="M43" s="13">
        <v>97.39</v>
      </c>
      <c r="N43" s="13">
        <v>0.83333000000000002</v>
      </c>
      <c r="O43" s="13">
        <v>1.2E-4</v>
      </c>
      <c r="P43" s="4">
        <f t="shared" si="1"/>
        <v>0.83321000000000001</v>
      </c>
    </row>
    <row r="44" spans="1:16" x14ac:dyDescent="0.3">
      <c r="A44" s="13">
        <v>42</v>
      </c>
      <c r="B44" s="13">
        <v>3660.6790000000001</v>
      </c>
      <c r="C44" s="13">
        <v>92.14</v>
      </c>
      <c r="D44" s="13">
        <v>1.6310000000000002E-2</v>
      </c>
      <c r="E44" s="13">
        <v>1.2E-4</v>
      </c>
      <c r="F44" s="4">
        <f t="shared" si="0"/>
        <v>1.6190000000000003E-2</v>
      </c>
      <c r="K44" s="13">
        <v>42</v>
      </c>
      <c r="L44" s="13">
        <v>3970.7339999999999</v>
      </c>
      <c r="M44" s="13">
        <v>99.94</v>
      </c>
      <c r="N44" s="13">
        <v>0.83333000000000002</v>
      </c>
      <c r="O44" s="13">
        <v>1.1E-4</v>
      </c>
      <c r="P44" s="4">
        <f t="shared" si="1"/>
        <v>0.83321999999999996</v>
      </c>
    </row>
    <row r="45" spans="1:16" x14ac:dyDescent="0.3">
      <c r="A45" s="13">
        <v>43</v>
      </c>
      <c r="B45" s="13">
        <v>3571.4079999999999</v>
      </c>
      <c r="C45" s="13">
        <v>89.89</v>
      </c>
      <c r="D45" s="13">
        <v>1.8030000000000001E-2</v>
      </c>
      <c r="E45" s="13">
        <v>1.4999999999999999E-4</v>
      </c>
      <c r="F45" s="4">
        <f t="shared" si="0"/>
        <v>1.788E-2</v>
      </c>
      <c r="K45" s="13">
        <v>43</v>
      </c>
      <c r="L45" s="13">
        <v>3972.027</v>
      </c>
      <c r="M45" s="13">
        <v>99.98</v>
      </c>
      <c r="N45" s="13">
        <v>0.83333000000000002</v>
      </c>
      <c r="O45" s="13">
        <v>1.1E-4</v>
      </c>
      <c r="P45" s="4">
        <f t="shared" si="1"/>
        <v>0.83321999999999996</v>
      </c>
    </row>
    <row r="46" spans="1:16" x14ac:dyDescent="0.3">
      <c r="A46" s="13">
        <v>44</v>
      </c>
      <c r="B46" s="13">
        <v>3628.7469999999998</v>
      </c>
      <c r="C46" s="13">
        <v>91.33</v>
      </c>
      <c r="D46" s="13">
        <v>1.8319999999999999E-2</v>
      </c>
      <c r="E46" s="13">
        <v>1.2999999999999999E-4</v>
      </c>
      <c r="F46" s="4">
        <f t="shared" si="0"/>
        <v>1.8189999999999998E-2</v>
      </c>
      <c r="K46" s="13">
        <v>44</v>
      </c>
      <c r="L46" s="13">
        <v>3902.5459999999998</v>
      </c>
      <c r="M46" s="13">
        <v>98.23</v>
      </c>
      <c r="N46" s="13">
        <v>0.83333000000000002</v>
      </c>
      <c r="O46" s="13">
        <v>1.2E-4</v>
      </c>
      <c r="P46" s="4">
        <f t="shared" si="1"/>
        <v>0.83321000000000001</v>
      </c>
    </row>
    <row r="47" spans="1:16" x14ac:dyDescent="0.3">
      <c r="A47" s="13">
        <v>45</v>
      </c>
      <c r="B47" s="13">
        <v>3747.4470000000001</v>
      </c>
      <c r="C47" s="13">
        <v>94.32</v>
      </c>
      <c r="D47" s="13">
        <v>1.6029999999999999E-2</v>
      </c>
      <c r="E47" s="13">
        <v>1.2E-4</v>
      </c>
      <c r="F47" s="4">
        <f t="shared" si="0"/>
        <v>1.5910000000000001E-2</v>
      </c>
      <c r="K47" s="13">
        <v>45</v>
      </c>
      <c r="L47" s="13">
        <v>3941.9720000000002</v>
      </c>
      <c r="M47" s="13">
        <v>99.22</v>
      </c>
      <c r="N47" s="13">
        <v>0.83333000000000002</v>
      </c>
      <c r="O47" s="13">
        <v>1.1E-4</v>
      </c>
      <c r="P47" s="4">
        <f t="shared" si="1"/>
        <v>0.83321999999999996</v>
      </c>
    </row>
    <row r="48" spans="1:16" x14ac:dyDescent="0.3">
      <c r="A48" s="13">
        <v>46</v>
      </c>
      <c r="B48" s="13">
        <v>3628.6030000000001</v>
      </c>
      <c r="C48" s="13">
        <v>91.33</v>
      </c>
      <c r="D48" s="13">
        <v>1.7149999999999999E-2</v>
      </c>
      <c r="E48" s="13">
        <v>1.3999999999999999E-4</v>
      </c>
      <c r="F48" s="4">
        <f t="shared" si="0"/>
        <v>1.7009999999999997E-2</v>
      </c>
      <c r="K48" s="13">
        <v>46</v>
      </c>
      <c r="L48" s="13">
        <v>3968.7950000000001</v>
      </c>
      <c r="M48" s="13">
        <v>99.89</v>
      </c>
      <c r="N48" s="13">
        <v>0.83333000000000002</v>
      </c>
      <c r="O48" s="13">
        <v>1.1E-4</v>
      </c>
      <c r="P48" s="4">
        <f t="shared" si="1"/>
        <v>0.83321999999999996</v>
      </c>
    </row>
    <row r="49" spans="1:16" x14ac:dyDescent="0.3">
      <c r="A49" s="13">
        <v>47</v>
      </c>
      <c r="B49" s="13">
        <v>3592.4</v>
      </c>
      <c r="C49" s="13">
        <v>90.42</v>
      </c>
      <c r="D49" s="13">
        <v>1.474E-2</v>
      </c>
      <c r="E49" s="13">
        <v>1E-4</v>
      </c>
      <c r="F49" s="4">
        <f t="shared" si="0"/>
        <v>1.464E-2</v>
      </c>
      <c r="K49" s="13">
        <v>47</v>
      </c>
      <c r="L49" s="13">
        <v>3972.6729999999998</v>
      </c>
      <c r="M49" s="13">
        <v>99.99</v>
      </c>
      <c r="N49" s="13">
        <v>0.83333000000000002</v>
      </c>
      <c r="O49" s="13">
        <v>1.2999999999999999E-4</v>
      </c>
      <c r="P49" s="4">
        <f t="shared" si="1"/>
        <v>0.83320000000000005</v>
      </c>
    </row>
    <row r="50" spans="1:16" x14ac:dyDescent="0.3">
      <c r="A50" s="13">
        <v>48</v>
      </c>
      <c r="B50" s="13">
        <v>3620.56</v>
      </c>
      <c r="C50" s="13">
        <v>91.13</v>
      </c>
      <c r="D50" s="13">
        <v>1.6289999999999999E-2</v>
      </c>
      <c r="E50" s="13">
        <v>1.2E-4</v>
      </c>
      <c r="F50" s="4">
        <f t="shared" si="0"/>
        <v>1.617E-2</v>
      </c>
      <c r="K50" s="13">
        <v>48</v>
      </c>
      <c r="L50" s="13">
        <v>3972.35</v>
      </c>
      <c r="M50" s="13">
        <v>99.98</v>
      </c>
      <c r="N50" s="13">
        <v>0.83333000000000002</v>
      </c>
      <c r="O50" s="13">
        <v>1.2999999999999999E-4</v>
      </c>
      <c r="P50" s="4">
        <f t="shared" si="1"/>
        <v>0.83320000000000005</v>
      </c>
    </row>
    <row r="51" spans="1:16" x14ac:dyDescent="0.3">
      <c r="A51" s="13">
        <v>49</v>
      </c>
      <c r="B51" s="13">
        <v>3786.6370000000002</v>
      </c>
      <c r="C51" s="13">
        <v>95.31</v>
      </c>
      <c r="D51" s="13">
        <v>2.0719999999999999E-2</v>
      </c>
      <c r="E51" s="13">
        <v>1E-4</v>
      </c>
      <c r="F51" s="4">
        <f t="shared" si="0"/>
        <v>2.0619999999999999E-2</v>
      </c>
      <c r="K51" s="13">
        <v>49</v>
      </c>
      <c r="L51" s="13">
        <v>3963.7080000000001</v>
      </c>
      <c r="M51" s="13">
        <v>99.77</v>
      </c>
      <c r="N51" s="13">
        <v>0.83333000000000002</v>
      </c>
      <c r="O51" s="13">
        <v>1.1E-4</v>
      </c>
      <c r="P51" s="4">
        <f t="shared" si="1"/>
        <v>0.83321999999999996</v>
      </c>
    </row>
    <row r="52" spans="1:16" x14ac:dyDescent="0.3">
      <c r="A52" s="13">
        <v>50</v>
      </c>
      <c r="B52" s="13">
        <v>3754.85</v>
      </c>
      <c r="C52" s="13">
        <v>94.51</v>
      </c>
      <c r="D52" s="13">
        <v>1.898E-2</v>
      </c>
      <c r="E52" s="13">
        <v>1.1E-4</v>
      </c>
      <c r="F52" s="4">
        <f t="shared" si="0"/>
        <v>1.8870000000000001E-2</v>
      </c>
      <c r="K52" s="13">
        <v>50</v>
      </c>
      <c r="L52" s="13">
        <v>3972.6729999999998</v>
      </c>
      <c r="M52" s="13">
        <v>99.99</v>
      </c>
      <c r="N52" s="13">
        <v>0.83333000000000002</v>
      </c>
      <c r="O52" s="13">
        <v>1E-4</v>
      </c>
      <c r="P52" s="4">
        <f t="shared" si="1"/>
        <v>0.83323000000000003</v>
      </c>
    </row>
    <row r="53" spans="1:16" x14ac:dyDescent="0.3">
      <c r="A53" s="13">
        <v>51</v>
      </c>
      <c r="B53" s="13">
        <v>3685.3009999999999</v>
      </c>
      <c r="C53" s="13">
        <v>92.76</v>
      </c>
      <c r="D53" s="13">
        <v>1.626E-2</v>
      </c>
      <c r="E53" s="13">
        <v>1.2999999999999999E-4</v>
      </c>
      <c r="F53" s="4">
        <f t="shared" si="0"/>
        <v>1.6129999999999999E-2</v>
      </c>
      <c r="K53" s="13">
        <v>51</v>
      </c>
      <c r="L53" s="13">
        <v>3887.357</v>
      </c>
      <c r="M53" s="13">
        <v>97.84</v>
      </c>
      <c r="N53" s="13">
        <v>0.83333000000000002</v>
      </c>
      <c r="O53" s="13">
        <v>1E-4</v>
      </c>
      <c r="P53" s="4">
        <f t="shared" si="1"/>
        <v>0.83323000000000003</v>
      </c>
    </row>
    <row r="54" spans="1:16" x14ac:dyDescent="0.3">
      <c r="A54" s="13">
        <v>52</v>
      </c>
      <c r="B54" s="13">
        <v>3633.8670000000002</v>
      </c>
      <c r="C54" s="13">
        <v>91.46</v>
      </c>
      <c r="D54" s="13">
        <v>1.6959999999999999E-2</v>
      </c>
      <c r="E54" s="13">
        <v>1.2999999999999999E-4</v>
      </c>
      <c r="F54" s="4">
        <f t="shared" si="0"/>
        <v>1.6829999999999998E-2</v>
      </c>
      <c r="K54" s="13">
        <v>52</v>
      </c>
      <c r="L54" s="13">
        <v>3708.6469999999999</v>
      </c>
      <c r="M54" s="13">
        <v>93.35</v>
      </c>
      <c r="N54" s="13">
        <v>0.83333000000000002</v>
      </c>
      <c r="O54" s="13">
        <v>1.2E-4</v>
      </c>
      <c r="P54" s="4">
        <f t="shared" si="1"/>
        <v>0.83321000000000001</v>
      </c>
    </row>
    <row r="55" spans="1:16" x14ac:dyDescent="0.3">
      <c r="A55" s="13">
        <v>53</v>
      </c>
      <c r="B55" s="13">
        <v>3672.8679999999999</v>
      </c>
      <c r="C55" s="13">
        <v>92.45</v>
      </c>
      <c r="D55" s="13">
        <v>1.883E-2</v>
      </c>
      <c r="E55" s="13">
        <v>9.0000000000000006E-5</v>
      </c>
      <c r="F55" s="4">
        <f t="shared" si="0"/>
        <v>1.874E-2</v>
      </c>
      <c r="K55" s="13">
        <v>53</v>
      </c>
      <c r="L55" s="13">
        <v>3971.98</v>
      </c>
      <c r="M55" s="13">
        <v>99.97</v>
      </c>
      <c r="N55" s="13">
        <v>0.83333000000000002</v>
      </c>
      <c r="O55" s="13">
        <v>1.1E-4</v>
      </c>
      <c r="P55" s="4">
        <f t="shared" si="1"/>
        <v>0.83321999999999996</v>
      </c>
    </row>
    <row r="56" spans="1:16" x14ac:dyDescent="0.3">
      <c r="A56" s="13">
        <v>54</v>
      </c>
      <c r="B56" s="13">
        <v>3429.1370000000002</v>
      </c>
      <c r="C56" s="13">
        <v>86.31</v>
      </c>
      <c r="D56" s="13">
        <v>1.8929999999999999E-2</v>
      </c>
      <c r="E56" s="13">
        <v>1.2E-4</v>
      </c>
      <c r="F56" s="4">
        <f t="shared" si="0"/>
        <v>1.881E-2</v>
      </c>
      <c r="K56" s="13">
        <v>54</v>
      </c>
      <c r="L56" s="13">
        <v>3972.6729999999998</v>
      </c>
      <c r="M56" s="13">
        <v>99.99</v>
      </c>
      <c r="N56" s="13">
        <v>0.83333000000000002</v>
      </c>
      <c r="O56" s="13">
        <v>1.2999999999999999E-4</v>
      </c>
      <c r="P56" s="4">
        <f t="shared" si="1"/>
        <v>0.83320000000000005</v>
      </c>
    </row>
    <row r="57" spans="1:16" x14ac:dyDescent="0.3">
      <c r="A57" s="13">
        <v>55</v>
      </c>
      <c r="B57" s="13">
        <v>3544.598</v>
      </c>
      <c r="C57" s="13">
        <v>89.22</v>
      </c>
      <c r="D57" s="13">
        <v>2.1680000000000001E-2</v>
      </c>
      <c r="E57" s="13">
        <v>1.6000000000000001E-4</v>
      </c>
      <c r="F57" s="4">
        <f t="shared" si="0"/>
        <v>2.1520000000000001E-2</v>
      </c>
      <c r="K57" s="13">
        <v>55</v>
      </c>
      <c r="L57" s="13">
        <v>3972.9960000000001</v>
      </c>
      <c r="M57" s="13">
        <v>100</v>
      </c>
      <c r="N57" s="13">
        <v>0.83333000000000002</v>
      </c>
      <c r="O57" s="13">
        <v>1.1E-4</v>
      </c>
      <c r="P57" s="4">
        <f t="shared" si="1"/>
        <v>0.83321999999999996</v>
      </c>
    </row>
    <row r="58" spans="1:16" x14ac:dyDescent="0.3">
      <c r="A58" s="13">
        <v>56</v>
      </c>
      <c r="B58" s="13">
        <v>3665.8760000000002</v>
      </c>
      <c r="C58" s="13">
        <v>92.27</v>
      </c>
      <c r="D58" s="13">
        <v>1.6709999999999999E-2</v>
      </c>
      <c r="E58" s="13">
        <v>1.1E-4</v>
      </c>
      <c r="F58" s="4">
        <f t="shared" si="0"/>
        <v>1.66E-2</v>
      </c>
      <c r="K58" s="13">
        <v>56</v>
      </c>
      <c r="L58" s="13">
        <v>3965.5630000000001</v>
      </c>
      <c r="M58" s="13">
        <v>99.81</v>
      </c>
      <c r="N58" s="13">
        <v>0.83333000000000002</v>
      </c>
      <c r="O58" s="13">
        <v>1.2999999999999999E-4</v>
      </c>
      <c r="P58" s="4">
        <f t="shared" si="1"/>
        <v>0.83320000000000005</v>
      </c>
    </row>
    <row r="59" spans="1:16" x14ac:dyDescent="0.3">
      <c r="A59" s="13">
        <v>57</v>
      </c>
      <c r="B59" s="13">
        <v>3933.7220000000002</v>
      </c>
      <c r="C59" s="13">
        <v>99.01</v>
      </c>
      <c r="D59" s="13">
        <v>1.6410000000000001E-2</v>
      </c>
      <c r="E59" s="13">
        <v>1.1E-4</v>
      </c>
      <c r="F59" s="4">
        <f t="shared" si="0"/>
        <v>1.6300000000000002E-2</v>
      </c>
      <c r="K59" s="13">
        <v>57</v>
      </c>
      <c r="L59" s="13">
        <v>3970.4290000000001</v>
      </c>
      <c r="M59" s="13">
        <v>99.94</v>
      </c>
      <c r="N59" s="13">
        <v>0.83333000000000002</v>
      </c>
      <c r="O59" s="13">
        <v>1.1E-4</v>
      </c>
      <c r="P59" s="4">
        <f t="shared" si="1"/>
        <v>0.83321999999999996</v>
      </c>
    </row>
    <row r="60" spans="1:16" x14ac:dyDescent="0.3">
      <c r="A60" s="13">
        <v>58</v>
      </c>
      <c r="B60" s="13">
        <v>3516.7289999999998</v>
      </c>
      <c r="C60" s="13">
        <v>88.52</v>
      </c>
      <c r="D60" s="13">
        <v>1.8620000000000001E-2</v>
      </c>
      <c r="E60" s="13">
        <v>1E-4</v>
      </c>
      <c r="F60" s="4">
        <f t="shared" si="0"/>
        <v>1.8520000000000002E-2</v>
      </c>
      <c r="K60" s="13">
        <v>58</v>
      </c>
      <c r="L60" s="13">
        <v>3959.0549999999998</v>
      </c>
      <c r="M60" s="13">
        <v>99.65</v>
      </c>
      <c r="N60" s="13">
        <v>0.83333000000000002</v>
      </c>
      <c r="O60" s="13">
        <v>1.1E-4</v>
      </c>
      <c r="P60" s="4">
        <f t="shared" si="1"/>
        <v>0.83321999999999996</v>
      </c>
    </row>
    <row r="61" spans="1:16" x14ac:dyDescent="0.3">
      <c r="A61" s="13">
        <v>59</v>
      </c>
      <c r="B61" s="13">
        <v>3940.4430000000002</v>
      </c>
      <c r="C61" s="13">
        <v>99.18</v>
      </c>
      <c r="D61" s="13">
        <v>1.805E-2</v>
      </c>
      <c r="E61" s="13">
        <v>1.2999999999999999E-4</v>
      </c>
      <c r="F61" s="4">
        <f t="shared" si="0"/>
        <v>1.7919999999999998E-2</v>
      </c>
      <c r="K61" s="13">
        <v>59</v>
      </c>
      <c r="L61" s="13">
        <v>3972.6729999999998</v>
      </c>
      <c r="M61" s="13">
        <v>99.99</v>
      </c>
      <c r="N61" s="13">
        <v>0.83333000000000002</v>
      </c>
      <c r="O61" s="13">
        <v>1.1E-4</v>
      </c>
      <c r="P61" s="4">
        <f t="shared" si="1"/>
        <v>0.83321999999999996</v>
      </c>
    </row>
    <row r="62" spans="1:16" x14ac:dyDescent="0.3">
      <c r="A62" s="13">
        <v>60</v>
      </c>
      <c r="B62" s="13">
        <v>3646.7910000000002</v>
      </c>
      <c r="C62" s="13">
        <v>91.79</v>
      </c>
      <c r="D62" s="13">
        <v>1.8249999999999999E-2</v>
      </c>
      <c r="E62" s="13">
        <v>1.2999999999999999E-4</v>
      </c>
      <c r="F62" s="4">
        <f t="shared" si="0"/>
        <v>1.8119999999999997E-2</v>
      </c>
      <c r="K62" s="13">
        <v>60</v>
      </c>
      <c r="L62" s="13">
        <v>3965.24</v>
      </c>
      <c r="M62" s="13">
        <v>99.8</v>
      </c>
      <c r="N62" s="13">
        <v>0.83333000000000002</v>
      </c>
      <c r="O62" s="13">
        <v>1.2999999999999999E-4</v>
      </c>
      <c r="P62" s="4">
        <f t="shared" si="1"/>
        <v>0.83320000000000005</v>
      </c>
    </row>
    <row r="63" spans="1:16" x14ac:dyDescent="0.3">
      <c r="A63" s="13">
        <v>61</v>
      </c>
      <c r="B63" s="13">
        <v>3822.366</v>
      </c>
      <c r="C63" s="13">
        <v>96.21</v>
      </c>
      <c r="D63" s="13">
        <v>1.7059999999999999E-2</v>
      </c>
      <c r="E63" s="13">
        <v>1E-4</v>
      </c>
      <c r="F63" s="4">
        <f t="shared" si="0"/>
        <v>1.6959999999999999E-2</v>
      </c>
      <c r="K63" s="13">
        <v>61</v>
      </c>
      <c r="L63" s="13">
        <v>3972.35</v>
      </c>
      <c r="M63" s="13">
        <v>99.98</v>
      </c>
      <c r="N63" s="13">
        <v>0.83333000000000002</v>
      </c>
      <c r="O63" s="13">
        <v>1.1E-4</v>
      </c>
      <c r="P63" s="4">
        <f t="shared" si="1"/>
        <v>0.83321999999999996</v>
      </c>
    </row>
    <row r="64" spans="1:16" x14ac:dyDescent="0.3">
      <c r="A64" s="13">
        <v>62</v>
      </c>
      <c r="B64" s="13">
        <v>3802.4470000000001</v>
      </c>
      <c r="C64" s="13">
        <v>95.71</v>
      </c>
      <c r="D64" s="13">
        <v>1.491E-2</v>
      </c>
      <c r="E64" s="13">
        <v>1E-4</v>
      </c>
      <c r="F64" s="4">
        <f t="shared" si="0"/>
        <v>1.481E-2</v>
      </c>
      <c r="K64" s="13">
        <v>62</v>
      </c>
      <c r="L64" s="13">
        <v>3969.1179999999999</v>
      </c>
      <c r="M64" s="13">
        <v>99.9</v>
      </c>
      <c r="N64" s="13">
        <v>0.83333000000000002</v>
      </c>
      <c r="O64" s="13">
        <v>1E-4</v>
      </c>
      <c r="P64" s="4">
        <f t="shared" si="1"/>
        <v>0.83323000000000003</v>
      </c>
    </row>
    <row r="65" spans="1:16" x14ac:dyDescent="0.3">
      <c r="A65" s="13">
        <v>63</v>
      </c>
      <c r="B65" s="13">
        <v>3649.9969999999998</v>
      </c>
      <c r="C65" s="13">
        <v>91.87</v>
      </c>
      <c r="D65" s="13">
        <v>1.7770000000000001E-2</v>
      </c>
      <c r="E65" s="13">
        <v>1.2999999999999999E-4</v>
      </c>
      <c r="F65" s="4">
        <f t="shared" si="0"/>
        <v>1.7639999999999999E-2</v>
      </c>
      <c r="K65" s="13">
        <v>63</v>
      </c>
      <c r="L65" s="13">
        <v>3972.6729999999998</v>
      </c>
      <c r="M65" s="13">
        <v>99.99</v>
      </c>
      <c r="N65" s="13">
        <v>0.83333000000000002</v>
      </c>
      <c r="O65" s="13">
        <v>1.2999999999999999E-4</v>
      </c>
      <c r="P65" s="4">
        <f t="shared" si="1"/>
        <v>0.83320000000000005</v>
      </c>
    </row>
    <row r="66" spans="1:16" x14ac:dyDescent="0.3">
      <c r="A66" s="13">
        <v>64</v>
      </c>
      <c r="B66" s="13">
        <v>3514.7370000000001</v>
      </c>
      <c r="C66" s="13">
        <v>88.47</v>
      </c>
      <c r="D66" s="13">
        <v>1.7059999999999999E-2</v>
      </c>
      <c r="E66" s="13">
        <v>1.3999999999999999E-4</v>
      </c>
      <c r="F66" s="4">
        <f t="shared" si="0"/>
        <v>1.6919999999999998E-2</v>
      </c>
      <c r="K66" s="13">
        <v>64</v>
      </c>
      <c r="L66" s="13">
        <v>3679.239</v>
      </c>
      <c r="M66" s="13">
        <v>92.61</v>
      </c>
      <c r="N66" s="13">
        <v>0.83333000000000002</v>
      </c>
      <c r="O66" s="13">
        <v>1.2E-4</v>
      </c>
      <c r="P66" s="4">
        <f t="shared" si="1"/>
        <v>0.83321000000000001</v>
      </c>
    </row>
    <row r="67" spans="1:16" x14ac:dyDescent="0.3">
      <c r="A67" s="13">
        <v>65</v>
      </c>
      <c r="B67" s="13">
        <v>3839.8519999999999</v>
      </c>
      <c r="C67" s="13">
        <v>96.65</v>
      </c>
      <c r="D67" s="13">
        <v>1.6979999999999999E-2</v>
      </c>
      <c r="E67" s="13">
        <v>1.2E-4</v>
      </c>
      <c r="F67" s="4">
        <f t="shared" si="0"/>
        <v>1.686E-2</v>
      </c>
      <c r="K67" s="13">
        <v>65</v>
      </c>
      <c r="L67" s="13">
        <v>3972.6729999999998</v>
      </c>
      <c r="M67" s="13">
        <v>99.99</v>
      </c>
      <c r="N67" s="13">
        <v>0.83333000000000002</v>
      </c>
      <c r="O67" s="13">
        <v>1.2E-4</v>
      </c>
      <c r="P67" s="4">
        <f t="shared" si="1"/>
        <v>0.83321000000000001</v>
      </c>
    </row>
    <row r="68" spans="1:16" x14ac:dyDescent="0.3">
      <c r="A68" s="13">
        <v>66</v>
      </c>
      <c r="B68" s="13">
        <v>3702.07</v>
      </c>
      <c r="C68" s="13">
        <v>93.18</v>
      </c>
      <c r="D68" s="13">
        <v>1.576E-2</v>
      </c>
      <c r="E68" s="13">
        <v>1.1E-4</v>
      </c>
      <c r="F68" s="4">
        <f t="shared" ref="F68:F131" si="2">D68-E68</f>
        <v>1.5650000000000001E-2</v>
      </c>
      <c r="K68" s="13">
        <v>66</v>
      </c>
      <c r="L68" s="13">
        <v>3971.4630000000002</v>
      </c>
      <c r="M68" s="13">
        <v>99.96</v>
      </c>
      <c r="N68" s="13">
        <v>0.83333000000000002</v>
      </c>
      <c r="O68" s="13">
        <v>1.1E-4</v>
      </c>
      <c r="P68" s="4">
        <f t="shared" ref="P68:P131" si="3">N68-O68</f>
        <v>0.83321999999999996</v>
      </c>
    </row>
    <row r="69" spans="1:16" x14ac:dyDescent="0.3">
      <c r="A69" s="13">
        <v>67</v>
      </c>
      <c r="B69" s="13">
        <v>3677.442</v>
      </c>
      <c r="C69" s="13">
        <v>92.56</v>
      </c>
      <c r="D69" s="13">
        <v>1.6709999999999999E-2</v>
      </c>
      <c r="E69" s="13">
        <v>1.1E-4</v>
      </c>
      <c r="F69" s="4">
        <f t="shared" si="2"/>
        <v>1.66E-2</v>
      </c>
      <c r="K69" s="13">
        <v>67</v>
      </c>
      <c r="L69" s="13">
        <v>3972.4969999999998</v>
      </c>
      <c r="M69" s="13">
        <v>99.99</v>
      </c>
      <c r="N69" s="13">
        <v>0.83333000000000002</v>
      </c>
      <c r="O69" s="13">
        <v>1.1E-4</v>
      </c>
      <c r="P69" s="4">
        <f t="shared" si="3"/>
        <v>0.83321999999999996</v>
      </c>
    </row>
    <row r="70" spans="1:16" x14ac:dyDescent="0.3">
      <c r="A70" s="13">
        <v>68</v>
      </c>
      <c r="B70" s="13">
        <v>3379.2069999999999</v>
      </c>
      <c r="C70" s="13">
        <v>85.05</v>
      </c>
      <c r="D70" s="13">
        <v>0.02</v>
      </c>
      <c r="E70" s="13">
        <v>1.2999999999999999E-4</v>
      </c>
      <c r="F70" s="4">
        <f t="shared" si="2"/>
        <v>1.9869999999999999E-2</v>
      </c>
      <c r="K70" s="13">
        <v>68</v>
      </c>
      <c r="L70" s="13">
        <v>3951.6669999999999</v>
      </c>
      <c r="M70" s="13">
        <v>99.46</v>
      </c>
      <c r="N70" s="13">
        <v>0.83333000000000002</v>
      </c>
      <c r="O70" s="13">
        <v>1.3999999999999999E-4</v>
      </c>
      <c r="P70" s="4">
        <f t="shared" si="3"/>
        <v>0.83318999999999999</v>
      </c>
    </row>
    <row r="71" spans="1:16" x14ac:dyDescent="0.3">
      <c r="A71" s="13">
        <v>69</v>
      </c>
      <c r="B71" s="13">
        <v>3656.415</v>
      </c>
      <c r="C71" s="13">
        <v>92.03</v>
      </c>
      <c r="D71" s="13">
        <v>1.687E-2</v>
      </c>
      <c r="E71" s="13">
        <v>1.2E-4</v>
      </c>
      <c r="F71" s="4">
        <f t="shared" si="2"/>
        <v>1.6750000000000001E-2</v>
      </c>
      <c r="K71" s="13">
        <v>69</v>
      </c>
      <c r="L71" s="13">
        <v>3970.4110000000001</v>
      </c>
      <c r="M71" s="13">
        <v>99.93</v>
      </c>
      <c r="N71" s="13">
        <v>0.83333000000000002</v>
      </c>
      <c r="O71" s="13">
        <v>1.1E-4</v>
      </c>
      <c r="P71" s="4">
        <f t="shared" si="3"/>
        <v>0.83321999999999996</v>
      </c>
    </row>
    <row r="72" spans="1:16" x14ac:dyDescent="0.3">
      <c r="A72" s="13">
        <v>70</v>
      </c>
      <c r="B72" s="13">
        <v>3528.3119999999999</v>
      </c>
      <c r="C72" s="13">
        <v>88.81</v>
      </c>
      <c r="D72" s="13">
        <v>1.865E-2</v>
      </c>
      <c r="E72" s="13">
        <v>1.1E-4</v>
      </c>
      <c r="F72" s="4">
        <f t="shared" si="2"/>
        <v>1.8540000000000001E-2</v>
      </c>
      <c r="K72" s="13">
        <v>70</v>
      </c>
      <c r="L72" s="13">
        <v>3968.3609999999999</v>
      </c>
      <c r="M72" s="13">
        <v>99.88</v>
      </c>
      <c r="N72" s="13">
        <v>0.83333000000000002</v>
      </c>
      <c r="O72" s="13">
        <v>1.1E-4</v>
      </c>
      <c r="P72" s="4">
        <f t="shared" si="3"/>
        <v>0.83321999999999996</v>
      </c>
    </row>
    <row r="73" spans="1:16" x14ac:dyDescent="0.3">
      <c r="A73" s="13">
        <v>71</v>
      </c>
      <c r="B73" s="13">
        <v>3713.4290000000001</v>
      </c>
      <c r="C73" s="13">
        <v>93.47</v>
      </c>
      <c r="D73" s="13">
        <v>1.8409999999999999E-2</v>
      </c>
      <c r="E73" s="13">
        <v>1.2E-4</v>
      </c>
      <c r="F73" s="4">
        <f t="shared" si="2"/>
        <v>1.8290000000000001E-2</v>
      </c>
      <c r="K73" s="13">
        <v>71</v>
      </c>
      <c r="L73" s="13">
        <v>3956.8380000000002</v>
      </c>
      <c r="M73" s="13">
        <v>99.59</v>
      </c>
      <c r="N73" s="13">
        <v>0.83333000000000002</v>
      </c>
      <c r="O73" s="13">
        <v>1E-4</v>
      </c>
      <c r="P73" s="4">
        <f t="shared" si="3"/>
        <v>0.83323000000000003</v>
      </c>
    </row>
    <row r="74" spans="1:16" x14ac:dyDescent="0.3">
      <c r="A74" s="13">
        <v>72</v>
      </c>
      <c r="B74" s="13">
        <v>3662.1529999999998</v>
      </c>
      <c r="C74" s="13">
        <v>92.18</v>
      </c>
      <c r="D74" s="13">
        <v>1.609E-2</v>
      </c>
      <c r="E74" s="13">
        <v>1.1E-4</v>
      </c>
      <c r="F74" s="4">
        <f t="shared" si="2"/>
        <v>1.5980000000000001E-2</v>
      </c>
      <c r="K74" s="13">
        <v>72</v>
      </c>
      <c r="L74" s="13">
        <v>3968.4720000000002</v>
      </c>
      <c r="M74" s="13">
        <v>99.89</v>
      </c>
      <c r="N74" s="13">
        <v>0.83333000000000002</v>
      </c>
      <c r="O74" s="13">
        <v>1.1E-4</v>
      </c>
      <c r="P74" s="4">
        <f t="shared" si="3"/>
        <v>0.83321999999999996</v>
      </c>
    </row>
    <row r="75" spans="1:16" x14ac:dyDescent="0.3">
      <c r="A75" s="13">
        <v>73</v>
      </c>
      <c r="B75" s="13">
        <v>3613.7649999999999</v>
      </c>
      <c r="C75" s="13">
        <v>90.96</v>
      </c>
      <c r="D75" s="13">
        <v>1.7569999999999999E-2</v>
      </c>
      <c r="E75" s="13">
        <v>1.1E-4</v>
      </c>
      <c r="F75" s="4">
        <f t="shared" si="2"/>
        <v>1.746E-2</v>
      </c>
      <c r="K75" s="13">
        <v>73</v>
      </c>
      <c r="L75" s="13">
        <v>3932.924</v>
      </c>
      <c r="M75" s="13">
        <v>98.99</v>
      </c>
      <c r="N75" s="13">
        <v>0.83333000000000002</v>
      </c>
      <c r="O75" s="13">
        <v>1.1E-4</v>
      </c>
      <c r="P75" s="4">
        <f t="shared" si="3"/>
        <v>0.83321999999999996</v>
      </c>
    </row>
    <row r="76" spans="1:16" x14ac:dyDescent="0.3">
      <c r="A76" s="13">
        <v>74</v>
      </c>
      <c r="B76" s="13">
        <v>3452.6550000000002</v>
      </c>
      <c r="C76" s="13">
        <v>86.9</v>
      </c>
      <c r="D76" s="13">
        <v>1.899E-2</v>
      </c>
      <c r="E76" s="13">
        <v>1.2E-4</v>
      </c>
      <c r="F76" s="4">
        <f t="shared" si="2"/>
        <v>1.8870000000000001E-2</v>
      </c>
      <c r="K76" s="13">
        <v>74</v>
      </c>
      <c r="L76" s="13">
        <v>3968.7950000000001</v>
      </c>
      <c r="M76" s="13">
        <v>99.89</v>
      </c>
      <c r="N76" s="13">
        <v>0.83333000000000002</v>
      </c>
      <c r="O76" s="13">
        <v>1.2E-4</v>
      </c>
      <c r="P76" s="4">
        <f t="shared" si="3"/>
        <v>0.83321000000000001</v>
      </c>
    </row>
    <row r="77" spans="1:16" x14ac:dyDescent="0.3">
      <c r="A77" s="13">
        <v>75</v>
      </c>
      <c r="B77" s="13">
        <v>3530.4029999999998</v>
      </c>
      <c r="C77" s="13">
        <v>88.86</v>
      </c>
      <c r="D77" s="13">
        <v>1.9300000000000001E-2</v>
      </c>
      <c r="E77" s="13">
        <v>1.4999999999999999E-4</v>
      </c>
      <c r="F77" s="4">
        <f t="shared" si="2"/>
        <v>1.915E-2</v>
      </c>
      <c r="K77" s="13">
        <v>75</v>
      </c>
      <c r="L77" s="13">
        <v>3967.1790000000001</v>
      </c>
      <c r="M77" s="13">
        <v>99.85</v>
      </c>
      <c r="N77" s="13">
        <v>0.83333000000000002</v>
      </c>
      <c r="O77" s="13">
        <v>1.2E-4</v>
      </c>
      <c r="P77" s="4">
        <f t="shared" si="3"/>
        <v>0.83321000000000001</v>
      </c>
    </row>
    <row r="78" spans="1:16" x14ac:dyDescent="0.3">
      <c r="A78" s="13">
        <v>76</v>
      </c>
      <c r="B78" s="13">
        <v>3616.8429999999998</v>
      </c>
      <c r="C78" s="13">
        <v>91.04</v>
      </c>
      <c r="D78" s="13">
        <v>1.6760000000000001E-2</v>
      </c>
      <c r="E78" s="13">
        <v>1.2999999999999999E-4</v>
      </c>
      <c r="F78" s="4">
        <f t="shared" si="2"/>
        <v>1.6629999999999999E-2</v>
      </c>
      <c r="K78" s="13">
        <v>76</v>
      </c>
      <c r="L78" s="13">
        <v>3963.7080000000001</v>
      </c>
      <c r="M78" s="13">
        <v>99.77</v>
      </c>
      <c r="N78" s="13">
        <v>0.83333000000000002</v>
      </c>
      <c r="O78" s="13">
        <v>1.2999999999999999E-4</v>
      </c>
      <c r="P78" s="4">
        <f t="shared" si="3"/>
        <v>0.83320000000000005</v>
      </c>
    </row>
    <row r="79" spans="1:16" x14ac:dyDescent="0.3">
      <c r="A79" s="13">
        <v>77</v>
      </c>
      <c r="B79" s="13">
        <v>3358.78</v>
      </c>
      <c r="C79" s="13">
        <v>84.54</v>
      </c>
      <c r="D79" s="13">
        <v>1.865E-2</v>
      </c>
      <c r="E79" s="13">
        <v>1.4999999999999999E-4</v>
      </c>
      <c r="F79" s="4">
        <f t="shared" si="2"/>
        <v>1.8499999999999999E-2</v>
      </c>
      <c r="K79" s="13">
        <v>77</v>
      </c>
      <c r="L79" s="13">
        <v>3972.027</v>
      </c>
      <c r="M79" s="13">
        <v>99.98</v>
      </c>
      <c r="N79" s="13">
        <v>0.83333000000000002</v>
      </c>
      <c r="O79" s="13">
        <v>1.2999999999999999E-4</v>
      </c>
      <c r="P79" s="4">
        <f t="shared" si="3"/>
        <v>0.83320000000000005</v>
      </c>
    </row>
    <row r="80" spans="1:16" x14ac:dyDescent="0.3">
      <c r="A80" s="13">
        <v>78</v>
      </c>
      <c r="B80" s="13">
        <v>3772.9479999999999</v>
      </c>
      <c r="C80" s="13">
        <v>94.96</v>
      </c>
      <c r="D80" s="13">
        <v>1.8089999999999998E-2</v>
      </c>
      <c r="E80" s="13">
        <v>1E-4</v>
      </c>
      <c r="F80" s="4">
        <f t="shared" si="2"/>
        <v>1.7989999999999999E-2</v>
      </c>
      <c r="K80" s="13">
        <v>78</v>
      </c>
      <c r="L80" s="13">
        <v>3973.0140000000001</v>
      </c>
      <c r="M80" s="13">
        <v>100</v>
      </c>
      <c r="N80" s="13">
        <v>0.83333000000000002</v>
      </c>
      <c r="O80" s="13">
        <v>1E-4</v>
      </c>
      <c r="P80" s="4">
        <f t="shared" si="3"/>
        <v>0.83323000000000003</v>
      </c>
    </row>
    <row r="81" spans="1:16" x14ac:dyDescent="0.3">
      <c r="A81" s="13">
        <v>79</v>
      </c>
      <c r="B81" s="13">
        <v>3632.299</v>
      </c>
      <c r="C81" s="13">
        <v>91.42</v>
      </c>
      <c r="D81" s="13">
        <v>1.771E-2</v>
      </c>
      <c r="E81" s="13">
        <v>1.4999999999999999E-4</v>
      </c>
      <c r="F81" s="4">
        <f t="shared" si="2"/>
        <v>1.7559999999999999E-2</v>
      </c>
      <c r="K81" s="13">
        <v>79</v>
      </c>
      <c r="L81" s="13">
        <v>3966.8560000000002</v>
      </c>
      <c r="M81" s="13">
        <v>99.85</v>
      </c>
      <c r="N81" s="13">
        <v>0.83333000000000002</v>
      </c>
      <c r="O81" s="13">
        <v>1E-4</v>
      </c>
      <c r="P81" s="4">
        <f t="shared" si="3"/>
        <v>0.83323000000000003</v>
      </c>
    </row>
    <row r="82" spans="1:16" x14ac:dyDescent="0.3">
      <c r="A82" s="13">
        <v>80</v>
      </c>
      <c r="B82" s="13">
        <v>3476.384</v>
      </c>
      <c r="C82" s="13">
        <v>87.5</v>
      </c>
      <c r="D82" s="13">
        <v>1.7489999999999999E-2</v>
      </c>
      <c r="E82" s="13">
        <v>1.2E-4</v>
      </c>
      <c r="F82" s="4">
        <f t="shared" si="2"/>
        <v>1.737E-2</v>
      </c>
      <c r="K82" s="13">
        <v>80</v>
      </c>
      <c r="L82" s="13">
        <v>3963.3009999999999</v>
      </c>
      <c r="M82" s="13">
        <v>99.76</v>
      </c>
      <c r="N82" s="13">
        <v>0.83333000000000002</v>
      </c>
      <c r="O82" s="13">
        <v>1.2999999999999999E-4</v>
      </c>
      <c r="P82" s="4">
        <f t="shared" si="3"/>
        <v>0.83320000000000005</v>
      </c>
    </row>
    <row r="83" spans="1:16" x14ac:dyDescent="0.3">
      <c r="A83" s="13">
        <v>81</v>
      </c>
      <c r="B83" s="13">
        <v>3726.6889999999999</v>
      </c>
      <c r="C83" s="13">
        <v>93.8</v>
      </c>
      <c r="D83" s="13">
        <v>1.7229999999999999E-2</v>
      </c>
      <c r="E83" s="13">
        <v>1.1E-4</v>
      </c>
      <c r="F83" s="4">
        <f t="shared" si="2"/>
        <v>1.712E-2</v>
      </c>
      <c r="K83" s="13">
        <v>81</v>
      </c>
      <c r="L83" s="13">
        <v>3972.35</v>
      </c>
      <c r="M83" s="13">
        <v>99.98</v>
      </c>
      <c r="N83" s="13">
        <v>0.83333000000000002</v>
      </c>
      <c r="O83" s="13">
        <v>1.1E-4</v>
      </c>
      <c r="P83" s="4">
        <f t="shared" si="3"/>
        <v>0.83321999999999996</v>
      </c>
    </row>
    <row r="84" spans="1:16" x14ac:dyDescent="0.3">
      <c r="A84" s="13">
        <v>82</v>
      </c>
      <c r="B84" s="13">
        <v>3972.35</v>
      </c>
      <c r="C84" s="13">
        <v>99.98</v>
      </c>
      <c r="D84" s="13">
        <v>0.79603000000000002</v>
      </c>
      <c r="E84" s="13">
        <v>1.2999999999999999E-4</v>
      </c>
      <c r="F84" s="4">
        <f t="shared" si="2"/>
        <v>0.79590000000000005</v>
      </c>
      <c r="K84" s="13">
        <v>82</v>
      </c>
      <c r="L84" s="13">
        <v>3949.7280000000001</v>
      </c>
      <c r="M84" s="13">
        <v>99.41</v>
      </c>
      <c r="N84" s="13">
        <v>0.83333000000000002</v>
      </c>
      <c r="O84" s="13">
        <v>1.2E-4</v>
      </c>
      <c r="P84" s="4">
        <f t="shared" si="3"/>
        <v>0.83321000000000001</v>
      </c>
    </row>
    <row r="85" spans="1:16" x14ac:dyDescent="0.3">
      <c r="A85" s="13">
        <v>83</v>
      </c>
      <c r="B85" s="13">
        <v>3947.3760000000002</v>
      </c>
      <c r="C85" s="13">
        <v>99.35</v>
      </c>
      <c r="D85" s="13">
        <v>1.4710000000000001E-2</v>
      </c>
      <c r="E85" s="13">
        <v>1.1E-4</v>
      </c>
      <c r="F85" s="4">
        <f t="shared" si="2"/>
        <v>1.46E-2</v>
      </c>
      <c r="K85" s="13">
        <v>83</v>
      </c>
      <c r="L85" s="13">
        <v>3968.7950000000001</v>
      </c>
      <c r="M85" s="13">
        <v>99.89</v>
      </c>
      <c r="N85" s="13">
        <v>0.83333000000000002</v>
      </c>
      <c r="O85" s="13">
        <v>1.3999999999999999E-4</v>
      </c>
      <c r="P85" s="4">
        <f t="shared" si="3"/>
        <v>0.83318999999999999</v>
      </c>
    </row>
    <row r="86" spans="1:16" x14ac:dyDescent="0.3">
      <c r="A86" s="13">
        <v>84</v>
      </c>
      <c r="B86" s="13">
        <v>3542.7080000000001</v>
      </c>
      <c r="C86" s="13">
        <v>89.17</v>
      </c>
      <c r="D86" s="13">
        <v>2.2360000000000001E-2</v>
      </c>
      <c r="E86" s="13">
        <v>1.4999999999999999E-4</v>
      </c>
      <c r="F86" s="4">
        <f t="shared" si="2"/>
        <v>2.2210000000000001E-2</v>
      </c>
      <c r="K86" s="13">
        <v>84</v>
      </c>
      <c r="L86" s="13">
        <v>3970.0880000000002</v>
      </c>
      <c r="M86" s="13">
        <v>99.93</v>
      </c>
      <c r="N86" s="13">
        <v>0.83333000000000002</v>
      </c>
      <c r="O86" s="13">
        <v>1.1E-4</v>
      </c>
      <c r="P86" s="4">
        <f t="shared" si="3"/>
        <v>0.83321999999999996</v>
      </c>
    </row>
    <row r="87" spans="1:16" x14ac:dyDescent="0.3">
      <c r="A87" s="13">
        <v>85</v>
      </c>
      <c r="B87" s="13">
        <v>3507.7179999999998</v>
      </c>
      <c r="C87" s="13">
        <v>88.29</v>
      </c>
      <c r="D87" s="13">
        <v>1.848E-2</v>
      </c>
      <c r="E87" s="13">
        <v>1.4999999999999999E-4</v>
      </c>
      <c r="F87" s="4">
        <f t="shared" si="2"/>
        <v>1.8329999999999999E-2</v>
      </c>
      <c r="K87" s="13">
        <v>85</v>
      </c>
      <c r="L87" s="13">
        <v>3903.8389999999999</v>
      </c>
      <c r="M87" s="13">
        <v>98.26</v>
      </c>
      <c r="N87" s="13">
        <v>0.83333000000000002</v>
      </c>
      <c r="O87" s="13">
        <v>1.2E-4</v>
      </c>
      <c r="P87" s="4">
        <f t="shared" si="3"/>
        <v>0.83321000000000001</v>
      </c>
    </row>
    <row r="88" spans="1:16" x14ac:dyDescent="0.3">
      <c r="A88" s="13">
        <v>86</v>
      </c>
      <c r="B88" s="13">
        <v>3772.4319999999998</v>
      </c>
      <c r="C88" s="13">
        <v>94.95</v>
      </c>
      <c r="D88" s="13">
        <v>1.4619999999999999E-2</v>
      </c>
      <c r="E88" s="13">
        <v>1E-4</v>
      </c>
      <c r="F88" s="4">
        <f t="shared" si="2"/>
        <v>1.452E-2</v>
      </c>
      <c r="K88" s="13">
        <v>86</v>
      </c>
      <c r="L88" s="13">
        <v>3972.35</v>
      </c>
      <c r="M88" s="13">
        <v>99.98</v>
      </c>
      <c r="N88" s="13">
        <v>0.83333000000000002</v>
      </c>
      <c r="O88" s="13">
        <v>1.2999999999999999E-4</v>
      </c>
      <c r="P88" s="4">
        <f t="shared" si="3"/>
        <v>0.83320000000000005</v>
      </c>
    </row>
    <row r="89" spans="1:16" x14ac:dyDescent="0.3">
      <c r="A89" s="13">
        <v>87</v>
      </c>
      <c r="B89" s="13">
        <v>3584.864</v>
      </c>
      <c r="C89" s="13">
        <v>90.23</v>
      </c>
      <c r="D89" s="13">
        <v>1.7819999999999999E-2</v>
      </c>
      <c r="E89" s="13">
        <v>1.3999999999999999E-4</v>
      </c>
      <c r="F89" s="4">
        <f t="shared" si="2"/>
        <v>1.7679999999999998E-2</v>
      </c>
      <c r="K89" s="13">
        <v>87</v>
      </c>
      <c r="L89" s="13">
        <v>3970.4110000000001</v>
      </c>
      <c r="M89" s="13">
        <v>99.93</v>
      </c>
      <c r="N89" s="13">
        <v>0.83333000000000002</v>
      </c>
      <c r="O89" s="13">
        <v>1.2E-4</v>
      </c>
      <c r="P89" s="4">
        <f t="shared" si="3"/>
        <v>0.83321000000000001</v>
      </c>
    </row>
    <row r="90" spans="1:16" x14ac:dyDescent="0.3">
      <c r="A90" s="13">
        <v>88</v>
      </c>
      <c r="B90" s="13">
        <v>3752.2359999999999</v>
      </c>
      <c r="C90" s="13">
        <v>94.44</v>
      </c>
      <c r="D90" s="13">
        <v>1.562E-2</v>
      </c>
      <c r="E90" s="13">
        <v>1.2999999999999999E-4</v>
      </c>
      <c r="F90" s="4">
        <f t="shared" si="2"/>
        <v>1.549E-2</v>
      </c>
      <c r="K90" s="13">
        <v>88</v>
      </c>
      <c r="L90" s="13">
        <v>3968.8780000000002</v>
      </c>
      <c r="M90" s="13">
        <v>99.9</v>
      </c>
      <c r="N90" s="13">
        <v>0.83333000000000002</v>
      </c>
      <c r="O90" s="13">
        <v>1E-4</v>
      </c>
      <c r="P90" s="4">
        <f t="shared" si="3"/>
        <v>0.83323000000000003</v>
      </c>
    </row>
    <row r="91" spans="1:16" x14ac:dyDescent="0.3">
      <c r="A91" s="13">
        <v>89</v>
      </c>
      <c r="B91" s="13">
        <v>3639.3939999999998</v>
      </c>
      <c r="C91" s="13">
        <v>91.6</v>
      </c>
      <c r="D91" s="13">
        <v>1.8970000000000001E-2</v>
      </c>
      <c r="E91" s="13">
        <v>1.3999999999999999E-4</v>
      </c>
      <c r="F91" s="4">
        <f t="shared" si="2"/>
        <v>1.883E-2</v>
      </c>
      <c r="K91" s="13">
        <v>89</v>
      </c>
      <c r="L91" s="13">
        <v>3967.8249999999998</v>
      </c>
      <c r="M91" s="13">
        <v>99.87</v>
      </c>
      <c r="N91" s="13">
        <v>0.83333000000000002</v>
      </c>
      <c r="O91" s="13">
        <v>1E-4</v>
      </c>
      <c r="P91" s="4">
        <f t="shared" si="3"/>
        <v>0.83323000000000003</v>
      </c>
    </row>
    <row r="92" spans="1:16" x14ac:dyDescent="0.3">
      <c r="A92" s="13">
        <v>90</v>
      </c>
      <c r="B92" s="13">
        <v>3847.0529999999999</v>
      </c>
      <c r="C92" s="13">
        <v>96.83</v>
      </c>
      <c r="D92" s="13">
        <v>1.806E-2</v>
      </c>
      <c r="E92" s="13">
        <v>1E-4</v>
      </c>
      <c r="F92" s="4">
        <f t="shared" si="2"/>
        <v>1.796E-2</v>
      </c>
      <c r="K92" s="13">
        <v>90</v>
      </c>
      <c r="L92" s="13">
        <v>3961.6849999999999</v>
      </c>
      <c r="M92" s="13">
        <v>99.71</v>
      </c>
      <c r="N92" s="13">
        <v>0.83333000000000002</v>
      </c>
      <c r="O92" s="13">
        <v>1.2E-4</v>
      </c>
      <c r="P92" s="4">
        <f t="shared" si="3"/>
        <v>0.83321000000000001</v>
      </c>
    </row>
    <row r="93" spans="1:16" x14ac:dyDescent="0.3">
      <c r="A93" s="13">
        <v>91</v>
      </c>
      <c r="B93" s="13">
        <v>3660.4589999999998</v>
      </c>
      <c r="C93" s="13">
        <v>92.13</v>
      </c>
      <c r="D93" s="13">
        <v>1.772E-2</v>
      </c>
      <c r="E93" s="13">
        <v>1.2E-4</v>
      </c>
      <c r="F93" s="4">
        <f t="shared" si="2"/>
        <v>1.7600000000000001E-2</v>
      </c>
      <c r="K93" s="13">
        <v>91</v>
      </c>
      <c r="L93" s="13">
        <v>3973.0140000000001</v>
      </c>
      <c r="M93" s="13">
        <v>100</v>
      </c>
      <c r="N93" s="13">
        <v>0.83333000000000002</v>
      </c>
      <c r="O93" s="13">
        <v>1.2E-4</v>
      </c>
      <c r="P93" s="4">
        <f t="shared" si="3"/>
        <v>0.83321000000000001</v>
      </c>
    </row>
    <row r="94" spans="1:16" x14ac:dyDescent="0.3">
      <c r="A94" s="13">
        <v>92</v>
      </c>
      <c r="B94" s="13">
        <v>3604.5140000000001</v>
      </c>
      <c r="C94" s="13">
        <v>90.73</v>
      </c>
      <c r="D94" s="13">
        <v>1.6889999999999999E-2</v>
      </c>
      <c r="E94" s="13">
        <v>1.3999999999999999E-4</v>
      </c>
      <c r="F94" s="4">
        <f t="shared" si="2"/>
        <v>1.6749999999999998E-2</v>
      </c>
      <c r="K94" s="13">
        <v>92</v>
      </c>
      <c r="L94" s="13">
        <v>3968.3609999999999</v>
      </c>
      <c r="M94" s="13">
        <v>99.88</v>
      </c>
      <c r="N94" s="13">
        <v>0.83333000000000002</v>
      </c>
      <c r="O94" s="13">
        <v>1.1E-4</v>
      </c>
      <c r="P94" s="4">
        <f t="shared" si="3"/>
        <v>0.83321999999999996</v>
      </c>
    </row>
    <row r="95" spans="1:16" x14ac:dyDescent="0.3">
      <c r="A95" s="13">
        <v>93</v>
      </c>
      <c r="B95" s="13">
        <v>3748.605</v>
      </c>
      <c r="C95" s="13">
        <v>94.35</v>
      </c>
      <c r="D95" s="13">
        <v>1.5970000000000002E-2</v>
      </c>
      <c r="E95" s="13">
        <v>1.2E-4</v>
      </c>
      <c r="F95" s="4">
        <f t="shared" si="2"/>
        <v>1.5850000000000003E-2</v>
      </c>
      <c r="K95" s="13">
        <v>93</v>
      </c>
      <c r="L95" s="13">
        <v>3972.9960000000001</v>
      </c>
      <c r="M95" s="13">
        <v>100</v>
      </c>
      <c r="N95" s="13">
        <v>0.83333000000000002</v>
      </c>
      <c r="O95" s="13">
        <v>1.3999999999999999E-4</v>
      </c>
      <c r="P95" s="4">
        <f t="shared" si="3"/>
        <v>0.83318999999999999</v>
      </c>
    </row>
    <row r="96" spans="1:16" x14ac:dyDescent="0.3">
      <c r="A96" s="13">
        <v>94</v>
      </c>
      <c r="B96" s="13">
        <v>3646.3110000000001</v>
      </c>
      <c r="C96" s="13">
        <v>91.78</v>
      </c>
      <c r="D96" s="13">
        <v>1.805E-2</v>
      </c>
      <c r="E96" s="13">
        <v>1.3999999999999999E-4</v>
      </c>
      <c r="F96" s="4">
        <f t="shared" si="2"/>
        <v>1.7909999999999999E-2</v>
      </c>
      <c r="K96" s="13">
        <v>94</v>
      </c>
      <c r="L96" s="13">
        <v>3963.7080000000001</v>
      </c>
      <c r="M96" s="13">
        <v>99.77</v>
      </c>
      <c r="N96" s="13">
        <v>0.83333000000000002</v>
      </c>
      <c r="O96" s="13">
        <v>1.1E-4</v>
      </c>
      <c r="P96" s="4">
        <f t="shared" si="3"/>
        <v>0.83321999999999996</v>
      </c>
    </row>
    <row r="97" spans="1:16" x14ac:dyDescent="0.3">
      <c r="A97" s="13">
        <v>95</v>
      </c>
      <c r="B97" s="13">
        <v>3527.366</v>
      </c>
      <c r="C97" s="13">
        <v>88.78</v>
      </c>
      <c r="D97" s="13">
        <v>1.738E-2</v>
      </c>
      <c r="E97" s="13">
        <v>1.3999999999999999E-4</v>
      </c>
      <c r="F97" s="4">
        <f t="shared" si="2"/>
        <v>1.7239999999999998E-2</v>
      </c>
      <c r="K97" s="13">
        <v>95</v>
      </c>
      <c r="L97" s="13">
        <v>3972.35</v>
      </c>
      <c r="M97" s="13">
        <v>99.98</v>
      </c>
      <c r="N97" s="13">
        <v>0.83333000000000002</v>
      </c>
      <c r="O97" s="13">
        <v>1.2E-4</v>
      </c>
      <c r="P97" s="4">
        <f t="shared" si="3"/>
        <v>0.83321000000000001</v>
      </c>
    </row>
    <row r="98" spans="1:16" x14ac:dyDescent="0.3">
      <c r="A98" s="13">
        <v>96</v>
      </c>
      <c r="B98" s="13">
        <v>3604.0830000000001</v>
      </c>
      <c r="C98" s="13">
        <v>90.71</v>
      </c>
      <c r="D98" s="13">
        <v>1.966E-2</v>
      </c>
      <c r="E98" s="13">
        <v>1.2999999999999999E-4</v>
      </c>
      <c r="F98" s="4">
        <f t="shared" si="2"/>
        <v>1.9529999999999999E-2</v>
      </c>
      <c r="K98" s="13">
        <v>96</v>
      </c>
      <c r="L98" s="13">
        <v>3970.7339999999999</v>
      </c>
      <c r="M98" s="13">
        <v>99.94</v>
      </c>
      <c r="N98" s="13">
        <v>0.83333000000000002</v>
      </c>
      <c r="O98" s="13">
        <v>1.2E-4</v>
      </c>
      <c r="P98" s="4">
        <f t="shared" si="3"/>
        <v>0.83321000000000001</v>
      </c>
    </row>
    <row r="99" spans="1:16" x14ac:dyDescent="0.3">
      <c r="A99" s="13">
        <v>97</v>
      </c>
      <c r="B99" s="13">
        <v>3786.6210000000001</v>
      </c>
      <c r="C99" s="13">
        <v>95.31</v>
      </c>
      <c r="D99" s="13">
        <v>1.668E-2</v>
      </c>
      <c r="E99" s="13">
        <v>1.1E-4</v>
      </c>
      <c r="F99" s="4">
        <f t="shared" si="2"/>
        <v>1.6570000000000001E-2</v>
      </c>
      <c r="K99" s="13">
        <v>97</v>
      </c>
      <c r="L99" s="13">
        <v>3965.886</v>
      </c>
      <c r="M99" s="13">
        <v>99.82</v>
      </c>
      <c r="N99" s="13">
        <v>0.83333000000000002</v>
      </c>
      <c r="O99" s="13">
        <v>1.1E-4</v>
      </c>
      <c r="P99" s="4">
        <f t="shared" si="3"/>
        <v>0.83321999999999996</v>
      </c>
    </row>
    <row r="100" spans="1:16" x14ac:dyDescent="0.3">
      <c r="A100" s="13">
        <v>98</v>
      </c>
      <c r="B100" s="13">
        <v>3589.5160000000001</v>
      </c>
      <c r="C100" s="13">
        <v>90.35</v>
      </c>
      <c r="D100" s="13">
        <v>1.5970000000000002E-2</v>
      </c>
      <c r="E100" s="13">
        <v>1E-4</v>
      </c>
      <c r="F100" s="4">
        <f t="shared" si="2"/>
        <v>1.5870000000000002E-2</v>
      </c>
      <c r="K100" s="13">
        <v>98</v>
      </c>
      <c r="L100" s="13">
        <v>3953.9290000000001</v>
      </c>
      <c r="M100" s="13">
        <v>99.52</v>
      </c>
      <c r="N100" s="13">
        <v>0.83333000000000002</v>
      </c>
      <c r="O100" s="13">
        <v>1.4999999999999999E-4</v>
      </c>
      <c r="P100" s="4">
        <f t="shared" si="3"/>
        <v>0.83318000000000003</v>
      </c>
    </row>
    <row r="101" spans="1:16" x14ac:dyDescent="0.3">
      <c r="A101" s="13">
        <v>99</v>
      </c>
      <c r="B101" s="13">
        <v>3627.05</v>
      </c>
      <c r="C101" s="13">
        <v>91.29</v>
      </c>
      <c r="D101" s="13">
        <v>1.49E-2</v>
      </c>
      <c r="E101" s="13">
        <v>1.2999999999999999E-4</v>
      </c>
      <c r="F101" s="4">
        <f t="shared" si="2"/>
        <v>1.477E-2</v>
      </c>
      <c r="K101" s="13">
        <v>99</v>
      </c>
      <c r="L101" s="13">
        <v>3970.0880000000002</v>
      </c>
      <c r="M101" s="13">
        <v>99.93</v>
      </c>
      <c r="N101" s="13">
        <v>0.83333000000000002</v>
      </c>
      <c r="O101" s="13">
        <v>1.3999999999999999E-4</v>
      </c>
      <c r="P101" s="4">
        <f t="shared" si="3"/>
        <v>0.83318999999999999</v>
      </c>
    </row>
    <row r="102" spans="1:16" x14ac:dyDescent="0.3">
      <c r="A102" s="13">
        <v>100</v>
      </c>
      <c r="B102" s="13">
        <v>3545.1689999999999</v>
      </c>
      <c r="C102" s="13">
        <v>89.23</v>
      </c>
      <c r="D102" s="13">
        <v>1.8960000000000001E-2</v>
      </c>
      <c r="E102" s="13">
        <v>1.3999999999999999E-4</v>
      </c>
      <c r="F102" s="4">
        <f t="shared" si="2"/>
        <v>1.882E-2</v>
      </c>
      <c r="K102" s="13">
        <v>100</v>
      </c>
      <c r="L102" s="13">
        <v>3968.8780000000002</v>
      </c>
      <c r="M102" s="13">
        <v>99.9</v>
      </c>
      <c r="N102" s="13">
        <v>0.83333000000000002</v>
      </c>
      <c r="O102" s="13">
        <v>1.2E-4</v>
      </c>
      <c r="P102" s="4">
        <f t="shared" si="3"/>
        <v>0.83321000000000001</v>
      </c>
    </row>
    <row r="103" spans="1:16" x14ac:dyDescent="0.3">
      <c r="A103" s="13">
        <v>101</v>
      </c>
      <c r="B103" s="13">
        <v>3684.0630000000001</v>
      </c>
      <c r="C103" s="13">
        <v>92.73</v>
      </c>
      <c r="D103" s="13">
        <v>1.7319999999999999E-2</v>
      </c>
      <c r="E103" s="13">
        <v>1E-4</v>
      </c>
      <c r="F103" s="4">
        <f t="shared" si="2"/>
        <v>1.7219999999999999E-2</v>
      </c>
      <c r="K103" s="13">
        <v>101</v>
      </c>
      <c r="L103" s="13">
        <v>3928.3989999999999</v>
      </c>
      <c r="M103" s="13">
        <v>98.88</v>
      </c>
      <c r="N103" s="13">
        <v>0.83333000000000002</v>
      </c>
      <c r="O103" s="13">
        <v>1.2E-4</v>
      </c>
      <c r="P103" s="4">
        <f t="shared" si="3"/>
        <v>0.83321000000000001</v>
      </c>
    </row>
    <row r="104" spans="1:16" x14ac:dyDescent="0.3">
      <c r="A104" s="13">
        <v>102</v>
      </c>
      <c r="B104" s="13">
        <v>3703.431</v>
      </c>
      <c r="C104" s="13">
        <v>93.21</v>
      </c>
      <c r="D104" s="13">
        <v>1.5869999999999999E-2</v>
      </c>
      <c r="E104" s="13">
        <v>1.2E-4</v>
      </c>
      <c r="F104" s="4">
        <f t="shared" si="2"/>
        <v>1.575E-2</v>
      </c>
      <c r="K104" s="13">
        <v>102</v>
      </c>
      <c r="L104" s="13">
        <v>3972.6729999999998</v>
      </c>
      <c r="M104" s="13">
        <v>99.99</v>
      </c>
      <c r="N104" s="13">
        <v>0.83333000000000002</v>
      </c>
      <c r="O104" s="13">
        <v>1.2E-4</v>
      </c>
      <c r="P104" s="4">
        <f t="shared" si="3"/>
        <v>0.83321000000000001</v>
      </c>
    </row>
    <row r="105" spans="1:16" x14ac:dyDescent="0.3">
      <c r="A105" s="13">
        <v>103</v>
      </c>
      <c r="B105" s="13">
        <v>3595.54</v>
      </c>
      <c r="C105" s="13">
        <v>90.5</v>
      </c>
      <c r="D105" s="13">
        <v>1.9369999999999998E-2</v>
      </c>
      <c r="E105" s="13">
        <v>1E-4</v>
      </c>
      <c r="F105" s="4">
        <f t="shared" si="2"/>
        <v>1.9269999999999999E-2</v>
      </c>
      <c r="K105" s="13">
        <v>103</v>
      </c>
      <c r="L105" s="13">
        <v>3972.35</v>
      </c>
      <c r="M105" s="13">
        <v>99.98</v>
      </c>
      <c r="N105" s="13">
        <v>0.83333000000000002</v>
      </c>
      <c r="O105" s="13">
        <v>1.3999999999999999E-4</v>
      </c>
      <c r="P105" s="4">
        <f t="shared" si="3"/>
        <v>0.83318999999999999</v>
      </c>
    </row>
    <row r="106" spans="1:16" x14ac:dyDescent="0.3">
      <c r="A106" s="13">
        <v>104</v>
      </c>
      <c r="B106" s="13">
        <v>3769.12</v>
      </c>
      <c r="C106" s="13">
        <v>94.87</v>
      </c>
      <c r="D106" s="13">
        <v>1.9009999999999999E-2</v>
      </c>
      <c r="E106" s="13">
        <v>1.1E-4</v>
      </c>
      <c r="F106" s="4">
        <f t="shared" si="2"/>
        <v>1.89E-2</v>
      </c>
      <c r="K106" s="13">
        <v>104</v>
      </c>
      <c r="L106" s="13">
        <v>3968.8780000000002</v>
      </c>
      <c r="M106" s="13">
        <v>99.9</v>
      </c>
      <c r="N106" s="13">
        <v>0.83333000000000002</v>
      </c>
      <c r="O106" s="13">
        <v>1.1E-4</v>
      </c>
      <c r="P106" s="4">
        <f t="shared" si="3"/>
        <v>0.83321999999999996</v>
      </c>
    </row>
    <row r="107" spans="1:16" x14ac:dyDescent="0.3">
      <c r="A107" s="13">
        <v>105</v>
      </c>
      <c r="B107" s="13">
        <v>3572.8609999999999</v>
      </c>
      <c r="C107" s="13">
        <v>89.93</v>
      </c>
      <c r="D107" s="13">
        <v>1.728E-2</v>
      </c>
      <c r="E107" s="13">
        <v>1.6000000000000001E-4</v>
      </c>
      <c r="F107" s="4">
        <f t="shared" si="2"/>
        <v>1.712E-2</v>
      </c>
      <c r="K107" s="13">
        <v>105</v>
      </c>
      <c r="L107" s="13">
        <v>3968.7950000000001</v>
      </c>
      <c r="M107" s="13">
        <v>99.89</v>
      </c>
      <c r="N107" s="13">
        <v>0.83333000000000002</v>
      </c>
      <c r="O107" s="13">
        <v>1.2E-4</v>
      </c>
      <c r="P107" s="4">
        <f t="shared" si="3"/>
        <v>0.83321000000000001</v>
      </c>
    </row>
    <row r="108" spans="1:16" x14ac:dyDescent="0.3">
      <c r="A108" s="13">
        <v>106</v>
      </c>
      <c r="B108" s="13">
        <v>3793.66</v>
      </c>
      <c r="C108" s="13">
        <v>95.49</v>
      </c>
      <c r="D108" s="13">
        <v>1.422E-2</v>
      </c>
      <c r="E108" s="13">
        <v>1.2E-4</v>
      </c>
      <c r="F108" s="4">
        <f t="shared" si="2"/>
        <v>1.41E-2</v>
      </c>
      <c r="K108" s="13">
        <v>106</v>
      </c>
      <c r="L108" s="13">
        <v>3972.6729999999998</v>
      </c>
      <c r="M108" s="13">
        <v>99.99</v>
      </c>
      <c r="N108" s="13">
        <v>0.83333000000000002</v>
      </c>
      <c r="O108" s="13">
        <v>1.3999999999999999E-4</v>
      </c>
      <c r="P108" s="4">
        <f t="shared" si="3"/>
        <v>0.83318999999999999</v>
      </c>
    </row>
    <row r="109" spans="1:16" x14ac:dyDescent="0.3">
      <c r="A109" s="13">
        <v>107</v>
      </c>
      <c r="B109" s="13">
        <v>3492.634</v>
      </c>
      <c r="C109" s="13">
        <v>87.91</v>
      </c>
      <c r="D109" s="13">
        <v>1.7160000000000002E-2</v>
      </c>
      <c r="E109" s="13">
        <v>1.1E-4</v>
      </c>
      <c r="F109" s="4">
        <f t="shared" si="2"/>
        <v>1.7050000000000003E-2</v>
      </c>
      <c r="K109" s="13">
        <v>107</v>
      </c>
      <c r="L109" s="13">
        <v>3972.35</v>
      </c>
      <c r="M109" s="13">
        <v>99.98</v>
      </c>
      <c r="N109" s="13">
        <v>0.83333000000000002</v>
      </c>
      <c r="O109" s="13">
        <v>1.2E-4</v>
      </c>
      <c r="P109" s="4">
        <f t="shared" si="3"/>
        <v>0.83321000000000001</v>
      </c>
    </row>
    <row r="110" spans="1:16" x14ac:dyDescent="0.3">
      <c r="A110" s="13">
        <v>108</v>
      </c>
      <c r="B110" s="13">
        <v>3502.7869999999998</v>
      </c>
      <c r="C110" s="13">
        <v>88.16</v>
      </c>
      <c r="D110" s="13">
        <v>2.087E-2</v>
      </c>
      <c r="E110" s="13">
        <v>1.2999999999999999E-4</v>
      </c>
      <c r="F110" s="4">
        <f t="shared" si="2"/>
        <v>2.0739999999999998E-2</v>
      </c>
      <c r="K110" s="13">
        <v>108</v>
      </c>
      <c r="L110" s="13">
        <v>3966.5329999999999</v>
      </c>
      <c r="M110" s="13">
        <v>99.84</v>
      </c>
      <c r="N110" s="13">
        <v>0.83333000000000002</v>
      </c>
      <c r="O110" s="13">
        <v>1E-4</v>
      </c>
      <c r="P110" s="4">
        <f t="shared" si="3"/>
        <v>0.83323000000000003</v>
      </c>
    </row>
    <row r="111" spans="1:16" x14ac:dyDescent="0.3">
      <c r="A111" s="13">
        <v>109</v>
      </c>
      <c r="B111" s="13">
        <v>3725.8910000000001</v>
      </c>
      <c r="C111" s="13">
        <v>93.78</v>
      </c>
      <c r="D111" s="13">
        <v>1.478E-2</v>
      </c>
      <c r="E111" s="13">
        <v>1.1E-4</v>
      </c>
      <c r="F111" s="4">
        <f t="shared" si="2"/>
        <v>1.4669999999999999E-2</v>
      </c>
      <c r="K111" s="13">
        <v>109</v>
      </c>
      <c r="L111" s="13">
        <v>3973.0140000000001</v>
      </c>
      <c r="M111" s="13">
        <v>100</v>
      </c>
      <c r="N111" s="13">
        <v>0.83333000000000002</v>
      </c>
      <c r="O111" s="13">
        <v>1.3999999999999999E-4</v>
      </c>
      <c r="P111" s="4">
        <f t="shared" si="3"/>
        <v>0.83318999999999999</v>
      </c>
    </row>
    <row r="112" spans="1:16" x14ac:dyDescent="0.3">
      <c r="A112" s="13">
        <v>110</v>
      </c>
      <c r="B112" s="13">
        <v>3517.5430000000001</v>
      </c>
      <c r="C112" s="13">
        <v>88.54</v>
      </c>
      <c r="D112" s="13">
        <v>1.8290000000000001E-2</v>
      </c>
      <c r="E112" s="13">
        <v>1.3999999999999999E-4</v>
      </c>
      <c r="F112" s="4">
        <f t="shared" si="2"/>
        <v>1.8149999999999999E-2</v>
      </c>
      <c r="K112" s="13">
        <v>110</v>
      </c>
      <c r="L112" s="13">
        <v>3972.4969999999998</v>
      </c>
      <c r="M112" s="13">
        <v>99.99</v>
      </c>
      <c r="N112" s="13">
        <v>0.83333000000000002</v>
      </c>
      <c r="O112" s="13">
        <v>1E-4</v>
      </c>
      <c r="P112" s="4">
        <f t="shared" si="3"/>
        <v>0.83323000000000003</v>
      </c>
    </row>
    <row r="113" spans="1:16" x14ac:dyDescent="0.3">
      <c r="A113" s="13">
        <v>111</v>
      </c>
      <c r="B113" s="13">
        <v>3521.5</v>
      </c>
      <c r="C113" s="13">
        <v>88.64</v>
      </c>
      <c r="D113" s="13">
        <v>1.6709999999999999E-2</v>
      </c>
      <c r="E113" s="13">
        <v>1.3999999999999999E-4</v>
      </c>
      <c r="F113" s="4">
        <f t="shared" si="2"/>
        <v>1.6569999999999998E-2</v>
      </c>
      <c r="K113" s="13">
        <v>111</v>
      </c>
      <c r="L113" s="13">
        <v>3947.143</v>
      </c>
      <c r="M113" s="13">
        <v>99.35</v>
      </c>
      <c r="N113" s="13">
        <v>0.83333000000000002</v>
      </c>
      <c r="O113" s="13">
        <v>1.1E-4</v>
      </c>
      <c r="P113" s="4">
        <f t="shared" si="3"/>
        <v>0.83321999999999996</v>
      </c>
    </row>
    <row r="114" spans="1:16" x14ac:dyDescent="0.3">
      <c r="A114" s="13">
        <v>112</v>
      </c>
      <c r="B114" s="13">
        <v>3823.2849999999999</v>
      </c>
      <c r="C114" s="13">
        <v>96.23</v>
      </c>
      <c r="D114" s="13">
        <v>1.7129999999999999E-2</v>
      </c>
      <c r="E114" s="13">
        <v>1.2999999999999999E-4</v>
      </c>
      <c r="F114" s="4">
        <f t="shared" si="2"/>
        <v>1.6999999999999998E-2</v>
      </c>
      <c r="K114" s="13">
        <v>112</v>
      </c>
      <c r="L114" s="13">
        <v>3836.62</v>
      </c>
      <c r="M114" s="13">
        <v>96.57</v>
      </c>
      <c r="N114" s="13">
        <v>0.83333000000000002</v>
      </c>
      <c r="O114" s="13">
        <v>1.1E-4</v>
      </c>
      <c r="P114" s="4">
        <f t="shared" si="3"/>
        <v>0.83321999999999996</v>
      </c>
    </row>
    <row r="115" spans="1:16" x14ac:dyDescent="0.3">
      <c r="A115" s="13">
        <v>113</v>
      </c>
      <c r="B115" s="13">
        <v>3793.413</v>
      </c>
      <c r="C115" s="13">
        <v>95.48</v>
      </c>
      <c r="D115" s="13">
        <v>1.6559999999999998E-2</v>
      </c>
      <c r="E115" s="13">
        <v>1.2E-4</v>
      </c>
      <c r="F115" s="4">
        <f t="shared" si="2"/>
        <v>1.644E-2</v>
      </c>
      <c r="K115" s="13">
        <v>113</v>
      </c>
      <c r="L115" s="13">
        <v>3972.6729999999998</v>
      </c>
      <c r="M115" s="13">
        <v>99.99</v>
      </c>
      <c r="N115" s="13">
        <v>0.83333000000000002</v>
      </c>
      <c r="O115" s="13">
        <v>1E-4</v>
      </c>
      <c r="P115" s="4">
        <f t="shared" si="3"/>
        <v>0.83323000000000003</v>
      </c>
    </row>
    <row r="116" spans="1:16" x14ac:dyDescent="0.3">
      <c r="A116" s="13">
        <v>114</v>
      </c>
      <c r="B116" s="13">
        <v>3373.4340000000002</v>
      </c>
      <c r="C116" s="13">
        <v>84.91</v>
      </c>
      <c r="D116" s="13">
        <v>1.9089999999999999E-2</v>
      </c>
      <c r="E116" s="13">
        <v>1.3999999999999999E-4</v>
      </c>
      <c r="F116" s="4">
        <f t="shared" si="2"/>
        <v>1.8949999999999998E-2</v>
      </c>
      <c r="K116" s="13">
        <v>114</v>
      </c>
      <c r="L116" s="13">
        <v>3972.35</v>
      </c>
      <c r="M116" s="13">
        <v>99.98</v>
      </c>
      <c r="N116" s="13">
        <v>0.83333000000000002</v>
      </c>
      <c r="O116" s="13">
        <v>1.2999999999999999E-4</v>
      </c>
      <c r="P116" s="4">
        <f t="shared" si="3"/>
        <v>0.83320000000000005</v>
      </c>
    </row>
    <row r="117" spans="1:16" x14ac:dyDescent="0.3">
      <c r="A117" s="13">
        <v>115</v>
      </c>
      <c r="B117" s="13">
        <v>3609.067</v>
      </c>
      <c r="C117" s="13">
        <v>90.84</v>
      </c>
      <c r="D117" s="13">
        <v>1.7659999999999999E-2</v>
      </c>
      <c r="E117" s="13">
        <v>1.2999999999999999E-4</v>
      </c>
      <c r="F117" s="4">
        <f t="shared" si="2"/>
        <v>1.7529999999999997E-2</v>
      </c>
      <c r="K117" s="13">
        <v>115</v>
      </c>
      <c r="L117" s="13">
        <v>3970.4290000000001</v>
      </c>
      <c r="M117" s="13">
        <v>99.94</v>
      </c>
      <c r="N117" s="13">
        <v>0.83333000000000002</v>
      </c>
      <c r="O117" s="13">
        <v>1E-4</v>
      </c>
      <c r="P117" s="4">
        <f t="shared" si="3"/>
        <v>0.83323000000000003</v>
      </c>
    </row>
    <row r="118" spans="1:16" x14ac:dyDescent="0.3">
      <c r="A118" s="13">
        <v>116</v>
      </c>
      <c r="B118" s="13">
        <v>3602.88</v>
      </c>
      <c r="C118" s="13">
        <v>90.68</v>
      </c>
      <c r="D118" s="13">
        <v>2.06E-2</v>
      </c>
      <c r="E118" s="13">
        <v>1.3999999999999999E-4</v>
      </c>
      <c r="F118" s="4">
        <f t="shared" si="2"/>
        <v>2.0459999999999999E-2</v>
      </c>
      <c r="K118" s="13">
        <v>116</v>
      </c>
      <c r="L118" s="13">
        <v>3857.9490000000001</v>
      </c>
      <c r="M118" s="13">
        <v>97.1</v>
      </c>
      <c r="N118" s="13">
        <v>0.83333000000000002</v>
      </c>
      <c r="O118" s="13">
        <v>1.1E-4</v>
      </c>
      <c r="P118" s="4">
        <f t="shared" si="3"/>
        <v>0.83321999999999996</v>
      </c>
    </row>
    <row r="119" spans="1:16" x14ac:dyDescent="0.3">
      <c r="A119" s="13">
        <v>117</v>
      </c>
      <c r="B119" s="13">
        <v>3461.9720000000002</v>
      </c>
      <c r="C119" s="13">
        <v>87.14</v>
      </c>
      <c r="D119" s="13">
        <v>2.1989999999999999E-2</v>
      </c>
      <c r="E119" s="13">
        <v>1.4999999999999999E-4</v>
      </c>
      <c r="F119" s="4">
        <f t="shared" si="2"/>
        <v>2.1839999999999998E-2</v>
      </c>
      <c r="K119" s="13">
        <v>117</v>
      </c>
      <c r="L119" s="13">
        <v>3955.8679999999999</v>
      </c>
      <c r="M119" s="13">
        <v>99.57</v>
      </c>
      <c r="N119" s="13">
        <v>0.83333000000000002</v>
      </c>
      <c r="O119" s="13">
        <v>1.2E-4</v>
      </c>
      <c r="P119" s="4">
        <f t="shared" si="3"/>
        <v>0.83321000000000001</v>
      </c>
    </row>
    <row r="120" spans="1:16" x14ac:dyDescent="0.3">
      <c r="A120" s="13">
        <v>118</v>
      </c>
      <c r="B120" s="13">
        <v>3586.377</v>
      </c>
      <c r="C120" s="13">
        <v>90.27</v>
      </c>
      <c r="D120" s="13">
        <v>1.5800000000000002E-2</v>
      </c>
      <c r="E120" s="13">
        <v>1.2999999999999999E-4</v>
      </c>
      <c r="F120" s="4">
        <f t="shared" si="2"/>
        <v>1.567E-2</v>
      </c>
      <c r="K120" s="13">
        <v>118</v>
      </c>
      <c r="L120" s="13">
        <v>3973.0140000000001</v>
      </c>
      <c r="M120" s="13">
        <v>100</v>
      </c>
      <c r="N120" s="13">
        <v>0.83333000000000002</v>
      </c>
      <c r="O120" s="13">
        <v>1.3999999999999999E-4</v>
      </c>
      <c r="P120" s="4">
        <f t="shared" si="3"/>
        <v>0.83318999999999999</v>
      </c>
    </row>
    <row r="121" spans="1:16" x14ac:dyDescent="0.3">
      <c r="A121" s="13">
        <v>119</v>
      </c>
      <c r="B121" s="13">
        <v>3547.6370000000002</v>
      </c>
      <c r="C121" s="13">
        <v>89.29</v>
      </c>
      <c r="D121" s="13">
        <v>1.789E-2</v>
      </c>
      <c r="E121" s="13">
        <v>1.2E-4</v>
      </c>
      <c r="F121" s="4">
        <f t="shared" si="2"/>
        <v>1.7770000000000001E-2</v>
      </c>
      <c r="K121" s="13">
        <v>119</v>
      </c>
      <c r="L121" s="13">
        <v>3972.6729999999998</v>
      </c>
      <c r="M121" s="13">
        <v>99.99</v>
      </c>
      <c r="N121" s="13">
        <v>0.83333000000000002</v>
      </c>
      <c r="O121" s="13">
        <v>1E-4</v>
      </c>
      <c r="P121" s="4">
        <f t="shared" si="3"/>
        <v>0.83323000000000003</v>
      </c>
    </row>
    <row r="122" spans="1:16" x14ac:dyDescent="0.3">
      <c r="A122" s="13">
        <v>120</v>
      </c>
      <c r="B122" s="13">
        <v>3700.0120000000002</v>
      </c>
      <c r="C122" s="13">
        <v>93.13</v>
      </c>
      <c r="D122" s="13">
        <v>1.636E-2</v>
      </c>
      <c r="E122" s="13">
        <v>1.2999999999999999E-4</v>
      </c>
      <c r="F122" s="4">
        <f t="shared" si="2"/>
        <v>1.6229999999999998E-2</v>
      </c>
      <c r="K122" s="13">
        <v>120</v>
      </c>
      <c r="L122" s="13">
        <v>3971.98</v>
      </c>
      <c r="M122" s="13">
        <v>99.97</v>
      </c>
      <c r="N122" s="13">
        <v>0.83333000000000002</v>
      </c>
      <c r="O122" s="13">
        <v>1.2E-4</v>
      </c>
      <c r="P122" s="4">
        <f t="shared" si="3"/>
        <v>0.83321000000000001</v>
      </c>
    </row>
    <row r="123" spans="1:16" x14ac:dyDescent="0.3">
      <c r="A123" s="13">
        <v>121</v>
      </c>
      <c r="B123" s="13">
        <v>3680.1379999999999</v>
      </c>
      <c r="C123" s="13">
        <v>92.63</v>
      </c>
      <c r="D123" s="13">
        <v>1.772E-2</v>
      </c>
      <c r="E123" s="13">
        <v>1.2E-4</v>
      </c>
      <c r="F123" s="4">
        <f t="shared" si="2"/>
        <v>1.7600000000000001E-2</v>
      </c>
      <c r="K123" s="13">
        <v>121</v>
      </c>
      <c r="L123" s="13">
        <v>3972.6729999999998</v>
      </c>
      <c r="M123" s="13">
        <v>99.99</v>
      </c>
      <c r="N123" s="13">
        <v>0.83333000000000002</v>
      </c>
      <c r="O123" s="13">
        <v>1.2E-4</v>
      </c>
      <c r="P123" s="4">
        <f t="shared" si="3"/>
        <v>0.83321000000000001</v>
      </c>
    </row>
    <row r="124" spans="1:16" x14ac:dyDescent="0.3">
      <c r="A124" s="13">
        <v>122</v>
      </c>
      <c r="B124" s="13">
        <v>3686.576</v>
      </c>
      <c r="C124" s="13">
        <v>92.79</v>
      </c>
      <c r="D124" s="13">
        <v>1.7139999999999999E-2</v>
      </c>
      <c r="E124" s="13">
        <v>1.2E-4</v>
      </c>
      <c r="F124" s="4">
        <f t="shared" si="2"/>
        <v>1.702E-2</v>
      </c>
      <c r="K124" s="13">
        <v>122</v>
      </c>
      <c r="L124" s="13">
        <v>3969.1179999999999</v>
      </c>
      <c r="M124" s="13">
        <v>99.9</v>
      </c>
      <c r="N124" s="13">
        <v>0.83333000000000002</v>
      </c>
      <c r="O124" s="13">
        <v>1.2E-4</v>
      </c>
      <c r="P124" s="4">
        <f t="shared" si="3"/>
        <v>0.83321000000000001</v>
      </c>
    </row>
    <row r="125" spans="1:16" x14ac:dyDescent="0.3">
      <c r="A125" s="13">
        <v>123</v>
      </c>
      <c r="B125" s="13">
        <v>3706.7620000000002</v>
      </c>
      <c r="C125" s="13">
        <v>93.3</v>
      </c>
      <c r="D125" s="13">
        <v>1.536E-2</v>
      </c>
      <c r="E125" s="13">
        <v>1.2999999999999999E-4</v>
      </c>
      <c r="F125" s="4">
        <f t="shared" si="2"/>
        <v>1.523E-2</v>
      </c>
      <c r="K125" s="13">
        <v>123</v>
      </c>
      <c r="L125" s="13">
        <v>3972.6729999999998</v>
      </c>
      <c r="M125" s="13">
        <v>99.99</v>
      </c>
      <c r="N125" s="13">
        <v>0.83333000000000002</v>
      </c>
      <c r="O125" s="13">
        <v>1E-4</v>
      </c>
      <c r="P125" s="4">
        <f t="shared" si="3"/>
        <v>0.83323000000000003</v>
      </c>
    </row>
    <row r="126" spans="1:16" x14ac:dyDescent="0.3">
      <c r="A126" s="13">
        <v>124</v>
      </c>
      <c r="B126" s="13">
        <v>3522.1979999999999</v>
      </c>
      <c r="C126" s="13">
        <v>88.65</v>
      </c>
      <c r="D126" s="13">
        <v>1.9699999999999999E-2</v>
      </c>
      <c r="E126" s="13">
        <v>1.7000000000000001E-4</v>
      </c>
      <c r="F126" s="4">
        <f t="shared" si="2"/>
        <v>1.9529999999999999E-2</v>
      </c>
      <c r="K126" s="13">
        <v>124</v>
      </c>
      <c r="L126" s="13">
        <v>3969.9119999999998</v>
      </c>
      <c r="M126" s="13">
        <v>99.92</v>
      </c>
      <c r="N126" s="13">
        <v>0.83333000000000002</v>
      </c>
      <c r="O126" s="13">
        <v>1.2E-4</v>
      </c>
      <c r="P126" s="4">
        <f t="shared" si="3"/>
        <v>0.83321000000000001</v>
      </c>
    </row>
    <row r="127" spans="1:16" x14ac:dyDescent="0.3">
      <c r="A127" s="13">
        <v>125</v>
      </c>
      <c r="B127" s="13">
        <v>3505.2890000000002</v>
      </c>
      <c r="C127" s="13">
        <v>88.23</v>
      </c>
      <c r="D127" s="13">
        <v>1.753E-2</v>
      </c>
      <c r="E127" s="13">
        <v>1.6000000000000001E-4</v>
      </c>
      <c r="F127" s="4">
        <f t="shared" si="2"/>
        <v>1.737E-2</v>
      </c>
      <c r="K127" s="13">
        <v>125</v>
      </c>
      <c r="L127" s="13">
        <v>3972.6729999999998</v>
      </c>
      <c r="M127" s="13">
        <v>99.99</v>
      </c>
      <c r="N127" s="13">
        <v>0.83333000000000002</v>
      </c>
      <c r="O127" s="13">
        <v>1.1E-4</v>
      </c>
      <c r="P127" s="4">
        <f t="shared" si="3"/>
        <v>0.83321999999999996</v>
      </c>
    </row>
    <row r="128" spans="1:16" x14ac:dyDescent="0.3">
      <c r="A128" s="13">
        <v>126</v>
      </c>
      <c r="B128" s="13">
        <v>3635.1239999999998</v>
      </c>
      <c r="C128" s="13">
        <v>91.5</v>
      </c>
      <c r="D128" s="13">
        <v>1.6109999999999999E-2</v>
      </c>
      <c r="E128" s="13">
        <v>1.2999999999999999E-4</v>
      </c>
      <c r="F128" s="4">
        <f t="shared" si="2"/>
        <v>1.5979999999999998E-2</v>
      </c>
      <c r="K128" s="13">
        <v>126</v>
      </c>
      <c r="L128" s="13">
        <v>3972.6729999999998</v>
      </c>
      <c r="M128" s="13">
        <v>99.99</v>
      </c>
      <c r="N128" s="13">
        <v>0.83333000000000002</v>
      </c>
      <c r="O128" s="13">
        <v>1.2999999999999999E-4</v>
      </c>
      <c r="P128" s="4">
        <f t="shared" si="3"/>
        <v>0.83320000000000005</v>
      </c>
    </row>
    <row r="129" spans="1:16" x14ac:dyDescent="0.3">
      <c r="A129" s="13">
        <v>127</v>
      </c>
      <c r="B129" s="13">
        <v>3893.1509999999998</v>
      </c>
      <c r="C129" s="13">
        <v>97.99</v>
      </c>
      <c r="D129" s="13">
        <v>1.5859999999999999E-2</v>
      </c>
      <c r="E129" s="13">
        <v>1.1E-4</v>
      </c>
      <c r="F129" s="4">
        <f t="shared" si="2"/>
        <v>1.575E-2</v>
      </c>
      <c r="K129" s="13">
        <v>127</v>
      </c>
      <c r="L129" s="13">
        <v>3972.9960000000001</v>
      </c>
      <c r="M129" s="13">
        <v>100</v>
      </c>
      <c r="N129" s="13">
        <v>0.83333000000000002</v>
      </c>
      <c r="O129" s="13">
        <v>1.2E-4</v>
      </c>
      <c r="P129" s="4">
        <f t="shared" si="3"/>
        <v>0.83321000000000001</v>
      </c>
    </row>
    <row r="130" spans="1:16" x14ac:dyDescent="0.3">
      <c r="A130" s="13">
        <v>128</v>
      </c>
      <c r="B130" s="13">
        <v>3801.6439999999998</v>
      </c>
      <c r="C130" s="13">
        <v>95.69</v>
      </c>
      <c r="D130" s="13">
        <v>1.5699999999999999E-2</v>
      </c>
      <c r="E130" s="13">
        <v>1.2999999999999999E-4</v>
      </c>
      <c r="F130" s="4">
        <f t="shared" si="2"/>
        <v>1.5569999999999999E-2</v>
      </c>
      <c r="K130" s="13">
        <v>128</v>
      </c>
      <c r="L130" s="13">
        <v>3951.99</v>
      </c>
      <c r="M130" s="13">
        <v>99.47</v>
      </c>
      <c r="N130" s="13">
        <v>0.83333000000000002</v>
      </c>
      <c r="O130" s="13">
        <v>1.2E-4</v>
      </c>
      <c r="P130" s="4">
        <f t="shared" si="3"/>
        <v>0.83321000000000001</v>
      </c>
    </row>
    <row r="131" spans="1:16" x14ac:dyDescent="0.3">
      <c r="A131" s="13">
        <v>129</v>
      </c>
      <c r="B131" s="13">
        <v>3538.473</v>
      </c>
      <c r="C131" s="13">
        <v>89.06</v>
      </c>
      <c r="D131" s="13">
        <v>1.847E-2</v>
      </c>
      <c r="E131" s="13">
        <v>1.4999999999999999E-4</v>
      </c>
      <c r="F131" s="4">
        <f t="shared" si="2"/>
        <v>1.8319999999999999E-2</v>
      </c>
      <c r="K131" s="13">
        <v>129</v>
      </c>
      <c r="L131" s="13">
        <v>3971.98</v>
      </c>
      <c r="M131" s="13">
        <v>99.97</v>
      </c>
      <c r="N131" s="13">
        <v>0.83333000000000002</v>
      </c>
      <c r="O131" s="13">
        <v>9.0000000000000006E-5</v>
      </c>
      <c r="P131" s="4">
        <f t="shared" si="3"/>
        <v>0.83323999999999998</v>
      </c>
    </row>
    <row r="132" spans="1:16" x14ac:dyDescent="0.3">
      <c r="A132" s="13">
        <v>130</v>
      </c>
      <c r="B132" s="13">
        <v>3436.15</v>
      </c>
      <c r="C132" s="13">
        <v>86.49</v>
      </c>
      <c r="D132" s="13">
        <v>1.8550000000000001E-2</v>
      </c>
      <c r="E132" s="13">
        <v>1.3999999999999999E-4</v>
      </c>
      <c r="F132" s="4">
        <f t="shared" ref="F132:F195" si="4">D132-E132</f>
        <v>1.8409999999999999E-2</v>
      </c>
      <c r="K132" s="13">
        <v>130</v>
      </c>
      <c r="L132" s="13">
        <v>3972.4969999999998</v>
      </c>
      <c r="M132" s="13">
        <v>99.99</v>
      </c>
      <c r="N132" s="13">
        <v>0.83333000000000002</v>
      </c>
      <c r="O132" s="13">
        <v>1.3999999999999999E-4</v>
      </c>
      <c r="P132" s="4">
        <f t="shared" ref="P132:P195" si="5">N132-O132</f>
        <v>0.83318999999999999</v>
      </c>
    </row>
    <row r="133" spans="1:16" x14ac:dyDescent="0.3">
      <c r="A133" s="13">
        <v>131</v>
      </c>
      <c r="B133" s="13">
        <v>3510.299</v>
      </c>
      <c r="C133" s="13">
        <v>88.35</v>
      </c>
      <c r="D133" s="13">
        <v>2.1149999999999999E-2</v>
      </c>
      <c r="E133" s="13">
        <v>1.2999999999999999E-4</v>
      </c>
      <c r="F133" s="4">
        <f t="shared" si="4"/>
        <v>2.1019999999999997E-2</v>
      </c>
      <c r="K133" s="13">
        <v>131</v>
      </c>
      <c r="L133" s="13">
        <v>3972.6729999999998</v>
      </c>
      <c r="M133" s="13">
        <v>99.99</v>
      </c>
      <c r="N133" s="13">
        <v>0.83333000000000002</v>
      </c>
      <c r="O133" s="13">
        <v>1E-4</v>
      </c>
      <c r="P133" s="4">
        <f t="shared" si="5"/>
        <v>0.83323000000000003</v>
      </c>
    </row>
    <row r="134" spans="1:16" x14ac:dyDescent="0.3">
      <c r="A134" s="13">
        <v>132</v>
      </c>
      <c r="B134" s="13">
        <v>3921.8310000000001</v>
      </c>
      <c r="C134" s="13">
        <v>98.71</v>
      </c>
      <c r="D134" s="13">
        <v>1.4840000000000001E-2</v>
      </c>
      <c r="E134" s="13">
        <v>1.1E-4</v>
      </c>
      <c r="F134" s="4">
        <f t="shared" si="4"/>
        <v>1.473E-2</v>
      </c>
      <c r="K134" s="13">
        <v>132</v>
      </c>
      <c r="L134" s="13">
        <v>3972.9960000000001</v>
      </c>
      <c r="M134" s="13">
        <v>100</v>
      </c>
      <c r="N134" s="13">
        <v>0.83333000000000002</v>
      </c>
      <c r="O134" s="13">
        <v>1.2999999999999999E-4</v>
      </c>
      <c r="P134" s="4">
        <f t="shared" si="5"/>
        <v>0.83320000000000005</v>
      </c>
    </row>
    <row r="135" spans="1:16" x14ac:dyDescent="0.3">
      <c r="A135" s="13">
        <v>133</v>
      </c>
      <c r="B135" s="13">
        <v>3698.6779999999999</v>
      </c>
      <c r="C135" s="13">
        <v>93.1</v>
      </c>
      <c r="D135" s="13">
        <v>2.0420000000000001E-2</v>
      </c>
      <c r="E135" s="13">
        <v>1.2999999999999999E-4</v>
      </c>
      <c r="F135" s="4">
        <f t="shared" si="4"/>
        <v>2.0289999999999999E-2</v>
      </c>
      <c r="K135" s="13">
        <v>133</v>
      </c>
      <c r="L135" s="13">
        <v>3972.35</v>
      </c>
      <c r="M135" s="13">
        <v>99.98</v>
      </c>
      <c r="N135" s="13">
        <v>0.83333000000000002</v>
      </c>
      <c r="O135" s="13">
        <v>1.2E-4</v>
      </c>
      <c r="P135" s="4">
        <f t="shared" si="5"/>
        <v>0.83321000000000001</v>
      </c>
    </row>
    <row r="136" spans="1:16" x14ac:dyDescent="0.3">
      <c r="A136" s="13">
        <v>134</v>
      </c>
      <c r="B136" s="13">
        <v>3757.3519999999999</v>
      </c>
      <c r="C136" s="13">
        <v>94.57</v>
      </c>
      <c r="D136" s="13">
        <v>1.7850000000000001E-2</v>
      </c>
      <c r="E136" s="13">
        <v>1.1E-4</v>
      </c>
      <c r="F136" s="4">
        <f t="shared" si="4"/>
        <v>1.7740000000000002E-2</v>
      </c>
      <c r="K136" s="13">
        <v>134</v>
      </c>
      <c r="L136" s="13">
        <v>3970.7339999999999</v>
      </c>
      <c r="M136" s="13">
        <v>99.94</v>
      </c>
      <c r="N136" s="13">
        <v>0.83333000000000002</v>
      </c>
      <c r="O136" s="13">
        <v>1.2E-4</v>
      </c>
      <c r="P136" s="4">
        <f t="shared" si="5"/>
        <v>0.83321000000000001</v>
      </c>
    </row>
    <row r="137" spans="1:16" x14ac:dyDescent="0.3">
      <c r="A137" s="13">
        <v>135</v>
      </c>
      <c r="B137" s="13">
        <v>3686.1610000000001</v>
      </c>
      <c r="C137" s="13">
        <v>92.78</v>
      </c>
      <c r="D137" s="13">
        <v>1.5779999999999999E-2</v>
      </c>
      <c r="E137" s="13">
        <v>1.2999999999999999E-4</v>
      </c>
      <c r="F137" s="4">
        <f t="shared" si="4"/>
        <v>1.5649999999999997E-2</v>
      </c>
      <c r="K137" s="13">
        <v>135</v>
      </c>
      <c r="L137" s="13">
        <v>3971.4630000000002</v>
      </c>
      <c r="M137" s="13">
        <v>99.96</v>
      </c>
      <c r="N137" s="13">
        <v>0.83333000000000002</v>
      </c>
      <c r="O137" s="13">
        <v>1.4999999999999999E-4</v>
      </c>
      <c r="P137" s="4">
        <f t="shared" si="5"/>
        <v>0.83318000000000003</v>
      </c>
    </row>
    <row r="138" spans="1:16" x14ac:dyDescent="0.3">
      <c r="A138" s="13">
        <v>136</v>
      </c>
      <c r="B138" s="13">
        <v>3758.183</v>
      </c>
      <c r="C138" s="13">
        <v>94.59</v>
      </c>
      <c r="D138" s="13">
        <v>1.451E-2</v>
      </c>
      <c r="E138" s="13">
        <v>1.2E-4</v>
      </c>
      <c r="F138" s="4">
        <f t="shared" si="4"/>
        <v>1.439E-2</v>
      </c>
      <c r="K138" s="13">
        <v>136</v>
      </c>
      <c r="L138" s="13">
        <v>3964.5940000000001</v>
      </c>
      <c r="M138" s="13">
        <v>99.79</v>
      </c>
      <c r="N138" s="13">
        <v>0.83333000000000002</v>
      </c>
      <c r="O138" s="13">
        <v>1.1E-4</v>
      </c>
      <c r="P138" s="4">
        <f t="shared" si="5"/>
        <v>0.83321999999999996</v>
      </c>
    </row>
    <row r="139" spans="1:16" x14ac:dyDescent="0.3">
      <c r="A139" s="13">
        <v>137</v>
      </c>
      <c r="B139" s="13">
        <v>3744.8420000000001</v>
      </c>
      <c r="C139" s="13">
        <v>94.26</v>
      </c>
      <c r="D139" s="13">
        <v>1.7590000000000001E-2</v>
      </c>
      <c r="E139" s="13">
        <v>1E-4</v>
      </c>
      <c r="F139" s="4">
        <f t="shared" si="4"/>
        <v>1.7490000000000002E-2</v>
      </c>
      <c r="K139" s="13">
        <v>137</v>
      </c>
      <c r="L139" s="13">
        <v>3971.0569999999998</v>
      </c>
      <c r="M139" s="13">
        <v>99.95</v>
      </c>
      <c r="N139" s="13">
        <v>0.83333000000000002</v>
      </c>
      <c r="O139" s="13">
        <v>1.2E-4</v>
      </c>
      <c r="P139" s="4">
        <f t="shared" si="5"/>
        <v>0.83321000000000001</v>
      </c>
    </row>
    <row r="140" spans="1:16" x14ac:dyDescent="0.3">
      <c r="A140" s="13">
        <v>138</v>
      </c>
      <c r="B140" s="13">
        <v>3641.9169999999999</v>
      </c>
      <c r="C140" s="13">
        <v>91.67</v>
      </c>
      <c r="D140" s="13">
        <v>1.712E-2</v>
      </c>
      <c r="E140" s="13">
        <v>1.4999999999999999E-4</v>
      </c>
      <c r="F140" s="4">
        <f t="shared" si="4"/>
        <v>1.6969999999999999E-2</v>
      </c>
      <c r="K140" s="13">
        <v>138</v>
      </c>
      <c r="L140" s="13">
        <v>3972.6729999999998</v>
      </c>
      <c r="M140" s="13">
        <v>99.99</v>
      </c>
      <c r="N140" s="13">
        <v>0.83333000000000002</v>
      </c>
      <c r="O140" s="13">
        <v>1.1E-4</v>
      </c>
      <c r="P140" s="4">
        <f t="shared" si="5"/>
        <v>0.83321999999999996</v>
      </c>
    </row>
    <row r="141" spans="1:16" x14ac:dyDescent="0.3">
      <c r="A141" s="13">
        <v>139</v>
      </c>
      <c r="B141" s="13">
        <v>3570.35</v>
      </c>
      <c r="C141" s="13">
        <v>89.87</v>
      </c>
      <c r="D141" s="13">
        <v>1.9009999999999999E-2</v>
      </c>
      <c r="E141" s="13">
        <v>1.6000000000000001E-4</v>
      </c>
      <c r="F141" s="4">
        <f t="shared" si="4"/>
        <v>1.8849999999999999E-2</v>
      </c>
      <c r="K141" s="13">
        <v>139</v>
      </c>
      <c r="L141" s="13">
        <v>3972.6729999999998</v>
      </c>
      <c r="M141" s="13">
        <v>99.99</v>
      </c>
      <c r="N141" s="13">
        <v>0.83333000000000002</v>
      </c>
      <c r="O141" s="13">
        <v>1E-4</v>
      </c>
      <c r="P141" s="4">
        <f t="shared" si="5"/>
        <v>0.83323000000000003</v>
      </c>
    </row>
    <row r="142" spans="1:16" x14ac:dyDescent="0.3">
      <c r="A142" s="13">
        <v>140</v>
      </c>
      <c r="B142" s="13">
        <v>3676.8879999999999</v>
      </c>
      <c r="C142" s="13">
        <v>92.55</v>
      </c>
      <c r="D142" s="13">
        <v>1.7090000000000001E-2</v>
      </c>
      <c r="E142" s="13">
        <v>1E-4</v>
      </c>
      <c r="F142" s="4">
        <f t="shared" si="4"/>
        <v>1.6990000000000002E-2</v>
      </c>
      <c r="K142" s="13">
        <v>140</v>
      </c>
      <c r="L142" s="13">
        <v>3921.9360000000001</v>
      </c>
      <c r="M142" s="13">
        <v>98.71</v>
      </c>
      <c r="N142" s="13">
        <v>0.83333000000000002</v>
      </c>
      <c r="O142" s="13">
        <v>1.2E-4</v>
      </c>
      <c r="P142" s="4">
        <f t="shared" si="5"/>
        <v>0.83321000000000001</v>
      </c>
    </row>
    <row r="143" spans="1:16" x14ac:dyDescent="0.3">
      <c r="A143" s="13">
        <v>141</v>
      </c>
      <c r="B143" s="13">
        <v>3586.43</v>
      </c>
      <c r="C143" s="13">
        <v>90.27</v>
      </c>
      <c r="D143" s="13">
        <v>1.9279999999999999E-2</v>
      </c>
      <c r="E143" s="13">
        <v>1.1E-4</v>
      </c>
      <c r="F143" s="4">
        <f t="shared" si="4"/>
        <v>1.917E-2</v>
      </c>
      <c r="K143" s="13">
        <v>141</v>
      </c>
      <c r="L143" s="13">
        <v>3970.9459999999999</v>
      </c>
      <c r="M143" s="13">
        <v>99.95</v>
      </c>
      <c r="N143" s="13">
        <v>0.83333000000000002</v>
      </c>
      <c r="O143" s="13">
        <v>1.2999999999999999E-4</v>
      </c>
      <c r="P143" s="4">
        <f t="shared" si="5"/>
        <v>0.83320000000000005</v>
      </c>
    </row>
    <row r="144" spans="1:16" x14ac:dyDescent="0.3">
      <c r="A144" s="13">
        <v>142</v>
      </c>
      <c r="B144" s="13">
        <v>3500.7579999999998</v>
      </c>
      <c r="C144" s="13">
        <v>88.11</v>
      </c>
      <c r="D144" s="13">
        <v>1.915E-2</v>
      </c>
      <c r="E144" s="13">
        <v>1.3999999999999999E-4</v>
      </c>
      <c r="F144" s="4">
        <f t="shared" si="4"/>
        <v>1.9009999999999999E-2</v>
      </c>
      <c r="K144" s="13">
        <v>142</v>
      </c>
      <c r="L144" s="13">
        <v>3967.1790000000001</v>
      </c>
      <c r="M144" s="13">
        <v>99.85</v>
      </c>
      <c r="N144" s="13">
        <v>0.83333000000000002</v>
      </c>
      <c r="O144" s="13">
        <v>1.3999999999999999E-4</v>
      </c>
      <c r="P144" s="4">
        <f t="shared" si="5"/>
        <v>0.83318999999999999</v>
      </c>
    </row>
    <row r="145" spans="1:16" x14ac:dyDescent="0.3">
      <c r="A145" s="13">
        <v>143</v>
      </c>
      <c r="B145" s="13">
        <v>3419.3339999999998</v>
      </c>
      <c r="C145" s="13">
        <v>86.06</v>
      </c>
      <c r="D145" s="13">
        <v>2.1260000000000001E-2</v>
      </c>
      <c r="E145" s="13">
        <v>1.3999999999999999E-4</v>
      </c>
      <c r="F145" s="4">
        <f t="shared" si="4"/>
        <v>2.112E-2</v>
      </c>
      <c r="K145" s="13">
        <v>143</v>
      </c>
      <c r="L145" s="13">
        <v>3971.98</v>
      </c>
      <c r="M145" s="13">
        <v>99.97</v>
      </c>
      <c r="N145" s="13">
        <v>0.83333000000000002</v>
      </c>
      <c r="O145" s="13">
        <v>1.2E-4</v>
      </c>
      <c r="P145" s="4">
        <f t="shared" si="5"/>
        <v>0.83321000000000001</v>
      </c>
    </row>
    <row r="146" spans="1:16" x14ac:dyDescent="0.3">
      <c r="A146" s="13">
        <v>144</v>
      </c>
      <c r="B146" s="13">
        <v>3466.0590000000002</v>
      </c>
      <c r="C146" s="13">
        <v>87.24</v>
      </c>
      <c r="D146" s="13">
        <v>1.9220000000000001E-2</v>
      </c>
      <c r="E146" s="13">
        <v>1.2E-4</v>
      </c>
      <c r="F146" s="4">
        <f t="shared" si="4"/>
        <v>1.9100000000000002E-2</v>
      </c>
      <c r="K146" s="13">
        <v>144</v>
      </c>
      <c r="L146" s="13">
        <v>3964.2249999999999</v>
      </c>
      <c r="M146" s="13">
        <v>99.78</v>
      </c>
      <c r="N146" s="13">
        <v>0.83333000000000002</v>
      </c>
      <c r="O146" s="13">
        <v>1.2E-4</v>
      </c>
      <c r="P146" s="4">
        <f t="shared" si="5"/>
        <v>0.83321000000000001</v>
      </c>
    </row>
    <row r="147" spans="1:16" x14ac:dyDescent="0.3">
      <c r="A147" s="13">
        <v>145</v>
      </c>
      <c r="B147" s="13">
        <v>3584.0259999999998</v>
      </c>
      <c r="C147" s="13">
        <v>90.21</v>
      </c>
      <c r="D147" s="13">
        <v>1.9050000000000001E-2</v>
      </c>
      <c r="E147" s="13">
        <v>1.1E-4</v>
      </c>
      <c r="F147" s="4">
        <f t="shared" si="4"/>
        <v>1.8940000000000002E-2</v>
      </c>
      <c r="K147" s="13">
        <v>145</v>
      </c>
      <c r="L147" s="13">
        <v>3954.9189999999999</v>
      </c>
      <c r="M147" s="13">
        <v>99.54</v>
      </c>
      <c r="N147" s="13">
        <v>0.83333000000000002</v>
      </c>
      <c r="O147" s="13">
        <v>1.2999999999999999E-4</v>
      </c>
      <c r="P147" s="4">
        <f t="shared" si="5"/>
        <v>0.83320000000000005</v>
      </c>
    </row>
    <row r="148" spans="1:16" x14ac:dyDescent="0.3">
      <c r="A148" s="13">
        <v>146</v>
      </c>
      <c r="B148" s="13">
        <v>3514.1509999999998</v>
      </c>
      <c r="C148" s="13">
        <v>88.45</v>
      </c>
      <c r="D148" s="13">
        <v>1.763E-2</v>
      </c>
      <c r="E148" s="13">
        <v>1.2999999999999999E-4</v>
      </c>
      <c r="F148" s="4">
        <f t="shared" si="4"/>
        <v>1.7499999999999998E-2</v>
      </c>
      <c r="K148" s="13">
        <v>146</v>
      </c>
      <c r="L148" s="13">
        <v>3949.7489999999998</v>
      </c>
      <c r="M148" s="13">
        <v>99.41</v>
      </c>
      <c r="N148" s="13">
        <v>0.83333000000000002</v>
      </c>
      <c r="O148" s="13">
        <v>1E-4</v>
      </c>
      <c r="P148" s="4">
        <f t="shared" si="5"/>
        <v>0.83323000000000003</v>
      </c>
    </row>
    <row r="149" spans="1:16" x14ac:dyDescent="0.3">
      <c r="A149" s="13">
        <v>147</v>
      </c>
      <c r="B149" s="13">
        <v>3590.2539999999999</v>
      </c>
      <c r="C149" s="13">
        <v>90.37</v>
      </c>
      <c r="D149" s="13">
        <v>1.6719999999999999E-2</v>
      </c>
      <c r="E149" s="13">
        <v>1.2999999999999999E-4</v>
      </c>
      <c r="F149" s="4">
        <f t="shared" si="4"/>
        <v>1.6589999999999997E-2</v>
      </c>
      <c r="K149" s="13">
        <v>147</v>
      </c>
      <c r="L149" s="13">
        <v>3972.35</v>
      </c>
      <c r="M149" s="13">
        <v>99.98</v>
      </c>
      <c r="N149" s="13">
        <v>0.83333000000000002</v>
      </c>
      <c r="O149" s="13">
        <v>1.2999999999999999E-4</v>
      </c>
      <c r="P149" s="4">
        <f t="shared" si="5"/>
        <v>0.83320000000000005</v>
      </c>
    </row>
    <row r="150" spans="1:16" x14ac:dyDescent="0.3">
      <c r="A150" s="13">
        <v>148</v>
      </c>
      <c r="B150" s="13">
        <v>3636.375</v>
      </c>
      <c r="C150" s="13">
        <v>91.53</v>
      </c>
      <c r="D150" s="13">
        <v>1.6590000000000001E-2</v>
      </c>
      <c r="E150" s="13">
        <v>1.1E-4</v>
      </c>
      <c r="F150" s="4">
        <f t="shared" si="4"/>
        <v>1.6480000000000002E-2</v>
      </c>
      <c r="K150" s="13">
        <v>148</v>
      </c>
      <c r="L150" s="13">
        <v>3970.0880000000002</v>
      </c>
      <c r="M150" s="13">
        <v>99.93</v>
      </c>
      <c r="N150" s="13">
        <v>0.83333000000000002</v>
      </c>
      <c r="O150" s="13">
        <v>1E-4</v>
      </c>
      <c r="P150" s="4">
        <f t="shared" si="5"/>
        <v>0.83323000000000003</v>
      </c>
    </row>
    <row r="151" spans="1:16" x14ac:dyDescent="0.3">
      <c r="A151" s="13">
        <v>149</v>
      </c>
      <c r="B151" s="13">
        <v>3577.3539999999998</v>
      </c>
      <c r="C151" s="13">
        <v>90.04</v>
      </c>
      <c r="D151" s="13">
        <v>1.7559999999999999E-2</v>
      </c>
      <c r="E151" s="13">
        <v>1.3999999999999999E-4</v>
      </c>
      <c r="F151" s="4">
        <f t="shared" si="4"/>
        <v>1.7419999999999998E-2</v>
      </c>
      <c r="K151" s="13">
        <v>149</v>
      </c>
      <c r="L151" s="13">
        <v>3970.4110000000001</v>
      </c>
      <c r="M151" s="13">
        <v>99.93</v>
      </c>
      <c r="N151" s="13">
        <v>0.83333000000000002</v>
      </c>
      <c r="O151" s="13">
        <v>1.1E-4</v>
      </c>
      <c r="P151" s="4">
        <f t="shared" si="5"/>
        <v>0.83321999999999996</v>
      </c>
    </row>
    <row r="152" spans="1:16" x14ac:dyDescent="0.3">
      <c r="A152" s="13">
        <v>150</v>
      </c>
      <c r="B152" s="13">
        <v>3426.8470000000002</v>
      </c>
      <c r="C152" s="13">
        <v>86.25</v>
      </c>
      <c r="D152" s="13">
        <v>1.8370000000000001E-2</v>
      </c>
      <c r="E152" s="13">
        <v>1.1E-4</v>
      </c>
      <c r="F152" s="4">
        <f t="shared" si="4"/>
        <v>1.8260000000000002E-2</v>
      </c>
      <c r="K152" s="13">
        <v>150</v>
      </c>
      <c r="L152" s="13">
        <v>3972.35</v>
      </c>
      <c r="M152" s="13">
        <v>99.98</v>
      </c>
      <c r="N152" s="13">
        <v>0.83333000000000002</v>
      </c>
      <c r="O152" s="13">
        <v>1.1E-4</v>
      </c>
      <c r="P152" s="4">
        <f t="shared" si="5"/>
        <v>0.83321999999999996</v>
      </c>
    </row>
    <row r="153" spans="1:16" x14ac:dyDescent="0.3">
      <c r="A153" s="13">
        <v>151</v>
      </c>
      <c r="B153" s="13">
        <v>3830.7530000000002</v>
      </c>
      <c r="C153" s="13">
        <v>96.42</v>
      </c>
      <c r="D153" s="13">
        <v>1.6140000000000002E-2</v>
      </c>
      <c r="E153" s="13">
        <v>1.1E-4</v>
      </c>
      <c r="F153" s="4">
        <f t="shared" si="4"/>
        <v>1.6030000000000003E-2</v>
      </c>
      <c r="K153" s="13">
        <v>151</v>
      </c>
      <c r="L153" s="13">
        <v>3897.0520000000001</v>
      </c>
      <c r="M153" s="13">
        <v>98.09</v>
      </c>
      <c r="N153" s="13">
        <v>0.83333000000000002</v>
      </c>
      <c r="O153" s="13">
        <v>1.1E-4</v>
      </c>
      <c r="P153" s="4">
        <f t="shared" si="5"/>
        <v>0.83321999999999996</v>
      </c>
    </row>
    <row r="154" spans="1:16" x14ac:dyDescent="0.3">
      <c r="A154" s="13">
        <v>152</v>
      </c>
      <c r="B154" s="13">
        <v>3510.36</v>
      </c>
      <c r="C154" s="13">
        <v>88.36</v>
      </c>
      <c r="D154" s="13">
        <v>2.6409999999999999E-2</v>
      </c>
      <c r="E154" s="13">
        <v>1.2999999999999999E-4</v>
      </c>
      <c r="F154" s="4">
        <f t="shared" si="4"/>
        <v>2.6279999999999998E-2</v>
      </c>
      <c r="K154" s="13">
        <v>152</v>
      </c>
      <c r="L154" s="13">
        <v>3971.0569999999998</v>
      </c>
      <c r="M154" s="13">
        <v>99.95</v>
      </c>
      <c r="N154" s="13">
        <v>0.83333000000000002</v>
      </c>
      <c r="O154" s="13">
        <v>1.2E-4</v>
      </c>
      <c r="P154" s="4">
        <f t="shared" si="5"/>
        <v>0.83321000000000001</v>
      </c>
    </row>
    <row r="155" spans="1:16" x14ac:dyDescent="0.3">
      <c r="A155" s="13">
        <v>153</v>
      </c>
      <c r="B155" s="13">
        <v>3616.2020000000002</v>
      </c>
      <c r="C155" s="13">
        <v>91.02</v>
      </c>
      <c r="D155" s="13">
        <v>1.9769999999999999E-2</v>
      </c>
      <c r="E155" s="13">
        <v>1.2E-4</v>
      </c>
      <c r="F155" s="4">
        <f t="shared" si="4"/>
        <v>1.9650000000000001E-2</v>
      </c>
      <c r="K155" s="13">
        <v>153</v>
      </c>
      <c r="L155" s="13">
        <v>3960.7159999999999</v>
      </c>
      <c r="M155" s="13">
        <v>99.69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13">
        <v>154</v>
      </c>
      <c r="B156" s="13">
        <v>3829.7979999999998</v>
      </c>
      <c r="C156" s="13">
        <v>96.4</v>
      </c>
      <c r="D156" s="13">
        <v>1.746E-2</v>
      </c>
      <c r="E156" s="13">
        <v>1.2E-4</v>
      </c>
      <c r="F156" s="4">
        <f t="shared" si="4"/>
        <v>1.7340000000000001E-2</v>
      </c>
      <c r="K156" s="13">
        <v>154</v>
      </c>
      <c r="L156" s="13">
        <v>3967.8440000000001</v>
      </c>
      <c r="M156" s="13">
        <v>99.87</v>
      </c>
      <c r="N156" s="13">
        <v>0.83333000000000002</v>
      </c>
      <c r="O156" s="13">
        <v>1.2E-4</v>
      </c>
      <c r="P156" s="4">
        <f t="shared" si="5"/>
        <v>0.83321000000000001</v>
      </c>
    </row>
    <row r="157" spans="1:16" x14ac:dyDescent="0.3">
      <c r="A157" s="13">
        <v>155</v>
      </c>
      <c r="B157" s="13">
        <v>3693.6869999999999</v>
      </c>
      <c r="C157" s="13">
        <v>92.97</v>
      </c>
      <c r="D157" s="13">
        <v>1.8089999999999998E-2</v>
      </c>
      <c r="E157" s="13">
        <v>1.2999999999999999E-4</v>
      </c>
      <c r="F157" s="4">
        <f t="shared" si="4"/>
        <v>1.7959999999999997E-2</v>
      </c>
      <c r="K157" s="13">
        <v>155</v>
      </c>
      <c r="L157" s="13">
        <v>3971.98</v>
      </c>
      <c r="M157" s="13">
        <v>99.97</v>
      </c>
      <c r="N157" s="13">
        <v>0.83333000000000002</v>
      </c>
      <c r="O157" s="13">
        <v>1.1E-4</v>
      </c>
      <c r="P157" s="4">
        <f t="shared" si="5"/>
        <v>0.83321999999999996</v>
      </c>
    </row>
    <row r="158" spans="1:16" x14ac:dyDescent="0.3">
      <c r="A158" s="13">
        <v>156</v>
      </c>
      <c r="B158" s="13">
        <v>3529.1570000000002</v>
      </c>
      <c r="C158" s="13">
        <v>88.83</v>
      </c>
      <c r="D158" s="13">
        <v>1.8339999999999999E-2</v>
      </c>
      <c r="E158" s="13">
        <v>1.4999999999999999E-4</v>
      </c>
      <c r="F158" s="4">
        <f t="shared" si="4"/>
        <v>1.8189999999999998E-2</v>
      </c>
      <c r="K158" s="13">
        <v>156</v>
      </c>
      <c r="L158" s="13">
        <v>3967.3270000000002</v>
      </c>
      <c r="M158" s="13">
        <v>99.86</v>
      </c>
      <c r="N158" s="13">
        <v>0.83333000000000002</v>
      </c>
      <c r="O158" s="13">
        <v>1.1E-4</v>
      </c>
      <c r="P158" s="4">
        <f t="shared" si="5"/>
        <v>0.83321999999999996</v>
      </c>
    </row>
    <row r="159" spans="1:16" x14ac:dyDescent="0.3">
      <c r="A159" s="13">
        <v>157</v>
      </c>
      <c r="B159" s="13">
        <v>3714.0439999999999</v>
      </c>
      <c r="C159" s="13">
        <v>93.48</v>
      </c>
      <c r="D159" s="13">
        <v>1.8769999999999998E-2</v>
      </c>
      <c r="E159" s="13">
        <v>1.2999999999999999E-4</v>
      </c>
      <c r="F159" s="4">
        <f t="shared" si="4"/>
        <v>1.8639999999999997E-2</v>
      </c>
      <c r="K159" s="13">
        <v>157</v>
      </c>
      <c r="L159" s="13">
        <v>3972.027</v>
      </c>
      <c r="M159" s="13">
        <v>99.98</v>
      </c>
      <c r="N159" s="13">
        <v>0.83333000000000002</v>
      </c>
      <c r="O159" s="13">
        <v>1.2E-4</v>
      </c>
      <c r="P159" s="4">
        <f t="shared" si="5"/>
        <v>0.83321000000000001</v>
      </c>
    </row>
    <row r="160" spans="1:16" x14ac:dyDescent="0.3">
      <c r="A160" s="13">
        <v>158</v>
      </c>
      <c r="B160" s="13">
        <v>3439.989</v>
      </c>
      <c r="C160" s="13">
        <v>86.58</v>
      </c>
      <c r="D160" s="13">
        <v>2.0289999999999999E-2</v>
      </c>
      <c r="E160" s="13">
        <v>1.6000000000000001E-4</v>
      </c>
      <c r="F160" s="4">
        <f t="shared" si="4"/>
        <v>2.0129999999999999E-2</v>
      </c>
      <c r="K160" s="13">
        <v>158</v>
      </c>
      <c r="L160" s="13">
        <v>3951.3</v>
      </c>
      <c r="M160" s="13">
        <v>99.45</v>
      </c>
      <c r="N160" s="13">
        <v>0.83333000000000002</v>
      </c>
      <c r="O160" s="13">
        <v>1.1E-4</v>
      </c>
      <c r="P160" s="4">
        <f t="shared" si="5"/>
        <v>0.83321999999999996</v>
      </c>
    </row>
    <row r="161" spans="1:16" x14ac:dyDescent="0.3">
      <c r="A161" s="13">
        <v>159</v>
      </c>
      <c r="B161" s="13">
        <v>3472.1320000000001</v>
      </c>
      <c r="C161" s="13">
        <v>87.39</v>
      </c>
      <c r="D161" s="13">
        <v>2.0219999999999998E-2</v>
      </c>
      <c r="E161" s="13">
        <v>1.2E-4</v>
      </c>
      <c r="F161" s="4">
        <f t="shared" si="4"/>
        <v>2.01E-2</v>
      </c>
      <c r="K161" s="13">
        <v>159</v>
      </c>
      <c r="L161" s="13">
        <v>3972.6729999999998</v>
      </c>
      <c r="M161" s="13">
        <v>99.99</v>
      </c>
      <c r="N161" s="13">
        <v>0.83333000000000002</v>
      </c>
      <c r="O161" s="13">
        <v>1.6000000000000001E-4</v>
      </c>
      <c r="P161" s="4">
        <f t="shared" si="5"/>
        <v>0.83316999999999997</v>
      </c>
    </row>
    <row r="162" spans="1:16" x14ac:dyDescent="0.3">
      <c r="A162" s="13">
        <v>160</v>
      </c>
      <c r="B162" s="13">
        <v>3603.1149999999998</v>
      </c>
      <c r="C162" s="13">
        <v>90.69</v>
      </c>
      <c r="D162" s="13">
        <v>1.6889999999999999E-2</v>
      </c>
      <c r="E162" s="13">
        <v>1.1E-4</v>
      </c>
      <c r="F162" s="4">
        <f t="shared" si="4"/>
        <v>1.678E-2</v>
      </c>
      <c r="K162" s="13">
        <v>160</v>
      </c>
      <c r="L162" s="13">
        <v>3968.3609999999999</v>
      </c>
      <c r="M162" s="13">
        <v>99.88</v>
      </c>
      <c r="N162" s="13">
        <v>0.83333000000000002</v>
      </c>
      <c r="O162" s="13">
        <v>1.1E-4</v>
      </c>
      <c r="P162" s="4">
        <f t="shared" si="5"/>
        <v>0.83321999999999996</v>
      </c>
    </row>
    <row r="163" spans="1:16" x14ac:dyDescent="0.3">
      <c r="A163" s="13">
        <v>161</v>
      </c>
      <c r="B163" s="13">
        <v>3479.1959999999999</v>
      </c>
      <c r="C163" s="13">
        <v>87.57</v>
      </c>
      <c r="D163" s="13">
        <v>1.821E-2</v>
      </c>
      <c r="E163" s="13">
        <v>1.2E-4</v>
      </c>
      <c r="F163" s="4">
        <f t="shared" si="4"/>
        <v>1.8090000000000002E-2</v>
      </c>
      <c r="K163" s="13">
        <v>161</v>
      </c>
      <c r="L163" s="13">
        <v>3966.8560000000002</v>
      </c>
      <c r="M163" s="13">
        <v>99.85</v>
      </c>
      <c r="N163" s="13">
        <v>0.83333000000000002</v>
      </c>
      <c r="O163" s="13">
        <v>1.2E-4</v>
      </c>
      <c r="P163" s="4">
        <f t="shared" si="5"/>
        <v>0.83321000000000001</v>
      </c>
    </row>
    <row r="164" spans="1:16" x14ac:dyDescent="0.3">
      <c r="A164" s="13">
        <v>162</v>
      </c>
      <c r="B164" s="13">
        <v>3714.8029999999999</v>
      </c>
      <c r="C164" s="13">
        <v>93.5</v>
      </c>
      <c r="D164" s="13">
        <v>1.8350000000000002E-2</v>
      </c>
      <c r="E164" s="13">
        <v>1.1E-4</v>
      </c>
      <c r="F164" s="4">
        <f t="shared" si="4"/>
        <v>1.8240000000000003E-2</v>
      </c>
      <c r="K164" s="13">
        <v>162</v>
      </c>
      <c r="L164" s="13">
        <v>3970.4110000000001</v>
      </c>
      <c r="M164" s="13">
        <v>99.93</v>
      </c>
      <c r="N164" s="13">
        <v>0.83333000000000002</v>
      </c>
      <c r="O164" s="13">
        <v>1E-4</v>
      </c>
      <c r="P164" s="4">
        <f t="shared" si="5"/>
        <v>0.83323000000000003</v>
      </c>
    </row>
    <row r="165" spans="1:16" x14ac:dyDescent="0.3">
      <c r="A165" s="13">
        <v>163</v>
      </c>
      <c r="B165" s="13">
        <v>3864.7919999999999</v>
      </c>
      <c r="C165" s="13">
        <v>97.28</v>
      </c>
      <c r="D165" s="13">
        <v>1.7590000000000001E-2</v>
      </c>
      <c r="E165" s="13">
        <v>1E-4</v>
      </c>
      <c r="F165" s="4">
        <f t="shared" si="4"/>
        <v>1.7490000000000002E-2</v>
      </c>
      <c r="K165" s="13">
        <v>163</v>
      </c>
      <c r="L165" s="13">
        <v>3972.6729999999998</v>
      </c>
      <c r="M165" s="13">
        <v>99.99</v>
      </c>
      <c r="N165" s="13">
        <v>0.83333000000000002</v>
      </c>
      <c r="O165" s="13">
        <v>1.2E-4</v>
      </c>
      <c r="P165" s="4">
        <f t="shared" si="5"/>
        <v>0.83321000000000001</v>
      </c>
    </row>
    <row r="166" spans="1:16" x14ac:dyDescent="0.3">
      <c r="A166" s="13">
        <v>164</v>
      </c>
      <c r="B166" s="13">
        <v>3809.5010000000002</v>
      </c>
      <c r="C166" s="13">
        <v>95.88</v>
      </c>
      <c r="D166" s="13">
        <v>1.592E-2</v>
      </c>
      <c r="E166" s="13">
        <v>1.1E-4</v>
      </c>
      <c r="F166" s="4">
        <f t="shared" si="4"/>
        <v>1.5810000000000001E-2</v>
      </c>
      <c r="K166" s="13">
        <v>164</v>
      </c>
      <c r="L166" s="13">
        <v>3973.0140000000001</v>
      </c>
      <c r="M166" s="13">
        <v>100</v>
      </c>
      <c r="N166" s="13">
        <v>0.83333000000000002</v>
      </c>
      <c r="O166" s="13">
        <v>1.3999999999999999E-4</v>
      </c>
      <c r="P166" s="4">
        <f t="shared" si="5"/>
        <v>0.83318999999999999</v>
      </c>
    </row>
    <row r="167" spans="1:16" x14ac:dyDescent="0.3">
      <c r="A167" s="13">
        <v>165</v>
      </c>
      <c r="B167" s="13">
        <v>3529.848</v>
      </c>
      <c r="C167" s="13">
        <v>88.85</v>
      </c>
      <c r="D167" s="13">
        <v>1.8180000000000002E-2</v>
      </c>
      <c r="E167" s="13">
        <v>1.2E-4</v>
      </c>
      <c r="F167" s="4">
        <f t="shared" si="4"/>
        <v>1.8060000000000003E-2</v>
      </c>
      <c r="K167" s="13">
        <v>165</v>
      </c>
      <c r="L167" s="13">
        <v>3972.027</v>
      </c>
      <c r="M167" s="13">
        <v>99.98</v>
      </c>
      <c r="N167" s="13">
        <v>0.83333000000000002</v>
      </c>
      <c r="O167" s="13">
        <v>1.2E-4</v>
      </c>
      <c r="P167" s="4">
        <f t="shared" si="5"/>
        <v>0.83321000000000001</v>
      </c>
    </row>
    <row r="168" spans="1:16" x14ac:dyDescent="0.3">
      <c r="A168" s="13">
        <v>166</v>
      </c>
      <c r="B168" s="13">
        <v>3559.069</v>
      </c>
      <c r="C168" s="13">
        <v>89.58</v>
      </c>
      <c r="D168" s="13">
        <v>1.916E-2</v>
      </c>
      <c r="E168" s="13">
        <v>1.3999999999999999E-4</v>
      </c>
      <c r="F168" s="4">
        <f t="shared" si="4"/>
        <v>1.9019999999999999E-2</v>
      </c>
      <c r="K168" s="13">
        <v>166</v>
      </c>
      <c r="L168" s="13">
        <v>3972.9960000000001</v>
      </c>
      <c r="M168" s="13">
        <v>100</v>
      </c>
      <c r="N168" s="13">
        <v>0.83333000000000002</v>
      </c>
      <c r="O168" s="13">
        <v>1.2E-4</v>
      </c>
      <c r="P168" s="4">
        <f t="shared" si="5"/>
        <v>0.83321000000000001</v>
      </c>
    </row>
    <row r="169" spans="1:16" x14ac:dyDescent="0.3">
      <c r="A169" s="13">
        <v>167</v>
      </c>
      <c r="B169" s="13">
        <v>3679.4470000000001</v>
      </c>
      <c r="C169" s="13">
        <v>92.61</v>
      </c>
      <c r="D169" s="13">
        <v>1.9359999999999999E-2</v>
      </c>
      <c r="E169" s="13">
        <v>1.2E-4</v>
      </c>
      <c r="F169" s="4">
        <f t="shared" si="4"/>
        <v>1.924E-2</v>
      </c>
      <c r="K169" s="13">
        <v>167</v>
      </c>
      <c r="L169" s="13">
        <v>3951.99</v>
      </c>
      <c r="M169" s="13">
        <v>99.47</v>
      </c>
      <c r="N169" s="13">
        <v>0.83333000000000002</v>
      </c>
      <c r="O169" s="13">
        <v>9.0000000000000006E-5</v>
      </c>
      <c r="P169" s="4">
        <f t="shared" si="5"/>
        <v>0.83323999999999998</v>
      </c>
    </row>
    <row r="170" spans="1:16" x14ac:dyDescent="0.3">
      <c r="A170" s="13">
        <v>168</v>
      </c>
      <c r="B170" s="13">
        <v>3408.049</v>
      </c>
      <c r="C170" s="13">
        <v>85.78</v>
      </c>
      <c r="D170" s="13">
        <v>2.0490000000000001E-2</v>
      </c>
      <c r="E170" s="13">
        <v>1.7000000000000001E-4</v>
      </c>
      <c r="F170" s="4">
        <f t="shared" si="4"/>
        <v>2.0320000000000001E-2</v>
      </c>
      <c r="K170" s="13">
        <v>168</v>
      </c>
      <c r="L170" s="13">
        <v>3973.0140000000001</v>
      </c>
      <c r="M170" s="13">
        <v>100</v>
      </c>
      <c r="N170" s="13">
        <v>0.83333000000000002</v>
      </c>
      <c r="O170" s="13">
        <v>1E-4</v>
      </c>
      <c r="P170" s="4">
        <f t="shared" si="5"/>
        <v>0.83323000000000003</v>
      </c>
    </row>
    <row r="171" spans="1:16" x14ac:dyDescent="0.3">
      <c r="A171" s="13">
        <v>169</v>
      </c>
      <c r="B171" s="13">
        <v>3728.933</v>
      </c>
      <c r="C171" s="13">
        <v>93.86</v>
      </c>
      <c r="D171" s="13">
        <v>1.677E-2</v>
      </c>
      <c r="E171" s="13">
        <v>1.1E-4</v>
      </c>
      <c r="F171" s="4">
        <f t="shared" si="4"/>
        <v>1.6660000000000001E-2</v>
      </c>
      <c r="K171" s="13">
        <v>169</v>
      </c>
      <c r="L171" s="13">
        <v>3972.6729999999998</v>
      </c>
      <c r="M171" s="13">
        <v>99.99</v>
      </c>
      <c r="N171" s="13">
        <v>0.83333000000000002</v>
      </c>
      <c r="O171" s="13">
        <v>1.2999999999999999E-4</v>
      </c>
      <c r="P171" s="4">
        <f t="shared" si="5"/>
        <v>0.83320000000000005</v>
      </c>
    </row>
    <row r="172" spans="1:16" x14ac:dyDescent="0.3">
      <c r="A172" s="13">
        <v>170</v>
      </c>
      <c r="B172" s="13">
        <v>3790.4989999999998</v>
      </c>
      <c r="C172" s="13">
        <v>95.41</v>
      </c>
      <c r="D172" s="13">
        <v>1.8759999999999999E-2</v>
      </c>
      <c r="E172" s="13">
        <v>1.1E-4</v>
      </c>
      <c r="F172" s="4">
        <f t="shared" si="4"/>
        <v>1.865E-2</v>
      </c>
      <c r="K172" s="13">
        <v>170</v>
      </c>
      <c r="L172" s="13">
        <v>3970.7339999999999</v>
      </c>
      <c r="M172" s="13">
        <v>99.94</v>
      </c>
      <c r="N172" s="13">
        <v>0.83333000000000002</v>
      </c>
      <c r="O172" s="13">
        <v>1.2E-4</v>
      </c>
      <c r="P172" s="4">
        <f t="shared" si="5"/>
        <v>0.83321000000000001</v>
      </c>
    </row>
    <row r="173" spans="1:16" x14ac:dyDescent="0.3">
      <c r="A173" s="13">
        <v>171</v>
      </c>
      <c r="B173" s="13">
        <v>3519.6109999999999</v>
      </c>
      <c r="C173" s="13">
        <v>88.59</v>
      </c>
      <c r="D173" s="13">
        <v>1.9130000000000001E-2</v>
      </c>
      <c r="E173" s="13">
        <v>1.2E-4</v>
      </c>
      <c r="F173" s="4">
        <f t="shared" si="4"/>
        <v>1.9010000000000003E-2</v>
      </c>
      <c r="K173" s="13">
        <v>171</v>
      </c>
      <c r="L173" s="13">
        <v>3972.9960000000001</v>
      </c>
      <c r="M173" s="13">
        <v>100</v>
      </c>
      <c r="N173" s="13">
        <v>0.83333000000000002</v>
      </c>
      <c r="O173" s="13">
        <v>1.3999999999999999E-4</v>
      </c>
      <c r="P173" s="4">
        <f t="shared" si="5"/>
        <v>0.83318999999999999</v>
      </c>
    </row>
    <row r="174" spans="1:16" x14ac:dyDescent="0.3">
      <c r="A174" s="13">
        <v>172</v>
      </c>
      <c r="B174" s="13">
        <v>3841.681</v>
      </c>
      <c r="C174" s="13">
        <v>96.69</v>
      </c>
      <c r="D174" s="13">
        <v>1.4370000000000001E-2</v>
      </c>
      <c r="E174" s="13">
        <v>1.1E-4</v>
      </c>
      <c r="F174" s="4">
        <f t="shared" si="4"/>
        <v>1.426E-2</v>
      </c>
      <c r="K174" s="13">
        <v>172</v>
      </c>
      <c r="L174" s="13">
        <v>3970.9459999999999</v>
      </c>
      <c r="M174" s="13">
        <v>99.95</v>
      </c>
      <c r="N174" s="13">
        <v>0.83333000000000002</v>
      </c>
      <c r="O174" s="13">
        <v>1E-4</v>
      </c>
      <c r="P174" s="4">
        <f t="shared" si="5"/>
        <v>0.83323000000000003</v>
      </c>
    </row>
    <row r="175" spans="1:16" x14ac:dyDescent="0.3">
      <c r="A175" s="13">
        <v>173</v>
      </c>
      <c r="B175" s="13">
        <v>3654.6489999999999</v>
      </c>
      <c r="C175" s="13">
        <v>91.99</v>
      </c>
      <c r="D175" s="13">
        <v>1.6E-2</v>
      </c>
      <c r="E175" s="13">
        <v>1.2E-4</v>
      </c>
      <c r="F175" s="4">
        <f t="shared" si="4"/>
        <v>1.5880000000000002E-2</v>
      </c>
      <c r="K175" s="13">
        <v>173</v>
      </c>
      <c r="L175" s="13">
        <v>3971.0569999999998</v>
      </c>
      <c r="M175" s="13">
        <v>99.95</v>
      </c>
      <c r="N175" s="13">
        <v>0.83333000000000002</v>
      </c>
      <c r="O175" s="13">
        <v>1.2E-4</v>
      </c>
      <c r="P175" s="4">
        <f t="shared" si="5"/>
        <v>0.83321000000000001</v>
      </c>
    </row>
    <row r="176" spans="1:16" x14ac:dyDescent="0.3">
      <c r="A176" s="13">
        <v>174</v>
      </c>
      <c r="B176" s="13">
        <v>3646.13</v>
      </c>
      <c r="C176" s="13">
        <v>91.77</v>
      </c>
      <c r="D176" s="13">
        <v>1.78E-2</v>
      </c>
      <c r="E176" s="13">
        <v>1.3999999999999999E-4</v>
      </c>
      <c r="F176" s="4">
        <f t="shared" si="4"/>
        <v>1.7659999999999999E-2</v>
      </c>
      <c r="K176" s="13">
        <v>174</v>
      </c>
      <c r="L176" s="13">
        <v>3965.24</v>
      </c>
      <c r="M176" s="13">
        <v>99.8</v>
      </c>
      <c r="N176" s="13">
        <v>0.83333000000000002</v>
      </c>
      <c r="O176" s="13">
        <v>1.2999999999999999E-4</v>
      </c>
      <c r="P176" s="4">
        <f t="shared" si="5"/>
        <v>0.83320000000000005</v>
      </c>
    </row>
    <row r="177" spans="1:16" x14ac:dyDescent="0.3">
      <c r="A177" s="13">
        <v>175</v>
      </c>
      <c r="B177" s="13">
        <v>3572.8609999999999</v>
      </c>
      <c r="C177" s="13">
        <v>89.93</v>
      </c>
      <c r="D177" s="13">
        <v>1.753E-2</v>
      </c>
      <c r="E177" s="13">
        <v>1.3999999999999999E-4</v>
      </c>
      <c r="F177" s="4">
        <f t="shared" si="4"/>
        <v>1.7389999999999999E-2</v>
      </c>
      <c r="K177" s="13">
        <v>175</v>
      </c>
      <c r="L177" s="13">
        <v>3972.35</v>
      </c>
      <c r="M177" s="13">
        <v>99.98</v>
      </c>
      <c r="N177" s="13">
        <v>0.83333000000000002</v>
      </c>
      <c r="O177" s="13">
        <v>1.2E-4</v>
      </c>
      <c r="P177" s="4">
        <f t="shared" si="5"/>
        <v>0.83321000000000001</v>
      </c>
    </row>
    <row r="178" spans="1:16" x14ac:dyDescent="0.3">
      <c r="A178" s="13">
        <v>176</v>
      </c>
      <c r="B178" s="13">
        <v>3548.4070000000002</v>
      </c>
      <c r="C178" s="13">
        <v>89.31</v>
      </c>
      <c r="D178" s="13">
        <v>1.7659999999999999E-2</v>
      </c>
      <c r="E178" s="13">
        <v>1.3999999999999999E-4</v>
      </c>
      <c r="F178" s="4">
        <f t="shared" si="4"/>
        <v>1.7519999999999997E-2</v>
      </c>
      <c r="K178" s="13">
        <v>176</v>
      </c>
      <c r="L178" s="13">
        <v>3971.98</v>
      </c>
      <c r="M178" s="13">
        <v>99.97</v>
      </c>
      <c r="N178" s="13">
        <v>0.83333000000000002</v>
      </c>
      <c r="O178" s="13">
        <v>1E-4</v>
      </c>
      <c r="P178" s="4">
        <f t="shared" si="5"/>
        <v>0.83323000000000003</v>
      </c>
    </row>
    <row r="179" spans="1:16" x14ac:dyDescent="0.3">
      <c r="A179" s="13">
        <v>177</v>
      </c>
      <c r="B179" s="13">
        <v>3627.241</v>
      </c>
      <c r="C179" s="13">
        <v>91.3</v>
      </c>
      <c r="D179" s="13">
        <v>1.7160000000000002E-2</v>
      </c>
      <c r="E179" s="13">
        <v>1.2E-4</v>
      </c>
      <c r="F179" s="4">
        <f t="shared" si="4"/>
        <v>1.7040000000000003E-2</v>
      </c>
      <c r="K179" s="13">
        <v>177</v>
      </c>
      <c r="L179" s="13">
        <v>3971.98</v>
      </c>
      <c r="M179" s="13">
        <v>99.97</v>
      </c>
      <c r="N179" s="13">
        <v>0.83333000000000002</v>
      </c>
      <c r="O179" s="13">
        <v>1E-4</v>
      </c>
      <c r="P179" s="4">
        <f t="shared" si="5"/>
        <v>0.83323000000000003</v>
      </c>
    </row>
    <row r="180" spans="1:16" x14ac:dyDescent="0.3">
      <c r="A180" s="13">
        <v>178</v>
      </c>
      <c r="B180" s="13">
        <v>3820.2559999999999</v>
      </c>
      <c r="C180" s="13">
        <v>96.16</v>
      </c>
      <c r="D180" s="13">
        <v>1.6490000000000001E-2</v>
      </c>
      <c r="E180" s="13">
        <v>1E-4</v>
      </c>
      <c r="F180" s="4">
        <f t="shared" si="4"/>
        <v>1.6390000000000002E-2</v>
      </c>
      <c r="K180" s="13">
        <v>178</v>
      </c>
      <c r="L180" s="13">
        <v>3972.6729999999998</v>
      </c>
      <c r="M180" s="13">
        <v>99.99</v>
      </c>
      <c r="N180" s="13">
        <v>0.83333000000000002</v>
      </c>
      <c r="O180" s="13">
        <v>1.2999999999999999E-4</v>
      </c>
      <c r="P180" s="4">
        <f t="shared" si="5"/>
        <v>0.83320000000000005</v>
      </c>
    </row>
    <row r="181" spans="1:16" x14ac:dyDescent="0.3">
      <c r="A181" s="13">
        <v>179</v>
      </c>
      <c r="B181" s="13">
        <v>3632.288</v>
      </c>
      <c r="C181" s="13">
        <v>91.42</v>
      </c>
      <c r="D181" s="13">
        <v>1.66E-2</v>
      </c>
      <c r="E181" s="13">
        <v>1.1E-4</v>
      </c>
      <c r="F181" s="4">
        <f t="shared" si="4"/>
        <v>1.6490000000000001E-2</v>
      </c>
      <c r="K181" s="13">
        <v>179</v>
      </c>
      <c r="L181" s="13">
        <v>3971.4630000000002</v>
      </c>
      <c r="M181" s="13">
        <v>99.96</v>
      </c>
      <c r="N181" s="13">
        <v>0.83333000000000002</v>
      </c>
      <c r="O181" s="13">
        <v>1.1E-4</v>
      </c>
      <c r="P181" s="4">
        <f t="shared" si="5"/>
        <v>0.83321999999999996</v>
      </c>
    </row>
    <row r="182" spans="1:16" x14ac:dyDescent="0.3">
      <c r="A182" s="13">
        <v>180</v>
      </c>
      <c r="B182" s="13">
        <v>3401.5619999999999</v>
      </c>
      <c r="C182" s="13">
        <v>85.62</v>
      </c>
      <c r="D182" s="13">
        <v>1.6119999999999999E-2</v>
      </c>
      <c r="E182" s="13">
        <v>1.1E-4</v>
      </c>
      <c r="F182" s="4">
        <f t="shared" si="4"/>
        <v>1.601E-2</v>
      </c>
      <c r="K182" s="13">
        <v>180</v>
      </c>
      <c r="L182" s="13">
        <v>3951.99</v>
      </c>
      <c r="M182" s="13">
        <v>99.47</v>
      </c>
      <c r="N182" s="13">
        <v>0.83333000000000002</v>
      </c>
      <c r="O182" s="13">
        <v>1.2999999999999999E-4</v>
      </c>
      <c r="P182" s="4">
        <f t="shared" si="5"/>
        <v>0.83320000000000005</v>
      </c>
    </row>
    <row r="183" spans="1:16" x14ac:dyDescent="0.3">
      <c r="A183" s="13">
        <v>181</v>
      </c>
      <c r="B183" s="13">
        <v>3682.8760000000002</v>
      </c>
      <c r="C183" s="13">
        <v>92.7</v>
      </c>
      <c r="D183" s="13">
        <v>1.8100000000000002E-2</v>
      </c>
      <c r="E183" s="13">
        <v>1.3999999999999999E-4</v>
      </c>
      <c r="F183" s="4">
        <f t="shared" si="4"/>
        <v>1.796E-2</v>
      </c>
      <c r="K183" s="13">
        <v>181</v>
      </c>
      <c r="L183" s="13">
        <v>3930.3380000000002</v>
      </c>
      <c r="M183" s="13">
        <v>98.93</v>
      </c>
      <c r="N183" s="13">
        <v>0.83333000000000002</v>
      </c>
      <c r="O183" s="13">
        <v>1E-4</v>
      </c>
      <c r="P183" s="4">
        <f t="shared" si="5"/>
        <v>0.83323000000000003</v>
      </c>
    </row>
    <row r="184" spans="1:16" x14ac:dyDescent="0.3">
      <c r="A184" s="13">
        <v>182</v>
      </c>
      <c r="B184" s="13">
        <v>3489.9569999999999</v>
      </c>
      <c r="C184" s="13">
        <v>87.84</v>
      </c>
      <c r="D184" s="13">
        <v>2.0760000000000001E-2</v>
      </c>
      <c r="E184" s="13">
        <v>1.1E-4</v>
      </c>
      <c r="F184" s="4">
        <f t="shared" si="4"/>
        <v>2.0650000000000002E-2</v>
      </c>
      <c r="K184" s="13">
        <v>182</v>
      </c>
      <c r="L184" s="13">
        <v>3972.35</v>
      </c>
      <c r="M184" s="13">
        <v>99.98</v>
      </c>
      <c r="N184" s="13">
        <v>0.83333000000000002</v>
      </c>
      <c r="O184" s="13">
        <v>1.1E-4</v>
      </c>
      <c r="P184" s="4">
        <f t="shared" si="5"/>
        <v>0.83321999999999996</v>
      </c>
    </row>
    <row r="185" spans="1:16" x14ac:dyDescent="0.3">
      <c r="A185" s="13">
        <v>183</v>
      </c>
      <c r="B185" s="13">
        <v>3451.7220000000002</v>
      </c>
      <c r="C185" s="13">
        <v>86.88</v>
      </c>
      <c r="D185" s="13">
        <v>1.6670000000000001E-2</v>
      </c>
      <c r="E185" s="13">
        <v>1E-4</v>
      </c>
      <c r="F185" s="4">
        <f t="shared" si="4"/>
        <v>1.6570000000000001E-2</v>
      </c>
      <c r="K185" s="13">
        <v>183</v>
      </c>
      <c r="L185" s="13">
        <v>3952.96</v>
      </c>
      <c r="M185" s="13">
        <v>99.5</v>
      </c>
      <c r="N185" s="13">
        <v>0.83333000000000002</v>
      </c>
      <c r="O185" s="13">
        <v>1.2999999999999999E-4</v>
      </c>
      <c r="P185" s="4">
        <f t="shared" si="5"/>
        <v>0.83320000000000005</v>
      </c>
    </row>
    <row r="186" spans="1:16" x14ac:dyDescent="0.3">
      <c r="A186" s="13">
        <v>184</v>
      </c>
      <c r="B186" s="13">
        <v>3603.8809999999999</v>
      </c>
      <c r="C186" s="13">
        <v>90.71</v>
      </c>
      <c r="D186" s="13">
        <v>1.618E-2</v>
      </c>
      <c r="E186" s="13">
        <v>1.2999999999999999E-4</v>
      </c>
      <c r="F186" s="4">
        <f t="shared" si="4"/>
        <v>1.6049999999999998E-2</v>
      </c>
      <c r="K186" s="13">
        <v>184</v>
      </c>
      <c r="L186" s="13">
        <v>3972.35</v>
      </c>
      <c r="M186" s="13">
        <v>99.98</v>
      </c>
      <c r="N186" s="13">
        <v>0.83333000000000002</v>
      </c>
      <c r="O186" s="13">
        <v>1.4999999999999999E-4</v>
      </c>
      <c r="P186" s="4">
        <f t="shared" si="5"/>
        <v>0.83318000000000003</v>
      </c>
    </row>
    <row r="187" spans="1:16" x14ac:dyDescent="0.3">
      <c r="A187" s="13">
        <v>185</v>
      </c>
      <c r="B187" s="13">
        <v>3637.027</v>
      </c>
      <c r="C187" s="13">
        <v>91.54</v>
      </c>
      <c r="D187" s="13">
        <v>1.6500000000000001E-2</v>
      </c>
      <c r="E187" s="13">
        <v>1.1E-4</v>
      </c>
      <c r="F187" s="4">
        <f t="shared" si="4"/>
        <v>1.6390000000000002E-2</v>
      </c>
      <c r="K187" s="13">
        <v>185</v>
      </c>
      <c r="L187" s="13">
        <v>3968.4720000000002</v>
      </c>
      <c r="M187" s="13">
        <v>99.89</v>
      </c>
      <c r="N187" s="13">
        <v>0.83333000000000002</v>
      </c>
      <c r="O187" s="13">
        <v>1E-4</v>
      </c>
      <c r="P187" s="4">
        <f t="shared" si="5"/>
        <v>0.83323000000000003</v>
      </c>
    </row>
    <row r="188" spans="1:16" x14ac:dyDescent="0.3">
      <c r="A188" s="13">
        <v>186</v>
      </c>
      <c r="B188" s="13">
        <v>3796.5279999999998</v>
      </c>
      <c r="C188" s="13">
        <v>95.56</v>
      </c>
      <c r="D188" s="13">
        <v>1.7389999999999999E-2</v>
      </c>
      <c r="E188" s="13">
        <v>1.2999999999999999E-4</v>
      </c>
      <c r="F188" s="4">
        <f t="shared" si="4"/>
        <v>1.7259999999999998E-2</v>
      </c>
      <c r="K188" s="13">
        <v>186</v>
      </c>
      <c r="L188" s="13">
        <v>3970.4110000000001</v>
      </c>
      <c r="M188" s="13">
        <v>99.93</v>
      </c>
      <c r="N188" s="13">
        <v>0.83333000000000002</v>
      </c>
      <c r="O188" s="13">
        <v>1.2999999999999999E-4</v>
      </c>
      <c r="P188" s="4">
        <f t="shared" si="5"/>
        <v>0.83320000000000005</v>
      </c>
    </row>
    <row r="189" spans="1:16" x14ac:dyDescent="0.3">
      <c r="A189" s="13">
        <v>187</v>
      </c>
      <c r="B189" s="13">
        <v>3557.056</v>
      </c>
      <c r="C189" s="13">
        <v>89.53</v>
      </c>
      <c r="D189" s="13">
        <v>1.806E-2</v>
      </c>
      <c r="E189" s="13">
        <v>1.2999999999999999E-4</v>
      </c>
      <c r="F189" s="4">
        <f t="shared" si="4"/>
        <v>1.7929999999999998E-2</v>
      </c>
      <c r="K189" s="13">
        <v>187</v>
      </c>
      <c r="L189" s="13">
        <v>3972.6729999999998</v>
      </c>
      <c r="M189" s="13">
        <v>99.99</v>
      </c>
      <c r="N189" s="13">
        <v>0.83333000000000002</v>
      </c>
      <c r="O189" s="13">
        <v>1.3999999999999999E-4</v>
      </c>
      <c r="P189" s="4">
        <f t="shared" si="5"/>
        <v>0.83318999999999999</v>
      </c>
    </row>
    <row r="190" spans="1:16" x14ac:dyDescent="0.3">
      <c r="A190" s="13">
        <v>188</v>
      </c>
      <c r="B190" s="13">
        <v>3579.6959999999999</v>
      </c>
      <c r="C190" s="13">
        <v>90.1</v>
      </c>
      <c r="D190" s="13">
        <v>1.8329999999999999E-2</v>
      </c>
      <c r="E190" s="13">
        <v>1.4999999999999999E-4</v>
      </c>
      <c r="F190" s="4">
        <f t="shared" si="4"/>
        <v>1.8179999999999998E-2</v>
      </c>
      <c r="K190" s="13">
        <v>188</v>
      </c>
      <c r="L190" s="13">
        <v>3964.9169999999999</v>
      </c>
      <c r="M190" s="13">
        <v>99.8</v>
      </c>
      <c r="N190" s="13">
        <v>0.83333000000000002</v>
      </c>
      <c r="O190" s="13">
        <v>1.1E-4</v>
      </c>
      <c r="P190" s="4">
        <f t="shared" si="5"/>
        <v>0.83321999999999996</v>
      </c>
    </row>
    <row r="191" spans="1:16" x14ac:dyDescent="0.3">
      <c r="A191" s="13">
        <v>189</v>
      </c>
      <c r="B191" s="13">
        <v>3623.9780000000001</v>
      </c>
      <c r="C191" s="13">
        <v>91.21</v>
      </c>
      <c r="D191" s="13">
        <v>1.6129999999999999E-2</v>
      </c>
      <c r="E191" s="13">
        <v>1.2999999999999999E-4</v>
      </c>
      <c r="F191" s="4">
        <f t="shared" si="4"/>
        <v>1.5999999999999997E-2</v>
      </c>
      <c r="K191" s="13">
        <v>189</v>
      </c>
      <c r="L191" s="13">
        <v>3955.2220000000002</v>
      </c>
      <c r="M191" s="13">
        <v>99.55</v>
      </c>
      <c r="N191" s="13">
        <v>0.83333000000000002</v>
      </c>
      <c r="O191" s="13">
        <v>1E-4</v>
      </c>
      <c r="P191" s="4">
        <f t="shared" si="5"/>
        <v>0.83323000000000003</v>
      </c>
    </row>
    <row r="192" spans="1:16" x14ac:dyDescent="0.3">
      <c r="A192" s="13">
        <v>190</v>
      </c>
      <c r="B192" s="13">
        <v>3436.0439999999999</v>
      </c>
      <c r="C192" s="13">
        <v>86.48</v>
      </c>
      <c r="D192" s="13">
        <v>1.8780000000000002E-2</v>
      </c>
      <c r="E192" s="13">
        <v>1.3999999999999999E-4</v>
      </c>
      <c r="F192" s="4">
        <f t="shared" si="4"/>
        <v>1.864E-2</v>
      </c>
      <c r="K192" s="13">
        <v>190</v>
      </c>
      <c r="L192" s="13">
        <v>3967.1790000000001</v>
      </c>
      <c r="M192" s="13">
        <v>99.85</v>
      </c>
      <c r="N192" s="13">
        <v>0.83333000000000002</v>
      </c>
      <c r="O192" s="13">
        <v>1.2E-4</v>
      </c>
      <c r="P192" s="4">
        <f t="shared" si="5"/>
        <v>0.83321000000000001</v>
      </c>
    </row>
    <row r="193" spans="1:16" x14ac:dyDescent="0.3">
      <c r="A193" s="13">
        <v>191</v>
      </c>
      <c r="B193" s="13">
        <v>3913.808</v>
      </c>
      <c r="C193" s="13">
        <v>98.51</v>
      </c>
      <c r="D193" s="13">
        <v>1.5570000000000001E-2</v>
      </c>
      <c r="E193" s="13">
        <v>1.2E-4</v>
      </c>
      <c r="F193" s="4">
        <f t="shared" si="4"/>
        <v>1.545E-2</v>
      </c>
      <c r="K193" s="13">
        <v>191</v>
      </c>
      <c r="L193" s="13">
        <v>3972.35</v>
      </c>
      <c r="M193" s="13">
        <v>99.98</v>
      </c>
      <c r="N193" s="13">
        <v>0.83333000000000002</v>
      </c>
      <c r="O193" s="13">
        <v>1E-4</v>
      </c>
      <c r="P193" s="4">
        <f t="shared" si="5"/>
        <v>0.83323000000000003</v>
      </c>
    </row>
    <row r="194" spans="1:16" x14ac:dyDescent="0.3">
      <c r="A194" s="13">
        <v>192</v>
      </c>
      <c r="B194" s="13">
        <v>3583.326</v>
      </c>
      <c r="C194" s="13">
        <v>90.19</v>
      </c>
      <c r="D194" s="13">
        <v>1.8790000000000001E-2</v>
      </c>
      <c r="E194" s="13">
        <v>1E-4</v>
      </c>
      <c r="F194" s="4">
        <f t="shared" si="4"/>
        <v>1.8690000000000002E-2</v>
      </c>
      <c r="K194" s="13">
        <v>192</v>
      </c>
      <c r="L194" s="13">
        <v>3966.8560000000002</v>
      </c>
      <c r="M194" s="13">
        <v>99.85</v>
      </c>
      <c r="N194" s="13">
        <v>0.83333000000000002</v>
      </c>
      <c r="O194" s="13">
        <v>1.1E-4</v>
      </c>
      <c r="P194" s="4">
        <f t="shared" si="5"/>
        <v>0.83321999999999996</v>
      </c>
    </row>
    <row r="195" spans="1:16" x14ac:dyDescent="0.3">
      <c r="A195" s="13">
        <v>193</v>
      </c>
      <c r="B195" s="13">
        <v>3555.6320000000001</v>
      </c>
      <c r="C195" s="13">
        <v>89.49</v>
      </c>
      <c r="D195" s="13">
        <v>2.104E-2</v>
      </c>
      <c r="E195" s="13">
        <v>1.2999999999999999E-4</v>
      </c>
      <c r="F195" s="4">
        <f t="shared" si="4"/>
        <v>2.0909999999999998E-2</v>
      </c>
      <c r="K195" s="13">
        <v>193</v>
      </c>
      <c r="L195" s="13">
        <v>3972.027</v>
      </c>
      <c r="M195" s="13">
        <v>99.98</v>
      </c>
      <c r="N195" s="13">
        <v>0.83333000000000002</v>
      </c>
      <c r="O195" s="13">
        <v>1.2E-4</v>
      </c>
      <c r="P195" s="4">
        <f t="shared" si="5"/>
        <v>0.83321000000000001</v>
      </c>
    </row>
    <row r="196" spans="1:16" x14ac:dyDescent="0.3">
      <c r="A196" s="13">
        <v>194</v>
      </c>
      <c r="B196" s="13">
        <v>3527.049</v>
      </c>
      <c r="C196" s="13">
        <v>88.78</v>
      </c>
      <c r="D196" s="13">
        <v>1.915E-2</v>
      </c>
      <c r="E196" s="13">
        <v>1.1E-4</v>
      </c>
      <c r="F196" s="4">
        <f t="shared" ref="F196:F202" si="6">D196-E196</f>
        <v>1.9040000000000001E-2</v>
      </c>
      <c r="K196" s="13">
        <v>194</v>
      </c>
      <c r="L196" s="13">
        <v>3972.4969999999998</v>
      </c>
      <c r="M196" s="13">
        <v>99.99</v>
      </c>
      <c r="N196" s="13">
        <v>0.83333000000000002</v>
      </c>
      <c r="O196" s="13">
        <v>1.2E-4</v>
      </c>
      <c r="P196" s="4">
        <f t="shared" ref="P196:P202" si="7">N196-O196</f>
        <v>0.83321000000000001</v>
      </c>
    </row>
    <row r="197" spans="1:16" x14ac:dyDescent="0.3">
      <c r="A197" s="13">
        <v>195</v>
      </c>
      <c r="B197" s="13">
        <v>3712.7330000000002</v>
      </c>
      <c r="C197" s="13">
        <v>93.45</v>
      </c>
      <c r="D197" s="13">
        <v>1.451E-2</v>
      </c>
      <c r="E197" s="13">
        <v>1.1E-4</v>
      </c>
      <c r="F197" s="4">
        <f t="shared" si="6"/>
        <v>1.44E-2</v>
      </c>
      <c r="K197" s="13">
        <v>195</v>
      </c>
      <c r="L197" s="13">
        <v>3972.6729999999998</v>
      </c>
      <c r="M197" s="13">
        <v>99.99</v>
      </c>
      <c r="N197" s="13">
        <v>0.83333000000000002</v>
      </c>
      <c r="O197" s="13">
        <v>1.1E-4</v>
      </c>
      <c r="P197" s="4">
        <f t="shared" si="7"/>
        <v>0.83321999999999996</v>
      </c>
    </row>
    <row r="198" spans="1:16" x14ac:dyDescent="0.3">
      <c r="A198" s="13">
        <v>196</v>
      </c>
      <c r="B198" s="13">
        <v>3509.8919999999998</v>
      </c>
      <c r="C198" s="13">
        <v>88.34</v>
      </c>
      <c r="D198" s="13">
        <v>1.519E-2</v>
      </c>
      <c r="E198" s="13">
        <v>1.2E-4</v>
      </c>
      <c r="F198" s="4">
        <f t="shared" si="6"/>
        <v>1.507E-2</v>
      </c>
      <c r="K198" s="13">
        <v>196</v>
      </c>
      <c r="L198" s="13">
        <v>3972.4969999999998</v>
      </c>
      <c r="M198" s="13">
        <v>99.99</v>
      </c>
      <c r="N198" s="13">
        <v>0.83333000000000002</v>
      </c>
      <c r="O198" s="13">
        <v>1.2E-4</v>
      </c>
      <c r="P198" s="4">
        <f t="shared" si="7"/>
        <v>0.83321000000000001</v>
      </c>
    </row>
    <row r="199" spans="1:16" x14ac:dyDescent="0.3">
      <c r="A199" s="13">
        <v>197</v>
      </c>
      <c r="B199" s="13">
        <v>3478.3420000000001</v>
      </c>
      <c r="C199" s="13">
        <v>87.55</v>
      </c>
      <c r="D199" s="13">
        <v>1.9890000000000001E-2</v>
      </c>
      <c r="E199" s="13">
        <v>1.3999999999999999E-4</v>
      </c>
      <c r="F199" s="4">
        <f t="shared" si="6"/>
        <v>1.975E-2</v>
      </c>
      <c r="K199" s="13">
        <v>197</v>
      </c>
      <c r="L199" s="13">
        <v>3949.7489999999998</v>
      </c>
      <c r="M199" s="13">
        <v>99.41</v>
      </c>
      <c r="N199" s="13">
        <v>0.83333000000000002</v>
      </c>
      <c r="O199" s="13">
        <v>1.2999999999999999E-4</v>
      </c>
      <c r="P199" s="4">
        <f t="shared" si="7"/>
        <v>0.83320000000000005</v>
      </c>
    </row>
    <row r="200" spans="1:16" x14ac:dyDescent="0.3">
      <c r="A200" s="13">
        <v>198</v>
      </c>
      <c r="B200" s="13">
        <v>3585.009</v>
      </c>
      <c r="C200" s="13">
        <v>90.23</v>
      </c>
      <c r="D200" s="13">
        <v>1.9130000000000001E-2</v>
      </c>
      <c r="E200" s="13">
        <v>1.4999999999999999E-4</v>
      </c>
      <c r="F200" s="4">
        <f t="shared" si="6"/>
        <v>1.898E-2</v>
      </c>
      <c r="K200" s="13">
        <v>198</v>
      </c>
      <c r="L200" s="13">
        <v>3966.8560000000002</v>
      </c>
      <c r="M200" s="13">
        <v>99.85</v>
      </c>
      <c r="N200" s="13">
        <v>0.83333000000000002</v>
      </c>
      <c r="O200" s="13">
        <v>1.1E-4</v>
      </c>
      <c r="P200" s="4">
        <f t="shared" si="7"/>
        <v>0.83321999999999996</v>
      </c>
    </row>
    <row r="201" spans="1:16" x14ac:dyDescent="0.3">
      <c r="A201" s="13">
        <v>199</v>
      </c>
      <c r="B201" s="13">
        <v>3560.2150000000001</v>
      </c>
      <c r="C201" s="13">
        <v>89.61</v>
      </c>
      <c r="D201" s="13">
        <v>1.7219999999999999E-2</v>
      </c>
      <c r="E201" s="13">
        <v>1.1E-4</v>
      </c>
      <c r="F201" s="4">
        <f t="shared" si="6"/>
        <v>1.711E-2</v>
      </c>
      <c r="K201" s="13">
        <v>199</v>
      </c>
      <c r="L201" s="13">
        <v>3926.46</v>
      </c>
      <c r="M201" s="13">
        <v>98.83</v>
      </c>
      <c r="N201" s="13">
        <v>0.83333000000000002</v>
      </c>
      <c r="O201" s="13">
        <v>1.2E-4</v>
      </c>
      <c r="P201" s="4">
        <f t="shared" si="7"/>
        <v>0.83321000000000001</v>
      </c>
    </row>
    <row r="202" spans="1:16" x14ac:dyDescent="0.3">
      <c r="A202" s="13">
        <v>200</v>
      </c>
      <c r="B202" s="13">
        <v>3651.634</v>
      </c>
      <c r="C202" s="13">
        <v>91.91</v>
      </c>
      <c r="D202" s="13">
        <v>2.1499999999999998E-2</v>
      </c>
      <c r="E202" s="13">
        <v>9.0000000000000006E-5</v>
      </c>
      <c r="F202" s="4">
        <f t="shared" si="6"/>
        <v>2.1409999999999998E-2</v>
      </c>
      <c r="K202" s="13">
        <v>200</v>
      </c>
      <c r="L202" s="13">
        <v>3967.1790000000001</v>
      </c>
      <c r="M202" s="13">
        <v>99.85</v>
      </c>
      <c r="N202" s="13">
        <v>0.83333000000000002</v>
      </c>
      <c r="O202" s="13">
        <v>1.2999999999999999E-4</v>
      </c>
      <c r="P202" s="4">
        <f t="shared" si="7"/>
        <v>0.83320000000000005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workbookViewId="0">
      <selection activeCell="H22" sqref="H2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10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06" t="s">
        <v>20</v>
      </c>
      <c r="I2" s="62">
        <v>3972.6729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3697.4569999999999</v>
      </c>
      <c r="C3" s="13">
        <v>93.06</v>
      </c>
      <c r="D3" s="13">
        <v>1.515E-2</v>
      </c>
      <c r="E3" s="13">
        <v>1.2E-4</v>
      </c>
      <c r="F3" s="4">
        <f>D3-E3</f>
        <v>1.503E-2</v>
      </c>
      <c r="H3" s="102" t="s">
        <v>34</v>
      </c>
      <c r="I3" s="61">
        <v>3311.2842999999998</v>
      </c>
      <c r="K3" s="5">
        <v>1</v>
      </c>
      <c r="L3" s="5">
        <v>3972.35</v>
      </c>
      <c r="M3" s="5">
        <v>99.98</v>
      </c>
      <c r="N3" s="5">
        <v>0.83333000000000002</v>
      </c>
      <c r="O3" s="5">
        <v>1.2E-4</v>
      </c>
      <c r="P3" s="4">
        <f>N3-O3</f>
        <v>0.83321000000000001</v>
      </c>
      <c r="R3" s="56" t="s">
        <v>21</v>
      </c>
      <c r="S3" s="61">
        <v>3774.8960000000002</v>
      </c>
    </row>
    <row r="4" spans="1:19" x14ac:dyDescent="0.3">
      <c r="A4" s="13">
        <v>2</v>
      </c>
      <c r="B4" s="13">
        <v>3675.973</v>
      </c>
      <c r="C4" s="13">
        <v>92.52</v>
      </c>
      <c r="D4" s="13">
        <v>1.746E-2</v>
      </c>
      <c r="E4" s="13">
        <v>1.1E-4</v>
      </c>
      <c r="F4" s="4">
        <f t="shared" ref="F4:F67" si="0">D4-E4</f>
        <v>1.7350000000000001E-2</v>
      </c>
      <c r="H4" s="102" t="s">
        <v>22</v>
      </c>
      <c r="I4" s="61">
        <v>3648.9222</v>
      </c>
      <c r="K4" s="5">
        <v>2</v>
      </c>
      <c r="L4" s="5">
        <v>3972.6729999999998</v>
      </c>
      <c r="M4" s="5">
        <v>99.99</v>
      </c>
      <c r="N4" s="5">
        <v>0.83333000000000002</v>
      </c>
      <c r="O4" s="5">
        <v>1.1E-4</v>
      </c>
      <c r="P4" s="4">
        <f t="shared" ref="P4:P67" si="1">N4-O4</f>
        <v>0.83321999999999996</v>
      </c>
      <c r="R4" s="56" t="s">
        <v>22</v>
      </c>
      <c r="S4" s="61">
        <v>3963.2912000000001</v>
      </c>
    </row>
    <row r="5" spans="1:19" x14ac:dyDescent="0.3">
      <c r="A5" s="13">
        <v>3</v>
      </c>
      <c r="B5" s="13">
        <v>3577.5059999999999</v>
      </c>
      <c r="C5" s="13">
        <v>90.05</v>
      </c>
      <c r="D5" s="13">
        <v>1.8460000000000001E-2</v>
      </c>
      <c r="E5" s="13">
        <v>1.2999999999999999E-4</v>
      </c>
      <c r="F5" s="4">
        <f t="shared" si="0"/>
        <v>1.8329999999999999E-2</v>
      </c>
      <c r="H5" s="102" t="s">
        <v>23</v>
      </c>
      <c r="I5" s="61">
        <v>3648.9222</v>
      </c>
      <c r="K5" s="5">
        <v>3</v>
      </c>
      <c r="L5" s="5">
        <v>3972.9960000000001</v>
      </c>
      <c r="M5" s="5">
        <v>100</v>
      </c>
      <c r="N5" s="5">
        <v>0.83333000000000002</v>
      </c>
      <c r="O5" s="5">
        <v>1.2999999999999999E-4</v>
      </c>
      <c r="P5" s="4">
        <f t="shared" si="1"/>
        <v>0.83320000000000005</v>
      </c>
      <c r="R5" s="56" t="s">
        <v>23</v>
      </c>
      <c r="S5" s="61">
        <v>3963.2912000000001</v>
      </c>
    </row>
    <row r="6" spans="1:19" x14ac:dyDescent="0.3">
      <c r="A6" s="13">
        <v>4</v>
      </c>
      <c r="B6" s="13">
        <v>3601.6010000000001</v>
      </c>
      <c r="C6" s="13">
        <v>90.65</v>
      </c>
      <c r="D6" s="13">
        <v>1.7940000000000001E-2</v>
      </c>
      <c r="E6" s="13">
        <v>1.4999999999999999E-4</v>
      </c>
      <c r="F6" s="4">
        <f t="shared" si="0"/>
        <v>1.779E-2</v>
      </c>
      <c r="H6" s="102" t="s">
        <v>35</v>
      </c>
      <c r="I6" s="61">
        <v>138.0685</v>
      </c>
      <c r="K6" s="5">
        <v>4</v>
      </c>
      <c r="L6" s="5">
        <v>3970.0880000000002</v>
      </c>
      <c r="M6" s="5">
        <v>99.93</v>
      </c>
      <c r="N6" s="5">
        <v>0.83333000000000002</v>
      </c>
      <c r="O6" s="5">
        <v>1.1E-4</v>
      </c>
      <c r="P6" s="4">
        <f t="shared" si="1"/>
        <v>0.83321999999999996</v>
      </c>
      <c r="R6" s="56" t="s">
        <v>24</v>
      </c>
      <c r="S6" s="61">
        <v>23.869900000000001</v>
      </c>
    </row>
    <row r="7" spans="1:19" x14ac:dyDescent="0.3">
      <c r="A7" s="13">
        <v>5</v>
      </c>
      <c r="B7" s="13">
        <v>3721.3069999999998</v>
      </c>
      <c r="C7" s="13">
        <v>93.66</v>
      </c>
      <c r="D7" s="13">
        <v>2.0990000000000002E-2</v>
      </c>
      <c r="E7" s="13">
        <v>1E-4</v>
      </c>
      <c r="F7" s="4">
        <f t="shared" si="0"/>
        <v>2.0890000000000002E-2</v>
      </c>
      <c r="H7" s="102" t="s">
        <v>25</v>
      </c>
      <c r="I7" s="61">
        <v>12.824999999999999</v>
      </c>
      <c r="K7" s="5">
        <v>5</v>
      </c>
      <c r="L7" s="5">
        <v>3970.7339999999999</v>
      </c>
      <c r="M7" s="5">
        <v>99.94</v>
      </c>
      <c r="N7" s="5">
        <v>0.83333000000000002</v>
      </c>
      <c r="O7" s="5">
        <v>1.1E-4</v>
      </c>
      <c r="P7" s="4">
        <f t="shared" si="1"/>
        <v>0.83321999999999996</v>
      </c>
      <c r="R7" s="56" t="s">
        <v>25</v>
      </c>
      <c r="S7" s="61">
        <v>111.58499999999999</v>
      </c>
    </row>
    <row r="8" spans="1:19" x14ac:dyDescent="0.3">
      <c r="A8" s="13">
        <v>6</v>
      </c>
      <c r="B8" s="13">
        <v>3518.33</v>
      </c>
      <c r="C8" s="13">
        <v>88.56</v>
      </c>
      <c r="D8" s="13">
        <v>2.0719999999999999E-2</v>
      </c>
      <c r="E8" s="13">
        <v>1.4999999999999999E-4</v>
      </c>
      <c r="F8" s="4">
        <f t="shared" si="0"/>
        <v>2.0569999999999998E-2</v>
      </c>
      <c r="H8" s="103" t="s">
        <v>26</v>
      </c>
      <c r="I8" s="63">
        <v>1</v>
      </c>
      <c r="K8" s="5">
        <v>6</v>
      </c>
      <c r="L8" s="5">
        <v>3969.1179999999999</v>
      </c>
      <c r="M8" s="5">
        <v>99.9</v>
      </c>
      <c r="N8" s="5">
        <v>0.83333000000000002</v>
      </c>
      <c r="O8" s="5">
        <v>1E-4</v>
      </c>
      <c r="P8" s="4">
        <f t="shared" si="1"/>
        <v>0.83323000000000003</v>
      </c>
      <c r="R8" s="57" t="s">
        <v>26</v>
      </c>
      <c r="S8" s="63">
        <v>66.5</v>
      </c>
    </row>
    <row r="9" spans="1:19" x14ac:dyDescent="0.3">
      <c r="A9" s="13">
        <v>7</v>
      </c>
      <c r="B9" s="13">
        <v>3575.73</v>
      </c>
      <c r="C9" s="13">
        <v>90</v>
      </c>
      <c r="D9" s="13">
        <v>1.8880000000000001E-2</v>
      </c>
      <c r="E9" s="13">
        <v>1.2E-4</v>
      </c>
      <c r="F9" s="4">
        <f t="shared" si="0"/>
        <v>1.8760000000000002E-2</v>
      </c>
      <c r="H9" s="103" t="s">
        <v>27</v>
      </c>
      <c r="I9" s="63">
        <v>1282.5</v>
      </c>
      <c r="K9" s="5">
        <v>7</v>
      </c>
      <c r="L9" s="5">
        <v>3972.6729999999998</v>
      </c>
      <c r="M9" s="5">
        <v>99.99</v>
      </c>
      <c r="N9" s="5">
        <v>0.83333000000000002</v>
      </c>
      <c r="O9" s="5">
        <v>1.1E-4</v>
      </c>
      <c r="P9" s="4">
        <f t="shared" si="1"/>
        <v>0.83321999999999996</v>
      </c>
      <c r="R9" s="57" t="s">
        <v>27</v>
      </c>
      <c r="S9" s="63">
        <v>167.797</v>
      </c>
    </row>
    <row r="10" spans="1:19" x14ac:dyDescent="0.3">
      <c r="A10" s="13">
        <v>8</v>
      </c>
      <c r="B10" s="13">
        <v>3638.8589999999999</v>
      </c>
      <c r="C10" s="13">
        <v>91.59</v>
      </c>
      <c r="D10" s="13">
        <v>1.882E-2</v>
      </c>
      <c r="E10" s="13">
        <v>1E-4</v>
      </c>
      <c r="F10" s="4">
        <f t="shared" si="0"/>
        <v>1.8720000000000001E-2</v>
      </c>
      <c r="H10" s="103" t="s">
        <v>28</v>
      </c>
      <c r="I10" s="113">
        <v>91.842799999999997</v>
      </c>
      <c r="K10" s="5">
        <v>8</v>
      </c>
      <c r="L10" s="5">
        <v>3951.99</v>
      </c>
      <c r="M10" s="5">
        <v>99.47</v>
      </c>
      <c r="N10" s="5">
        <v>0.83333000000000002</v>
      </c>
      <c r="O10" s="5">
        <v>1.2999999999999999E-4</v>
      </c>
      <c r="P10" s="4">
        <f t="shared" si="1"/>
        <v>0.83320000000000005</v>
      </c>
      <c r="R10" s="116" t="s">
        <v>28</v>
      </c>
      <c r="S10" s="113">
        <v>99.755399999999995</v>
      </c>
    </row>
    <row r="11" spans="1:19" x14ac:dyDescent="0.3">
      <c r="A11" s="13">
        <v>9</v>
      </c>
      <c r="B11" s="13">
        <v>3718.6529999999998</v>
      </c>
      <c r="C11" s="13">
        <v>93.6</v>
      </c>
      <c r="D11" s="13">
        <v>1.6160000000000001E-2</v>
      </c>
      <c r="E11" s="13">
        <v>1E-4</v>
      </c>
      <c r="F11" s="4">
        <f t="shared" si="0"/>
        <v>1.6060000000000001E-2</v>
      </c>
      <c r="H11" s="102" t="s">
        <v>29</v>
      </c>
      <c r="I11" s="61">
        <v>-98.547300000000007</v>
      </c>
      <c r="K11" s="5">
        <v>9</v>
      </c>
      <c r="L11" s="5">
        <v>3959.4229999999998</v>
      </c>
      <c r="M11" s="5">
        <v>99.66</v>
      </c>
      <c r="N11" s="5">
        <v>0.83333000000000002</v>
      </c>
      <c r="O11" s="5">
        <v>1.2E-4</v>
      </c>
      <c r="P11" s="4">
        <f t="shared" si="1"/>
        <v>0.83321000000000001</v>
      </c>
      <c r="R11" s="56" t="s">
        <v>29</v>
      </c>
      <c r="S11" s="61">
        <v>-520.58130000000006</v>
      </c>
    </row>
    <row r="12" spans="1:19" x14ac:dyDescent="0.3">
      <c r="A12" s="13">
        <v>10</v>
      </c>
      <c r="B12" s="13">
        <v>3461.259</v>
      </c>
      <c r="C12" s="13">
        <v>87.12</v>
      </c>
      <c r="D12" s="13">
        <v>1.702E-2</v>
      </c>
      <c r="E12" s="13">
        <v>1.2999999999999999E-4</v>
      </c>
      <c r="F12" s="4">
        <f t="shared" si="0"/>
        <v>1.6889999999999999E-2</v>
      </c>
      <c r="H12" s="103" t="s">
        <v>30</v>
      </c>
      <c r="I12" s="112">
        <v>-1</v>
      </c>
      <c r="K12" s="5">
        <v>10</v>
      </c>
      <c r="L12" s="5">
        <v>3965.24</v>
      </c>
      <c r="M12" s="5">
        <v>99.8</v>
      </c>
      <c r="N12" s="5">
        <v>0.83333000000000002</v>
      </c>
      <c r="O12" s="5">
        <v>1.1E-4</v>
      </c>
      <c r="P12" s="4">
        <f t="shared" si="1"/>
        <v>0.83321999999999996</v>
      </c>
      <c r="R12" s="57" t="s">
        <v>30</v>
      </c>
      <c r="S12" s="63">
        <v>-0.92434000000000005</v>
      </c>
    </row>
    <row r="13" spans="1:19" x14ac:dyDescent="0.3">
      <c r="A13" s="13">
        <v>11</v>
      </c>
      <c r="B13" s="13">
        <v>3515.3139999999999</v>
      </c>
      <c r="C13" s="13">
        <v>88.48</v>
      </c>
      <c r="D13" s="13">
        <v>1.44E-2</v>
      </c>
      <c r="E13" s="13">
        <v>1.1E-4</v>
      </c>
      <c r="F13" s="4">
        <f t="shared" si="0"/>
        <v>1.4289999999999999E-2</v>
      </c>
      <c r="H13" s="102" t="s">
        <v>17</v>
      </c>
      <c r="I13" s="61">
        <v>26.4283</v>
      </c>
      <c r="K13" s="5">
        <v>11</v>
      </c>
      <c r="L13" s="5">
        <v>3971.4630000000002</v>
      </c>
      <c r="M13" s="5">
        <v>99.96</v>
      </c>
      <c r="N13" s="5">
        <v>0.83333000000000002</v>
      </c>
      <c r="O13" s="5">
        <v>1.3999999999999999E-4</v>
      </c>
      <c r="P13" s="4">
        <f t="shared" si="1"/>
        <v>0.83318999999999999</v>
      </c>
      <c r="R13" s="56" t="s">
        <v>17</v>
      </c>
      <c r="S13" s="61">
        <v>166.03700000000001</v>
      </c>
    </row>
    <row r="14" spans="1:19" x14ac:dyDescent="0.3">
      <c r="A14" s="13">
        <v>12</v>
      </c>
      <c r="B14" s="13">
        <v>3471.24</v>
      </c>
      <c r="C14" s="13">
        <v>87.37</v>
      </c>
      <c r="D14" s="13">
        <v>1.7860000000000001E-2</v>
      </c>
      <c r="E14" s="13">
        <v>1.4999999999999999E-4</v>
      </c>
      <c r="F14" s="4">
        <f t="shared" si="0"/>
        <v>1.771E-2</v>
      </c>
      <c r="H14" s="103" t="s">
        <v>31</v>
      </c>
      <c r="I14" s="63">
        <v>7.7972999999999996E-4</v>
      </c>
      <c r="K14" s="5">
        <v>12</v>
      </c>
      <c r="L14" s="5">
        <v>3921.8310000000001</v>
      </c>
      <c r="M14" s="5">
        <v>98.71</v>
      </c>
      <c r="N14" s="5">
        <v>0.83333000000000002</v>
      </c>
      <c r="O14" s="5">
        <v>1.1E-4</v>
      </c>
      <c r="P14" s="4">
        <f t="shared" si="1"/>
        <v>0.83321999999999996</v>
      </c>
      <c r="R14" s="57" t="s">
        <v>31</v>
      </c>
      <c r="S14" s="63">
        <v>5.9595999999999998E-3</v>
      </c>
    </row>
    <row r="15" spans="1:19" ht="15" thickBot="1" x14ac:dyDescent="0.35">
      <c r="A15" s="13">
        <v>13</v>
      </c>
      <c r="B15" s="13">
        <v>3971.4630000000002</v>
      </c>
      <c r="C15" s="13">
        <v>99.96</v>
      </c>
      <c r="D15" s="13">
        <v>0.63210999999999995</v>
      </c>
      <c r="E15" s="13">
        <v>1.2E-4</v>
      </c>
      <c r="F15" s="4">
        <f t="shared" si="0"/>
        <v>0.63198999999999994</v>
      </c>
      <c r="H15" s="104" t="s">
        <v>32</v>
      </c>
      <c r="I15" s="60">
        <v>0.71453</v>
      </c>
      <c r="K15" s="5">
        <v>13</v>
      </c>
      <c r="L15" s="5">
        <v>3972.6729999999998</v>
      </c>
      <c r="M15" s="5">
        <v>99.99</v>
      </c>
      <c r="N15" s="5">
        <v>0.83333000000000002</v>
      </c>
      <c r="O15" s="5">
        <v>1.2999999999999999E-4</v>
      </c>
      <c r="P15" s="4">
        <f t="shared" si="1"/>
        <v>0.83320000000000005</v>
      </c>
      <c r="R15" s="58" t="s">
        <v>32</v>
      </c>
      <c r="S15" s="60">
        <v>5.9207000000000001</v>
      </c>
    </row>
    <row r="16" spans="1:19" x14ac:dyDescent="0.3">
      <c r="A16" s="13">
        <v>14</v>
      </c>
      <c r="B16" s="13">
        <v>3514.8040000000001</v>
      </c>
      <c r="C16" s="13">
        <v>88.47</v>
      </c>
      <c r="D16" s="13">
        <v>1.738E-2</v>
      </c>
      <c r="E16" s="13">
        <v>1.2999999999999999E-4</v>
      </c>
      <c r="F16" s="4">
        <f t="shared" si="0"/>
        <v>1.7249999999999998E-2</v>
      </c>
      <c r="K16" s="5">
        <v>14</v>
      </c>
      <c r="L16" s="5">
        <v>3972.35</v>
      </c>
      <c r="M16" s="5">
        <v>99.98</v>
      </c>
      <c r="N16" s="5">
        <v>0.83333000000000002</v>
      </c>
      <c r="O16" s="5">
        <v>1.3999999999999999E-4</v>
      </c>
      <c r="P16" s="4">
        <f t="shared" si="1"/>
        <v>0.83318999999999999</v>
      </c>
    </row>
    <row r="17" spans="1:16" x14ac:dyDescent="0.3">
      <c r="A17" s="13">
        <v>15</v>
      </c>
      <c r="B17" s="13">
        <v>3503.6669999999999</v>
      </c>
      <c r="C17" s="13">
        <v>88.19</v>
      </c>
      <c r="D17" s="13">
        <v>1.8339999999999999E-2</v>
      </c>
      <c r="E17" s="13">
        <v>1.4999999999999999E-4</v>
      </c>
      <c r="F17" s="4">
        <f t="shared" si="0"/>
        <v>1.8189999999999998E-2</v>
      </c>
      <c r="K17" s="5">
        <v>15</v>
      </c>
      <c r="L17" s="5">
        <v>3971.4630000000002</v>
      </c>
      <c r="M17" s="5">
        <v>99.96</v>
      </c>
      <c r="N17" s="5">
        <v>0.83333000000000002</v>
      </c>
      <c r="O17" s="5">
        <v>1.1E-4</v>
      </c>
      <c r="P17" s="4">
        <f t="shared" si="1"/>
        <v>0.83321999999999996</v>
      </c>
    </row>
    <row r="18" spans="1:16" x14ac:dyDescent="0.3">
      <c r="A18" s="13">
        <v>16</v>
      </c>
      <c r="B18" s="13">
        <v>3875.3760000000002</v>
      </c>
      <c r="C18" s="13">
        <v>97.54</v>
      </c>
      <c r="D18" s="13">
        <v>1.553E-2</v>
      </c>
      <c r="E18" s="13">
        <v>1.1E-4</v>
      </c>
      <c r="F18" s="4">
        <f t="shared" si="0"/>
        <v>1.542E-2</v>
      </c>
      <c r="K18" s="5">
        <v>16</v>
      </c>
      <c r="L18" s="5">
        <v>3965.7759999999998</v>
      </c>
      <c r="M18" s="5">
        <v>99.82</v>
      </c>
      <c r="N18" s="5">
        <v>0.83333000000000002</v>
      </c>
      <c r="O18" s="5">
        <v>1.2E-4</v>
      </c>
      <c r="P18" s="4">
        <f t="shared" si="1"/>
        <v>0.83321000000000001</v>
      </c>
    </row>
    <row r="19" spans="1:16" x14ac:dyDescent="0.3">
      <c r="A19" s="13">
        <v>17</v>
      </c>
      <c r="B19" s="13">
        <v>3409.9609999999998</v>
      </c>
      <c r="C19" s="13">
        <v>85.83</v>
      </c>
      <c r="D19" s="13">
        <v>1.9380000000000001E-2</v>
      </c>
      <c r="E19" s="13">
        <v>1.2E-4</v>
      </c>
      <c r="F19" s="4">
        <f t="shared" si="0"/>
        <v>1.9260000000000003E-2</v>
      </c>
      <c r="K19" s="5">
        <v>17</v>
      </c>
      <c r="L19" s="5">
        <v>3972.9960000000001</v>
      </c>
      <c r="M19" s="5">
        <v>100</v>
      </c>
      <c r="N19" s="5">
        <v>0.83333000000000002</v>
      </c>
      <c r="O19" s="5">
        <v>1.2999999999999999E-4</v>
      </c>
      <c r="P19" s="4">
        <f t="shared" si="1"/>
        <v>0.83320000000000005</v>
      </c>
    </row>
    <row r="20" spans="1:16" x14ac:dyDescent="0.3">
      <c r="A20" s="13">
        <v>18</v>
      </c>
      <c r="B20" s="13">
        <v>3815.848</v>
      </c>
      <c r="C20" s="13">
        <v>96.04</v>
      </c>
      <c r="D20" s="13">
        <v>1.602E-2</v>
      </c>
      <c r="E20" s="13">
        <v>1.2E-4</v>
      </c>
      <c r="F20" s="4">
        <f t="shared" si="0"/>
        <v>1.5900000000000001E-2</v>
      </c>
      <c r="K20" s="5">
        <v>18</v>
      </c>
      <c r="L20" s="5">
        <v>3972.9960000000001</v>
      </c>
      <c r="M20" s="5">
        <v>100</v>
      </c>
      <c r="N20" s="5">
        <v>0.83333000000000002</v>
      </c>
      <c r="O20" s="5">
        <v>1.1E-4</v>
      </c>
      <c r="P20" s="4">
        <f t="shared" si="1"/>
        <v>0.83321999999999996</v>
      </c>
    </row>
    <row r="21" spans="1:16" x14ac:dyDescent="0.3">
      <c r="A21" s="13">
        <v>19</v>
      </c>
      <c r="B21" s="13">
        <v>3604.9639999999999</v>
      </c>
      <c r="C21" s="13">
        <v>90.74</v>
      </c>
      <c r="D21" s="13">
        <v>1.7479999999999999E-2</v>
      </c>
      <c r="E21" s="13">
        <v>1.4999999999999999E-4</v>
      </c>
      <c r="F21" s="4">
        <f t="shared" si="0"/>
        <v>1.7329999999999998E-2</v>
      </c>
      <c r="K21" s="5">
        <v>19</v>
      </c>
      <c r="L21" s="5">
        <v>3959.4229999999998</v>
      </c>
      <c r="M21" s="5">
        <v>99.66</v>
      </c>
      <c r="N21" s="5">
        <v>0.83333000000000002</v>
      </c>
      <c r="O21" s="5">
        <v>1E-4</v>
      </c>
      <c r="P21" s="4">
        <f t="shared" si="1"/>
        <v>0.83323000000000003</v>
      </c>
    </row>
    <row r="22" spans="1:16" x14ac:dyDescent="0.3">
      <c r="A22" s="13">
        <v>20</v>
      </c>
      <c r="B22" s="13">
        <v>3629.22</v>
      </c>
      <c r="C22" s="13">
        <v>91.35</v>
      </c>
      <c r="D22" s="13">
        <v>1.6469999999999999E-2</v>
      </c>
      <c r="E22" s="13">
        <v>1.3999999999999999E-4</v>
      </c>
      <c r="F22" s="4">
        <f t="shared" si="0"/>
        <v>1.6329999999999997E-2</v>
      </c>
      <c r="K22" s="5">
        <v>20</v>
      </c>
      <c r="L22" s="5">
        <v>3964.9169999999999</v>
      </c>
      <c r="M22" s="5">
        <v>99.8</v>
      </c>
      <c r="N22" s="5">
        <v>0.83333000000000002</v>
      </c>
      <c r="O22" s="5">
        <v>1.2E-4</v>
      </c>
      <c r="P22" s="4">
        <f t="shared" si="1"/>
        <v>0.83321000000000001</v>
      </c>
    </row>
    <row r="23" spans="1:16" x14ac:dyDescent="0.3">
      <c r="A23" s="13">
        <v>21</v>
      </c>
      <c r="B23" s="13">
        <v>3677.9459999999999</v>
      </c>
      <c r="C23" s="13">
        <v>92.57</v>
      </c>
      <c r="D23" s="13">
        <v>1.7780000000000001E-2</v>
      </c>
      <c r="E23" s="13">
        <v>1.2999999999999999E-4</v>
      </c>
      <c r="F23" s="4">
        <f t="shared" si="0"/>
        <v>1.7649999999999999E-2</v>
      </c>
      <c r="K23" s="5">
        <v>21</v>
      </c>
      <c r="L23" s="5">
        <v>3900.607</v>
      </c>
      <c r="M23" s="5">
        <v>98.18</v>
      </c>
      <c r="N23" s="5">
        <v>0.83333000000000002</v>
      </c>
      <c r="O23" s="5">
        <v>1E-4</v>
      </c>
      <c r="P23" s="4">
        <f t="shared" si="1"/>
        <v>0.83323000000000003</v>
      </c>
    </row>
    <row r="24" spans="1:16" x14ac:dyDescent="0.3">
      <c r="A24" s="13">
        <v>22</v>
      </c>
      <c r="B24" s="13">
        <v>3773.2860000000001</v>
      </c>
      <c r="C24" s="13">
        <v>94.97</v>
      </c>
      <c r="D24" s="13">
        <v>1.7569999999999999E-2</v>
      </c>
      <c r="E24" s="13">
        <v>1.2E-4</v>
      </c>
      <c r="F24" s="4">
        <f t="shared" si="0"/>
        <v>1.745E-2</v>
      </c>
      <c r="K24" s="5">
        <v>22</v>
      </c>
      <c r="L24" s="5">
        <v>3973.0140000000001</v>
      </c>
      <c r="M24" s="5">
        <v>100</v>
      </c>
      <c r="N24" s="5">
        <v>0.83333000000000002</v>
      </c>
      <c r="O24" s="5">
        <v>1.1E-4</v>
      </c>
      <c r="P24" s="4">
        <f t="shared" si="1"/>
        <v>0.83321999999999996</v>
      </c>
    </row>
    <row r="25" spans="1:16" x14ac:dyDescent="0.3">
      <c r="A25" s="13">
        <v>23</v>
      </c>
      <c r="B25" s="13">
        <v>3659.0369999999998</v>
      </c>
      <c r="C25" s="13">
        <v>92.1</v>
      </c>
      <c r="D25" s="13">
        <v>1.8079999999999999E-2</v>
      </c>
      <c r="E25" s="13">
        <v>1.3999999999999999E-4</v>
      </c>
      <c r="F25" s="4">
        <f t="shared" si="0"/>
        <v>1.7939999999999998E-2</v>
      </c>
      <c r="K25" s="5">
        <v>23</v>
      </c>
      <c r="L25" s="5">
        <v>3877.6619999999998</v>
      </c>
      <c r="M25" s="5">
        <v>97.6</v>
      </c>
      <c r="N25" s="5">
        <v>0.83333000000000002</v>
      </c>
      <c r="O25" s="5">
        <v>1E-4</v>
      </c>
      <c r="P25" s="4">
        <f t="shared" si="1"/>
        <v>0.83323000000000003</v>
      </c>
    </row>
    <row r="26" spans="1:16" x14ac:dyDescent="0.3">
      <c r="A26" s="13">
        <v>24</v>
      </c>
      <c r="B26" s="13">
        <v>3494.7950000000001</v>
      </c>
      <c r="C26" s="13">
        <v>87.96</v>
      </c>
      <c r="D26" s="13">
        <v>1.8180000000000002E-2</v>
      </c>
      <c r="E26" s="13">
        <v>1.3999999999999999E-4</v>
      </c>
      <c r="F26" s="4">
        <f t="shared" si="0"/>
        <v>1.804E-2</v>
      </c>
      <c r="K26" s="5">
        <v>24</v>
      </c>
      <c r="L26" s="5">
        <v>3970.7339999999999</v>
      </c>
      <c r="M26" s="5">
        <v>99.94</v>
      </c>
      <c r="N26" s="5">
        <v>0.83333000000000002</v>
      </c>
      <c r="O26" s="5">
        <v>1.4999999999999999E-4</v>
      </c>
      <c r="P26" s="4">
        <f t="shared" si="1"/>
        <v>0.83318000000000003</v>
      </c>
    </row>
    <row r="27" spans="1:16" x14ac:dyDescent="0.3">
      <c r="A27" s="13">
        <v>25</v>
      </c>
      <c r="B27" s="13">
        <v>3482.5940000000001</v>
      </c>
      <c r="C27" s="13">
        <v>87.66</v>
      </c>
      <c r="D27" s="13">
        <v>2.29E-2</v>
      </c>
      <c r="E27" s="13">
        <v>1.7000000000000001E-4</v>
      </c>
      <c r="F27" s="4">
        <f t="shared" si="0"/>
        <v>2.273E-2</v>
      </c>
      <c r="K27" s="5">
        <v>25</v>
      </c>
      <c r="L27" s="5">
        <v>3972.6729999999998</v>
      </c>
      <c r="M27" s="5">
        <v>99.99</v>
      </c>
      <c r="N27" s="5">
        <v>0.83333000000000002</v>
      </c>
      <c r="O27" s="5">
        <v>1.2999999999999999E-4</v>
      </c>
      <c r="P27" s="4">
        <f t="shared" si="1"/>
        <v>0.83320000000000005</v>
      </c>
    </row>
    <row r="28" spans="1:16" x14ac:dyDescent="0.3">
      <c r="A28" s="13">
        <v>26</v>
      </c>
      <c r="B28" s="13">
        <v>3543.11</v>
      </c>
      <c r="C28" s="13">
        <v>89.18</v>
      </c>
      <c r="D28" s="13">
        <v>2.0570000000000001E-2</v>
      </c>
      <c r="E28" s="13">
        <v>1.2E-4</v>
      </c>
      <c r="F28" s="4">
        <f t="shared" si="0"/>
        <v>2.0450000000000003E-2</v>
      </c>
      <c r="K28" s="5">
        <v>26</v>
      </c>
      <c r="L28" s="5">
        <v>3969.1179999999999</v>
      </c>
      <c r="M28" s="5">
        <v>99.9</v>
      </c>
      <c r="N28" s="5">
        <v>0.83333000000000002</v>
      </c>
      <c r="O28" s="5">
        <v>1.1E-4</v>
      </c>
      <c r="P28" s="4">
        <f t="shared" si="1"/>
        <v>0.83321999999999996</v>
      </c>
    </row>
    <row r="29" spans="1:16" x14ac:dyDescent="0.3">
      <c r="A29" s="13">
        <v>27</v>
      </c>
      <c r="B29" s="13">
        <v>3771.3870000000002</v>
      </c>
      <c r="C29" s="13">
        <v>94.93</v>
      </c>
      <c r="D29" s="13">
        <v>1.7639999999999999E-2</v>
      </c>
      <c r="E29" s="13">
        <v>1E-4</v>
      </c>
      <c r="F29" s="4">
        <f t="shared" si="0"/>
        <v>1.754E-2</v>
      </c>
      <c r="K29" s="5">
        <v>27</v>
      </c>
      <c r="L29" s="5">
        <v>3953.6060000000002</v>
      </c>
      <c r="M29" s="5">
        <v>99.51</v>
      </c>
      <c r="N29" s="5">
        <v>0.83333000000000002</v>
      </c>
      <c r="O29" s="5">
        <v>1.2E-4</v>
      </c>
      <c r="P29" s="4">
        <f t="shared" si="1"/>
        <v>0.83321000000000001</v>
      </c>
    </row>
    <row r="30" spans="1:16" x14ac:dyDescent="0.3">
      <c r="A30" s="13">
        <v>28</v>
      </c>
      <c r="B30" s="13">
        <v>3725.8739999999998</v>
      </c>
      <c r="C30" s="13">
        <v>93.78</v>
      </c>
      <c r="D30" s="13">
        <v>1.7319999999999999E-2</v>
      </c>
      <c r="E30" s="13">
        <v>1.2999999999999999E-4</v>
      </c>
      <c r="F30" s="4">
        <f t="shared" si="0"/>
        <v>1.7189999999999997E-2</v>
      </c>
      <c r="K30" s="5">
        <v>28</v>
      </c>
      <c r="L30" s="5">
        <v>3970.4110000000001</v>
      </c>
      <c r="M30" s="5">
        <v>99.93</v>
      </c>
      <c r="N30" s="5">
        <v>0.83333000000000002</v>
      </c>
      <c r="O30" s="5">
        <v>1E-4</v>
      </c>
      <c r="P30" s="4">
        <f t="shared" si="1"/>
        <v>0.83323000000000003</v>
      </c>
    </row>
    <row r="31" spans="1:16" x14ac:dyDescent="0.3">
      <c r="A31" s="13">
        <v>29</v>
      </c>
      <c r="B31" s="13">
        <v>3578.86</v>
      </c>
      <c r="C31" s="13">
        <v>90.08</v>
      </c>
      <c r="D31" s="13">
        <v>1.6760000000000001E-2</v>
      </c>
      <c r="E31" s="13">
        <v>1.1E-4</v>
      </c>
      <c r="F31" s="4">
        <f t="shared" si="0"/>
        <v>1.6650000000000002E-2</v>
      </c>
      <c r="K31" s="5">
        <v>29</v>
      </c>
      <c r="L31" s="5">
        <v>3972.6729999999998</v>
      </c>
      <c r="M31" s="5">
        <v>99.99</v>
      </c>
      <c r="N31" s="5">
        <v>0.83333000000000002</v>
      </c>
      <c r="O31" s="5">
        <v>1.2999999999999999E-4</v>
      </c>
      <c r="P31" s="4">
        <f t="shared" si="1"/>
        <v>0.83320000000000005</v>
      </c>
    </row>
    <row r="32" spans="1:16" x14ac:dyDescent="0.3">
      <c r="A32" s="13">
        <v>30</v>
      </c>
      <c r="B32" s="13">
        <v>3802.76</v>
      </c>
      <c r="C32" s="13">
        <v>95.71</v>
      </c>
      <c r="D32" s="13">
        <v>1.7340000000000001E-2</v>
      </c>
      <c r="E32" s="13">
        <v>1.2E-4</v>
      </c>
      <c r="F32" s="4">
        <f t="shared" si="0"/>
        <v>1.7220000000000003E-2</v>
      </c>
      <c r="K32" s="5">
        <v>30</v>
      </c>
      <c r="L32" s="5">
        <v>3968.8780000000002</v>
      </c>
      <c r="M32" s="5">
        <v>99.9</v>
      </c>
      <c r="N32" s="5">
        <v>0.83333000000000002</v>
      </c>
      <c r="O32" s="5">
        <v>1.2E-4</v>
      </c>
      <c r="P32" s="4">
        <f t="shared" si="1"/>
        <v>0.83321000000000001</v>
      </c>
    </row>
    <row r="33" spans="1:16" x14ac:dyDescent="0.3">
      <c r="A33" s="13">
        <v>31</v>
      </c>
      <c r="B33" s="13">
        <v>3623.7660000000001</v>
      </c>
      <c r="C33" s="13">
        <v>91.21</v>
      </c>
      <c r="D33" s="13">
        <v>1.729E-2</v>
      </c>
      <c r="E33" s="13">
        <v>1.2E-4</v>
      </c>
      <c r="F33" s="4">
        <f t="shared" si="0"/>
        <v>1.7170000000000001E-2</v>
      </c>
      <c r="K33" s="5">
        <v>31</v>
      </c>
      <c r="L33" s="5">
        <v>3959.4229999999998</v>
      </c>
      <c r="M33" s="5">
        <v>99.66</v>
      </c>
      <c r="N33" s="5">
        <v>0.83333000000000002</v>
      </c>
      <c r="O33" s="5">
        <v>1.2E-4</v>
      </c>
      <c r="P33" s="4">
        <f t="shared" si="1"/>
        <v>0.83321000000000001</v>
      </c>
    </row>
    <row r="34" spans="1:16" x14ac:dyDescent="0.3">
      <c r="A34" s="13">
        <v>32</v>
      </c>
      <c r="B34" s="13">
        <v>3791.0320000000002</v>
      </c>
      <c r="C34" s="13">
        <v>95.42</v>
      </c>
      <c r="D34" s="13">
        <v>1.635E-2</v>
      </c>
      <c r="E34" s="13">
        <v>1.2E-4</v>
      </c>
      <c r="F34" s="4">
        <f t="shared" si="0"/>
        <v>1.6230000000000001E-2</v>
      </c>
      <c r="K34" s="5">
        <v>32</v>
      </c>
      <c r="L34" s="5">
        <v>3972.027</v>
      </c>
      <c r="M34" s="5">
        <v>99.98</v>
      </c>
      <c r="N34" s="5">
        <v>0.83333000000000002</v>
      </c>
      <c r="O34" s="5">
        <v>1.2E-4</v>
      </c>
      <c r="P34" s="4">
        <f t="shared" si="1"/>
        <v>0.83321000000000001</v>
      </c>
    </row>
    <row r="35" spans="1:16" x14ac:dyDescent="0.3">
      <c r="A35" s="13">
        <v>33</v>
      </c>
      <c r="B35" s="13">
        <v>3717.4650000000001</v>
      </c>
      <c r="C35" s="13">
        <v>93.57</v>
      </c>
      <c r="D35" s="13">
        <v>1.7139999999999999E-2</v>
      </c>
      <c r="E35" s="13">
        <v>1.2999999999999999E-4</v>
      </c>
      <c r="F35" s="4">
        <f t="shared" si="0"/>
        <v>1.7009999999999997E-2</v>
      </c>
      <c r="K35" s="5">
        <v>33</v>
      </c>
      <c r="L35" s="5">
        <v>3972.6729999999998</v>
      </c>
      <c r="M35" s="5">
        <v>99.99</v>
      </c>
      <c r="N35" s="5">
        <v>0.83333000000000002</v>
      </c>
      <c r="O35" s="5">
        <v>1.2999999999999999E-4</v>
      </c>
      <c r="P35" s="4">
        <f t="shared" si="1"/>
        <v>0.83320000000000005</v>
      </c>
    </row>
    <row r="36" spans="1:16" x14ac:dyDescent="0.3">
      <c r="A36" s="13">
        <v>34</v>
      </c>
      <c r="B36" s="13">
        <v>3732.9839999999999</v>
      </c>
      <c r="C36" s="13">
        <v>93.96</v>
      </c>
      <c r="D36" s="13">
        <v>1.6369999999999999E-2</v>
      </c>
      <c r="E36" s="13">
        <v>1.2E-4</v>
      </c>
      <c r="F36" s="4">
        <f t="shared" si="0"/>
        <v>1.6250000000000001E-2</v>
      </c>
      <c r="K36" s="5">
        <v>34</v>
      </c>
      <c r="L36" s="5">
        <v>3969.395</v>
      </c>
      <c r="M36" s="5">
        <v>99.91</v>
      </c>
      <c r="N36" s="5">
        <v>0.83333000000000002</v>
      </c>
      <c r="O36" s="5">
        <v>1.1E-4</v>
      </c>
      <c r="P36" s="4">
        <f t="shared" si="1"/>
        <v>0.83321999999999996</v>
      </c>
    </row>
    <row r="37" spans="1:16" x14ac:dyDescent="0.3">
      <c r="A37" s="13">
        <v>35</v>
      </c>
      <c r="B37" s="13">
        <v>3702.36</v>
      </c>
      <c r="C37" s="13">
        <v>93.19</v>
      </c>
      <c r="D37" s="13">
        <v>1.866E-2</v>
      </c>
      <c r="E37" s="13">
        <v>1.2999999999999999E-4</v>
      </c>
      <c r="F37" s="4">
        <f t="shared" si="0"/>
        <v>1.8529999999999998E-2</v>
      </c>
      <c r="K37" s="5">
        <v>35</v>
      </c>
      <c r="L37" s="5">
        <v>3963.7080000000001</v>
      </c>
      <c r="M37" s="5">
        <v>99.77</v>
      </c>
      <c r="N37" s="5">
        <v>0.83333000000000002</v>
      </c>
      <c r="O37" s="5">
        <v>1.1E-4</v>
      </c>
      <c r="P37" s="4">
        <f t="shared" si="1"/>
        <v>0.83321999999999996</v>
      </c>
    </row>
    <row r="38" spans="1:16" x14ac:dyDescent="0.3">
      <c r="A38" s="13">
        <v>36</v>
      </c>
      <c r="B38" s="13">
        <v>3733.5459999999998</v>
      </c>
      <c r="C38" s="13">
        <v>93.97</v>
      </c>
      <c r="D38" s="13">
        <v>1.7180000000000001E-2</v>
      </c>
      <c r="E38" s="13">
        <v>1.1E-4</v>
      </c>
      <c r="F38" s="4">
        <f t="shared" si="0"/>
        <v>1.7070000000000002E-2</v>
      </c>
      <c r="K38" s="5">
        <v>36</v>
      </c>
      <c r="L38" s="5">
        <v>3968.4720000000002</v>
      </c>
      <c r="M38" s="5">
        <v>99.89</v>
      </c>
      <c r="N38" s="5">
        <v>0.83333000000000002</v>
      </c>
      <c r="O38" s="5">
        <v>1.2999999999999999E-4</v>
      </c>
      <c r="P38" s="4">
        <f t="shared" si="1"/>
        <v>0.83320000000000005</v>
      </c>
    </row>
    <row r="39" spans="1:16" x14ac:dyDescent="0.3">
      <c r="A39" s="13">
        <v>37</v>
      </c>
      <c r="B39" s="13">
        <v>3632.38</v>
      </c>
      <c r="C39" s="13">
        <v>91.43</v>
      </c>
      <c r="D39" s="13">
        <v>1.5630000000000002E-2</v>
      </c>
      <c r="E39" s="13">
        <v>1E-4</v>
      </c>
      <c r="F39" s="4">
        <f t="shared" si="0"/>
        <v>1.5530000000000002E-2</v>
      </c>
      <c r="K39" s="5">
        <v>37</v>
      </c>
      <c r="L39" s="5">
        <v>3972.6729999999998</v>
      </c>
      <c r="M39" s="5">
        <v>99.99</v>
      </c>
      <c r="N39" s="5">
        <v>0.83333000000000002</v>
      </c>
      <c r="O39" s="5">
        <v>1.3999999999999999E-4</v>
      </c>
      <c r="P39" s="4">
        <f t="shared" si="1"/>
        <v>0.83318999999999999</v>
      </c>
    </row>
    <row r="40" spans="1:16" x14ac:dyDescent="0.3">
      <c r="A40" s="13">
        <v>38</v>
      </c>
      <c r="B40" s="13">
        <v>3871.8609999999999</v>
      </c>
      <c r="C40" s="13">
        <v>97.45</v>
      </c>
      <c r="D40" s="13">
        <v>1.5480000000000001E-2</v>
      </c>
      <c r="E40" s="13">
        <v>1.1E-4</v>
      </c>
      <c r="F40" s="4">
        <f t="shared" si="0"/>
        <v>1.537E-2</v>
      </c>
      <c r="K40" s="5">
        <v>38</v>
      </c>
      <c r="L40" s="5">
        <v>3891.2350000000001</v>
      </c>
      <c r="M40" s="5">
        <v>97.94</v>
      </c>
      <c r="N40" s="5">
        <v>0.83333000000000002</v>
      </c>
      <c r="O40" s="5">
        <v>1E-4</v>
      </c>
      <c r="P40" s="4">
        <f t="shared" si="1"/>
        <v>0.83323000000000003</v>
      </c>
    </row>
    <row r="41" spans="1:16" x14ac:dyDescent="0.3">
      <c r="A41" s="13">
        <v>39</v>
      </c>
      <c r="B41" s="13">
        <v>3857.3939999999998</v>
      </c>
      <c r="C41" s="13">
        <v>97.09</v>
      </c>
      <c r="D41" s="13">
        <v>1.968E-2</v>
      </c>
      <c r="E41" s="13">
        <v>1.2E-4</v>
      </c>
      <c r="F41" s="4">
        <f t="shared" si="0"/>
        <v>1.9560000000000001E-2</v>
      </c>
      <c r="K41" s="5">
        <v>39</v>
      </c>
      <c r="L41" s="5">
        <v>3913.56</v>
      </c>
      <c r="M41" s="5">
        <v>98.5</v>
      </c>
      <c r="N41" s="5">
        <v>0.83333000000000002</v>
      </c>
      <c r="O41" s="5">
        <v>9.0000000000000006E-5</v>
      </c>
      <c r="P41" s="4">
        <f t="shared" si="1"/>
        <v>0.83323999999999998</v>
      </c>
    </row>
    <row r="42" spans="1:16" x14ac:dyDescent="0.3">
      <c r="A42" s="13">
        <v>40</v>
      </c>
      <c r="B42" s="13">
        <v>3613.587</v>
      </c>
      <c r="C42" s="13">
        <v>90.95</v>
      </c>
      <c r="D42" s="13">
        <v>1.7049999999999999E-2</v>
      </c>
      <c r="E42" s="13">
        <v>1.1E-4</v>
      </c>
      <c r="F42" s="4">
        <f t="shared" si="0"/>
        <v>1.694E-2</v>
      </c>
      <c r="K42" s="5">
        <v>40</v>
      </c>
      <c r="L42" s="5">
        <v>3972.4969999999998</v>
      </c>
      <c r="M42" s="5">
        <v>99.99</v>
      </c>
      <c r="N42" s="5">
        <v>0.83333000000000002</v>
      </c>
      <c r="O42" s="5">
        <v>1.1E-4</v>
      </c>
      <c r="P42" s="4">
        <f t="shared" si="1"/>
        <v>0.83321999999999996</v>
      </c>
    </row>
    <row r="43" spans="1:16" x14ac:dyDescent="0.3">
      <c r="A43" s="13">
        <v>41</v>
      </c>
      <c r="B43" s="13">
        <v>3533.0810000000001</v>
      </c>
      <c r="C43" s="13">
        <v>88.93</v>
      </c>
      <c r="D43" s="13">
        <v>1.857E-2</v>
      </c>
      <c r="E43" s="13">
        <v>1.3999999999999999E-4</v>
      </c>
      <c r="F43" s="4">
        <f t="shared" si="0"/>
        <v>1.8429999999999998E-2</v>
      </c>
      <c r="K43" s="5">
        <v>41</v>
      </c>
      <c r="L43" s="5">
        <v>3971.98</v>
      </c>
      <c r="M43" s="5">
        <v>99.97</v>
      </c>
      <c r="N43" s="5">
        <v>0.83333000000000002</v>
      </c>
      <c r="O43" s="5">
        <v>1.1E-4</v>
      </c>
      <c r="P43" s="4">
        <f t="shared" si="1"/>
        <v>0.83321999999999996</v>
      </c>
    </row>
    <row r="44" spans="1:16" x14ac:dyDescent="0.3">
      <c r="A44" s="13">
        <v>42</v>
      </c>
      <c r="B44" s="13">
        <v>3659.8139999999999</v>
      </c>
      <c r="C44" s="13">
        <v>92.12</v>
      </c>
      <c r="D44" s="13">
        <v>1.8839999999999999E-2</v>
      </c>
      <c r="E44" s="13">
        <v>1E-4</v>
      </c>
      <c r="F44" s="4">
        <f t="shared" si="0"/>
        <v>1.874E-2</v>
      </c>
      <c r="K44" s="5">
        <v>42</v>
      </c>
      <c r="L44" s="5">
        <v>3972.6729999999998</v>
      </c>
      <c r="M44" s="5">
        <v>99.99</v>
      </c>
      <c r="N44" s="5">
        <v>0.83333000000000002</v>
      </c>
      <c r="O44" s="5">
        <v>1.2999999999999999E-4</v>
      </c>
      <c r="P44" s="4">
        <f t="shared" si="1"/>
        <v>0.83320000000000005</v>
      </c>
    </row>
    <row r="45" spans="1:16" x14ac:dyDescent="0.3">
      <c r="A45" s="13">
        <v>43</v>
      </c>
      <c r="B45" s="13">
        <v>3815.62</v>
      </c>
      <c r="C45" s="13">
        <v>96.04</v>
      </c>
      <c r="D45" s="13">
        <v>1.9740000000000001E-2</v>
      </c>
      <c r="E45" s="13">
        <v>1.2999999999999999E-4</v>
      </c>
      <c r="F45" s="4">
        <f t="shared" si="0"/>
        <v>1.9609999999999999E-2</v>
      </c>
      <c r="K45" s="5">
        <v>43</v>
      </c>
      <c r="L45" s="5">
        <v>3969.7640000000001</v>
      </c>
      <c r="M45" s="5">
        <v>99.92</v>
      </c>
      <c r="N45" s="5">
        <v>0.83333000000000002</v>
      </c>
      <c r="O45" s="5">
        <v>1.2E-4</v>
      </c>
      <c r="P45" s="4">
        <f t="shared" si="1"/>
        <v>0.83321000000000001</v>
      </c>
    </row>
    <row r="46" spans="1:16" x14ac:dyDescent="0.3">
      <c r="A46" s="13">
        <v>44</v>
      </c>
      <c r="B46" s="13">
        <v>3764.0590000000002</v>
      </c>
      <c r="C46" s="13">
        <v>94.74</v>
      </c>
      <c r="D46" s="13">
        <v>1.575E-2</v>
      </c>
      <c r="E46" s="13">
        <v>1.2999999999999999E-4</v>
      </c>
      <c r="F46" s="4">
        <f t="shared" si="0"/>
        <v>1.562E-2</v>
      </c>
      <c r="K46" s="5">
        <v>44</v>
      </c>
      <c r="L46" s="5">
        <v>3971.98</v>
      </c>
      <c r="M46" s="5">
        <v>99.97</v>
      </c>
      <c r="N46" s="5">
        <v>0.83333000000000002</v>
      </c>
      <c r="O46" s="5">
        <v>1E-4</v>
      </c>
      <c r="P46" s="4">
        <f t="shared" si="1"/>
        <v>0.83323000000000003</v>
      </c>
    </row>
    <row r="47" spans="1:16" x14ac:dyDescent="0.3">
      <c r="A47" s="13">
        <v>45</v>
      </c>
      <c r="B47" s="13">
        <v>3945.2040000000002</v>
      </c>
      <c r="C47" s="13">
        <v>99.3</v>
      </c>
      <c r="D47" s="13">
        <v>1.5820000000000001E-2</v>
      </c>
      <c r="E47" s="13">
        <v>9.0000000000000006E-5</v>
      </c>
      <c r="F47" s="4">
        <f t="shared" si="0"/>
        <v>1.5730000000000001E-2</v>
      </c>
      <c r="K47" s="5">
        <v>45</v>
      </c>
      <c r="L47" s="5">
        <v>3972.6729999999998</v>
      </c>
      <c r="M47" s="5">
        <v>99.99</v>
      </c>
      <c r="N47" s="5">
        <v>0.83333000000000002</v>
      </c>
      <c r="O47" s="5">
        <v>1.4999999999999999E-4</v>
      </c>
      <c r="P47" s="4">
        <f t="shared" si="1"/>
        <v>0.83318000000000003</v>
      </c>
    </row>
    <row r="48" spans="1:16" x14ac:dyDescent="0.3">
      <c r="A48" s="13">
        <v>46</v>
      </c>
      <c r="B48" s="13">
        <v>3686.8589999999999</v>
      </c>
      <c r="C48" s="13">
        <v>92.8</v>
      </c>
      <c r="D48" s="13">
        <v>1.6039999999999999E-2</v>
      </c>
      <c r="E48" s="13">
        <v>1.2999999999999999E-4</v>
      </c>
      <c r="F48" s="4">
        <f t="shared" si="0"/>
        <v>1.5909999999999997E-2</v>
      </c>
      <c r="K48" s="5">
        <v>46</v>
      </c>
      <c r="L48" s="5">
        <v>3970.7339999999999</v>
      </c>
      <c r="M48" s="5">
        <v>99.94</v>
      </c>
      <c r="N48" s="5">
        <v>0.83333000000000002</v>
      </c>
      <c r="O48" s="5">
        <v>1.2E-4</v>
      </c>
      <c r="P48" s="4">
        <f t="shared" si="1"/>
        <v>0.83321000000000001</v>
      </c>
    </row>
    <row r="49" spans="1:16" x14ac:dyDescent="0.3">
      <c r="A49" s="13">
        <v>47</v>
      </c>
      <c r="B49" s="13">
        <v>3607.1280000000002</v>
      </c>
      <c r="C49" s="13">
        <v>90.79</v>
      </c>
      <c r="D49" s="13">
        <v>1.634E-2</v>
      </c>
      <c r="E49" s="13">
        <v>1.3999999999999999E-4</v>
      </c>
      <c r="F49" s="4">
        <f t="shared" si="0"/>
        <v>1.6199999999999999E-2</v>
      </c>
      <c r="K49" s="5">
        <v>47</v>
      </c>
      <c r="L49" s="5">
        <v>3972.6729999999998</v>
      </c>
      <c r="M49" s="5">
        <v>99.99</v>
      </c>
      <c r="N49" s="5">
        <v>0.83333000000000002</v>
      </c>
      <c r="O49" s="5">
        <v>1.1E-4</v>
      </c>
      <c r="P49" s="4">
        <f t="shared" si="1"/>
        <v>0.83321999999999996</v>
      </c>
    </row>
    <row r="50" spans="1:16" x14ac:dyDescent="0.3">
      <c r="A50" s="13">
        <v>48</v>
      </c>
      <c r="B50" s="13">
        <v>3691.06</v>
      </c>
      <c r="C50" s="13">
        <v>92.9</v>
      </c>
      <c r="D50" s="13">
        <v>2.0400000000000001E-2</v>
      </c>
      <c r="E50" s="13">
        <v>1.2999999999999999E-4</v>
      </c>
      <c r="F50" s="4">
        <f t="shared" si="0"/>
        <v>2.027E-2</v>
      </c>
      <c r="K50" s="5">
        <v>48</v>
      </c>
      <c r="L50" s="5">
        <v>3973.0140000000001</v>
      </c>
      <c r="M50" s="5">
        <v>100</v>
      </c>
      <c r="N50" s="5">
        <v>0.83333000000000002</v>
      </c>
      <c r="O50" s="5">
        <v>1E-4</v>
      </c>
      <c r="P50" s="4">
        <f t="shared" si="1"/>
        <v>0.83323000000000003</v>
      </c>
    </row>
    <row r="51" spans="1:16" x14ac:dyDescent="0.3">
      <c r="A51" s="13">
        <v>49</v>
      </c>
      <c r="B51" s="13">
        <v>3647.64</v>
      </c>
      <c r="C51" s="13">
        <v>91.81</v>
      </c>
      <c r="D51" s="13">
        <v>1.5640000000000001E-2</v>
      </c>
      <c r="E51" s="13">
        <v>1.2E-4</v>
      </c>
      <c r="F51" s="4">
        <f t="shared" si="0"/>
        <v>1.5520000000000001E-2</v>
      </c>
      <c r="K51" s="5">
        <v>49</v>
      </c>
      <c r="L51" s="5">
        <v>3972.027</v>
      </c>
      <c r="M51" s="5">
        <v>99.98</v>
      </c>
      <c r="N51" s="5">
        <v>0.83333000000000002</v>
      </c>
      <c r="O51" s="5">
        <v>1E-4</v>
      </c>
      <c r="P51" s="4">
        <f t="shared" si="1"/>
        <v>0.83323000000000003</v>
      </c>
    </row>
    <row r="52" spans="1:16" x14ac:dyDescent="0.3">
      <c r="A52" s="13">
        <v>50</v>
      </c>
      <c r="B52" s="13">
        <v>3846.2649999999999</v>
      </c>
      <c r="C52" s="13">
        <v>96.81</v>
      </c>
      <c r="D52" s="13">
        <v>1.7049999999999999E-2</v>
      </c>
      <c r="E52" s="13">
        <v>1.1E-4</v>
      </c>
      <c r="F52" s="4">
        <f t="shared" si="0"/>
        <v>1.694E-2</v>
      </c>
      <c r="K52" s="5">
        <v>50</v>
      </c>
      <c r="L52" s="5">
        <v>3970.0880000000002</v>
      </c>
      <c r="M52" s="5">
        <v>99.93</v>
      </c>
      <c r="N52" s="5">
        <v>0.83333000000000002</v>
      </c>
      <c r="O52" s="5">
        <v>1.2999999999999999E-4</v>
      </c>
      <c r="P52" s="4">
        <f t="shared" si="1"/>
        <v>0.83320000000000005</v>
      </c>
    </row>
    <row r="53" spans="1:16" x14ac:dyDescent="0.3">
      <c r="A53" s="13">
        <v>51</v>
      </c>
      <c r="B53" s="13">
        <v>3589.489</v>
      </c>
      <c r="C53" s="13">
        <v>90.35</v>
      </c>
      <c r="D53" s="13">
        <v>1.848E-2</v>
      </c>
      <c r="E53" s="13">
        <v>1.2999999999999999E-4</v>
      </c>
      <c r="F53" s="4">
        <f t="shared" si="0"/>
        <v>1.8349999999999998E-2</v>
      </c>
      <c r="K53" s="5">
        <v>51</v>
      </c>
      <c r="L53" s="5">
        <v>3968.4720000000002</v>
      </c>
      <c r="M53" s="5">
        <v>99.89</v>
      </c>
      <c r="N53" s="5">
        <v>0.83333000000000002</v>
      </c>
      <c r="O53" s="5">
        <v>1E-4</v>
      </c>
      <c r="P53" s="4">
        <f t="shared" si="1"/>
        <v>0.83323000000000003</v>
      </c>
    </row>
    <row r="54" spans="1:16" x14ac:dyDescent="0.3">
      <c r="A54" s="13">
        <v>52</v>
      </c>
      <c r="B54" s="13">
        <v>3396.81</v>
      </c>
      <c r="C54" s="13">
        <v>85.5</v>
      </c>
      <c r="D54" s="13">
        <v>1.941E-2</v>
      </c>
      <c r="E54" s="13">
        <v>1.2999999999999999E-4</v>
      </c>
      <c r="F54" s="4">
        <f t="shared" si="0"/>
        <v>1.9279999999999999E-2</v>
      </c>
      <c r="K54" s="5">
        <v>52</v>
      </c>
      <c r="L54" s="5">
        <v>3972.6729999999998</v>
      </c>
      <c r="M54" s="5">
        <v>99.99</v>
      </c>
      <c r="N54" s="5">
        <v>0.83333000000000002</v>
      </c>
      <c r="O54" s="5">
        <v>1.2E-4</v>
      </c>
      <c r="P54" s="4">
        <f t="shared" si="1"/>
        <v>0.83321000000000001</v>
      </c>
    </row>
    <row r="55" spans="1:16" x14ac:dyDescent="0.3">
      <c r="A55" s="13">
        <v>53</v>
      </c>
      <c r="B55" s="13">
        <v>3749.7150000000001</v>
      </c>
      <c r="C55" s="13">
        <v>94.38</v>
      </c>
      <c r="D55" s="13">
        <v>1.651E-2</v>
      </c>
      <c r="E55" s="13">
        <v>1E-4</v>
      </c>
      <c r="F55" s="4">
        <f t="shared" si="0"/>
        <v>1.6410000000000001E-2</v>
      </c>
      <c r="K55" s="5">
        <v>53</v>
      </c>
      <c r="L55" s="5">
        <v>3965.24</v>
      </c>
      <c r="M55" s="5">
        <v>99.8</v>
      </c>
      <c r="N55" s="5">
        <v>0.83333000000000002</v>
      </c>
      <c r="O55" s="5">
        <v>1.2999999999999999E-4</v>
      </c>
      <c r="P55" s="4">
        <f t="shared" si="1"/>
        <v>0.83320000000000005</v>
      </c>
    </row>
    <row r="56" spans="1:16" x14ac:dyDescent="0.3">
      <c r="A56" s="13">
        <v>54</v>
      </c>
      <c r="B56" s="13">
        <v>3885.4180000000001</v>
      </c>
      <c r="C56" s="13">
        <v>97.8</v>
      </c>
      <c r="D56" s="13">
        <v>1.4760000000000001E-2</v>
      </c>
      <c r="E56" s="13">
        <v>1.2E-4</v>
      </c>
      <c r="F56" s="4">
        <f t="shared" si="0"/>
        <v>1.464E-2</v>
      </c>
      <c r="K56" s="5">
        <v>54</v>
      </c>
      <c r="L56" s="5">
        <v>3969.395</v>
      </c>
      <c r="M56" s="5">
        <v>99.91</v>
      </c>
      <c r="N56" s="5">
        <v>0.83333000000000002</v>
      </c>
      <c r="O56" s="5">
        <v>1.2E-4</v>
      </c>
      <c r="P56" s="4">
        <f t="shared" si="1"/>
        <v>0.83321000000000001</v>
      </c>
    </row>
    <row r="57" spans="1:16" x14ac:dyDescent="0.3">
      <c r="A57" s="13">
        <v>55</v>
      </c>
      <c r="B57" s="13">
        <v>3472.3580000000002</v>
      </c>
      <c r="C57" s="13">
        <v>87.4</v>
      </c>
      <c r="D57" s="13">
        <v>2.1309999999999999E-2</v>
      </c>
      <c r="E57" s="13">
        <v>1.2999999999999999E-4</v>
      </c>
      <c r="F57" s="4">
        <f t="shared" si="0"/>
        <v>2.1179999999999997E-2</v>
      </c>
      <c r="K57" s="5">
        <v>55</v>
      </c>
      <c r="L57" s="5">
        <v>3945.85</v>
      </c>
      <c r="M57" s="5">
        <v>99.32</v>
      </c>
      <c r="N57" s="5">
        <v>0.83333000000000002</v>
      </c>
      <c r="O57" s="5">
        <v>1.1E-4</v>
      </c>
      <c r="P57" s="4">
        <f t="shared" si="1"/>
        <v>0.83321999999999996</v>
      </c>
    </row>
    <row r="58" spans="1:16" x14ac:dyDescent="0.3">
      <c r="A58" s="13">
        <v>56</v>
      </c>
      <c r="B58" s="13">
        <v>3837.0450000000001</v>
      </c>
      <c r="C58" s="13">
        <v>96.58</v>
      </c>
      <c r="D58" s="13">
        <v>1.9519999999999999E-2</v>
      </c>
      <c r="E58" s="13">
        <v>1.1E-4</v>
      </c>
      <c r="F58" s="4">
        <f t="shared" si="0"/>
        <v>1.941E-2</v>
      </c>
      <c r="K58" s="5">
        <v>56</v>
      </c>
      <c r="L58" s="5">
        <v>3971.0569999999998</v>
      </c>
      <c r="M58" s="5">
        <v>99.95</v>
      </c>
      <c r="N58" s="5">
        <v>0.83333000000000002</v>
      </c>
      <c r="O58" s="5">
        <v>1E-4</v>
      </c>
      <c r="P58" s="4">
        <f t="shared" si="1"/>
        <v>0.83323000000000003</v>
      </c>
    </row>
    <row r="59" spans="1:16" x14ac:dyDescent="0.3">
      <c r="A59" s="13">
        <v>57</v>
      </c>
      <c r="B59" s="13">
        <v>3793.576</v>
      </c>
      <c r="C59" s="13">
        <v>95.48</v>
      </c>
      <c r="D59" s="13">
        <v>1.5429999999999999E-2</v>
      </c>
      <c r="E59" s="13">
        <v>1.1E-4</v>
      </c>
      <c r="F59" s="4">
        <f t="shared" si="0"/>
        <v>1.5319999999999999E-2</v>
      </c>
      <c r="K59" s="5">
        <v>57</v>
      </c>
      <c r="L59" s="5">
        <v>3774.8960000000002</v>
      </c>
      <c r="M59" s="5">
        <v>95.01</v>
      </c>
      <c r="N59" s="5">
        <v>0.83333000000000002</v>
      </c>
      <c r="O59" s="5">
        <v>1.2E-4</v>
      </c>
      <c r="P59" s="4">
        <f t="shared" si="1"/>
        <v>0.83321000000000001</v>
      </c>
    </row>
    <row r="60" spans="1:16" x14ac:dyDescent="0.3">
      <c r="A60" s="13">
        <v>58</v>
      </c>
      <c r="B60" s="13">
        <v>3547.3240000000001</v>
      </c>
      <c r="C60" s="13">
        <v>89.29</v>
      </c>
      <c r="D60" s="13">
        <v>1.8259999999999998E-2</v>
      </c>
      <c r="E60" s="13">
        <v>1E-4</v>
      </c>
      <c r="F60" s="4">
        <f t="shared" si="0"/>
        <v>1.8159999999999999E-2</v>
      </c>
      <c r="K60" s="5">
        <v>58</v>
      </c>
      <c r="L60" s="5">
        <v>3972.9960000000001</v>
      </c>
      <c r="M60" s="5">
        <v>100</v>
      </c>
      <c r="N60" s="5">
        <v>0.83333000000000002</v>
      </c>
      <c r="O60" s="5">
        <v>1.1E-4</v>
      </c>
      <c r="P60" s="4">
        <f t="shared" si="1"/>
        <v>0.83321999999999996</v>
      </c>
    </row>
    <row r="61" spans="1:16" x14ac:dyDescent="0.3">
      <c r="A61" s="13">
        <v>59</v>
      </c>
      <c r="B61" s="13">
        <v>3459.7869999999998</v>
      </c>
      <c r="C61" s="13">
        <v>87.08</v>
      </c>
      <c r="D61" s="13">
        <v>2.1489999999999999E-2</v>
      </c>
      <c r="E61" s="13">
        <v>1.2999999999999999E-4</v>
      </c>
      <c r="F61" s="4">
        <f t="shared" si="0"/>
        <v>2.1359999999999997E-2</v>
      </c>
      <c r="K61" s="5">
        <v>59</v>
      </c>
      <c r="L61" s="5">
        <v>3971.4630000000002</v>
      </c>
      <c r="M61" s="5">
        <v>99.96</v>
      </c>
      <c r="N61" s="5">
        <v>0.83333000000000002</v>
      </c>
      <c r="O61" s="5">
        <v>1.4999999999999999E-4</v>
      </c>
      <c r="P61" s="4">
        <f t="shared" si="1"/>
        <v>0.83318000000000003</v>
      </c>
    </row>
    <row r="62" spans="1:16" x14ac:dyDescent="0.3">
      <c r="A62" s="13">
        <v>60</v>
      </c>
      <c r="B62" s="13">
        <v>3507.72</v>
      </c>
      <c r="C62" s="13">
        <v>88.29</v>
      </c>
      <c r="D62" s="13">
        <v>1.719E-2</v>
      </c>
      <c r="E62" s="13">
        <v>1.6000000000000001E-4</v>
      </c>
      <c r="F62" s="4">
        <f t="shared" si="0"/>
        <v>1.703E-2</v>
      </c>
      <c r="K62" s="5">
        <v>60</v>
      </c>
      <c r="L62" s="5">
        <v>3965.259</v>
      </c>
      <c r="M62" s="5">
        <v>99.8</v>
      </c>
      <c r="N62" s="5">
        <v>0.83333000000000002</v>
      </c>
      <c r="O62" s="5">
        <v>1.2E-4</v>
      </c>
      <c r="P62" s="4">
        <f t="shared" si="1"/>
        <v>0.83321000000000001</v>
      </c>
    </row>
    <row r="63" spans="1:16" x14ac:dyDescent="0.3">
      <c r="A63" s="13">
        <v>61</v>
      </c>
      <c r="B63" s="13">
        <v>3605.1750000000002</v>
      </c>
      <c r="C63" s="13">
        <v>90.74</v>
      </c>
      <c r="D63" s="13">
        <v>2.01E-2</v>
      </c>
      <c r="E63" s="13">
        <v>1.1E-4</v>
      </c>
      <c r="F63" s="4">
        <f t="shared" si="0"/>
        <v>1.9990000000000001E-2</v>
      </c>
      <c r="K63" s="5">
        <v>61</v>
      </c>
      <c r="L63" s="5">
        <v>3972.6729999999998</v>
      </c>
      <c r="M63" s="5">
        <v>99.99</v>
      </c>
      <c r="N63" s="5">
        <v>0.83333000000000002</v>
      </c>
      <c r="O63" s="5">
        <v>1.3999999999999999E-4</v>
      </c>
      <c r="P63" s="4">
        <f t="shared" si="1"/>
        <v>0.83318999999999999</v>
      </c>
    </row>
    <row r="64" spans="1:16" x14ac:dyDescent="0.3">
      <c r="A64" s="13">
        <v>62</v>
      </c>
      <c r="B64" s="13">
        <v>3647.06</v>
      </c>
      <c r="C64" s="13">
        <v>91.8</v>
      </c>
      <c r="D64" s="13">
        <v>1.7610000000000001E-2</v>
      </c>
      <c r="E64" s="13">
        <v>1.1E-4</v>
      </c>
      <c r="F64" s="4">
        <f t="shared" si="0"/>
        <v>1.7500000000000002E-2</v>
      </c>
      <c r="K64" s="5">
        <v>62</v>
      </c>
      <c r="L64" s="5">
        <v>3971.4630000000002</v>
      </c>
      <c r="M64" s="5">
        <v>99.96</v>
      </c>
      <c r="N64" s="5">
        <v>0.83333000000000002</v>
      </c>
      <c r="O64" s="5">
        <v>1.2999999999999999E-4</v>
      </c>
      <c r="P64" s="4">
        <f t="shared" si="1"/>
        <v>0.83320000000000005</v>
      </c>
    </row>
    <row r="65" spans="1:16" x14ac:dyDescent="0.3">
      <c r="A65" s="13">
        <v>63</v>
      </c>
      <c r="B65" s="13">
        <v>3738.82</v>
      </c>
      <c r="C65" s="13">
        <v>94.11</v>
      </c>
      <c r="D65" s="13">
        <v>1.738E-2</v>
      </c>
      <c r="E65" s="13">
        <v>1.2E-4</v>
      </c>
      <c r="F65" s="4">
        <f t="shared" si="0"/>
        <v>1.7260000000000001E-2</v>
      </c>
      <c r="K65" s="5">
        <v>63</v>
      </c>
      <c r="L65" s="5">
        <v>3959.0549999999998</v>
      </c>
      <c r="M65" s="5">
        <v>99.65</v>
      </c>
      <c r="N65" s="5">
        <v>0.83333000000000002</v>
      </c>
      <c r="O65" s="5">
        <v>1E-4</v>
      </c>
      <c r="P65" s="4">
        <f t="shared" si="1"/>
        <v>0.83323000000000003</v>
      </c>
    </row>
    <row r="66" spans="1:16" x14ac:dyDescent="0.3">
      <c r="A66" s="13">
        <v>64</v>
      </c>
      <c r="B66" s="13">
        <v>3638.0720000000001</v>
      </c>
      <c r="C66" s="13">
        <v>91.57</v>
      </c>
      <c r="D66" s="13">
        <v>1.8759999999999999E-2</v>
      </c>
      <c r="E66" s="13">
        <v>1.2E-4</v>
      </c>
      <c r="F66" s="4">
        <f t="shared" si="0"/>
        <v>1.864E-2</v>
      </c>
      <c r="K66" s="5">
        <v>64</v>
      </c>
      <c r="L66" s="5">
        <v>3972.4969999999998</v>
      </c>
      <c r="M66" s="5">
        <v>99.99</v>
      </c>
      <c r="N66" s="5">
        <v>0.83333000000000002</v>
      </c>
      <c r="O66" s="5">
        <v>1.2E-4</v>
      </c>
      <c r="P66" s="4">
        <f t="shared" si="1"/>
        <v>0.83321000000000001</v>
      </c>
    </row>
    <row r="67" spans="1:16" x14ac:dyDescent="0.3">
      <c r="A67" s="13">
        <v>65</v>
      </c>
      <c r="B67" s="13">
        <v>3581.65</v>
      </c>
      <c r="C67" s="13">
        <v>90.15</v>
      </c>
      <c r="D67" s="13">
        <v>1.9990000000000001E-2</v>
      </c>
      <c r="E67" s="13">
        <v>1.3999999999999999E-4</v>
      </c>
      <c r="F67" s="4">
        <f t="shared" si="0"/>
        <v>1.985E-2</v>
      </c>
      <c r="K67" s="5">
        <v>65</v>
      </c>
      <c r="L67" s="5">
        <v>3972.35</v>
      </c>
      <c r="M67" s="5">
        <v>99.98</v>
      </c>
      <c r="N67" s="5">
        <v>0.83333000000000002</v>
      </c>
      <c r="O67" s="5">
        <v>1.2E-4</v>
      </c>
      <c r="P67" s="4">
        <f t="shared" si="1"/>
        <v>0.83321000000000001</v>
      </c>
    </row>
    <row r="68" spans="1:16" x14ac:dyDescent="0.3">
      <c r="A68" s="13">
        <v>66</v>
      </c>
      <c r="B68" s="13">
        <v>3540.0970000000002</v>
      </c>
      <c r="C68" s="13">
        <v>89.1</v>
      </c>
      <c r="D68" s="13">
        <v>1.7100000000000001E-2</v>
      </c>
      <c r="E68" s="13">
        <v>1.1E-4</v>
      </c>
      <c r="F68" s="4">
        <f t="shared" ref="F68:F131" si="2">D68-E68</f>
        <v>1.6990000000000002E-2</v>
      </c>
      <c r="K68" s="5">
        <v>66</v>
      </c>
      <c r="L68" s="5">
        <v>3970.4110000000001</v>
      </c>
      <c r="M68" s="5">
        <v>99.93</v>
      </c>
      <c r="N68" s="5">
        <v>0.83333000000000002</v>
      </c>
      <c r="O68" s="5">
        <v>1.3999999999999999E-4</v>
      </c>
      <c r="P68" s="4">
        <f t="shared" ref="P68:P131" si="3">N68-O68</f>
        <v>0.83318999999999999</v>
      </c>
    </row>
    <row r="69" spans="1:16" x14ac:dyDescent="0.3">
      <c r="A69" s="13">
        <v>67</v>
      </c>
      <c r="B69" s="13">
        <v>3703.694</v>
      </c>
      <c r="C69" s="13">
        <v>93.22</v>
      </c>
      <c r="D69" s="13">
        <v>1.6910000000000001E-2</v>
      </c>
      <c r="E69" s="13">
        <v>1.3999999999999999E-4</v>
      </c>
      <c r="F69" s="4">
        <f t="shared" si="2"/>
        <v>1.677E-2</v>
      </c>
      <c r="K69" s="5">
        <v>67</v>
      </c>
      <c r="L69" s="5">
        <v>3972.4969999999998</v>
      </c>
      <c r="M69" s="5">
        <v>99.99</v>
      </c>
      <c r="N69" s="5">
        <v>0.83333000000000002</v>
      </c>
      <c r="O69" s="5">
        <v>1.2999999999999999E-4</v>
      </c>
      <c r="P69" s="4">
        <f t="shared" si="3"/>
        <v>0.83320000000000005</v>
      </c>
    </row>
    <row r="70" spans="1:16" x14ac:dyDescent="0.3">
      <c r="A70" s="13">
        <v>68</v>
      </c>
      <c r="B70" s="13">
        <v>3754.6219999999998</v>
      </c>
      <c r="C70" s="13">
        <v>94.5</v>
      </c>
      <c r="D70" s="13">
        <v>1.651E-2</v>
      </c>
      <c r="E70" s="13">
        <v>1.1E-4</v>
      </c>
      <c r="F70" s="4">
        <f t="shared" si="2"/>
        <v>1.6400000000000001E-2</v>
      </c>
      <c r="K70" s="5">
        <v>68</v>
      </c>
      <c r="L70" s="5">
        <v>3967.8440000000001</v>
      </c>
      <c r="M70" s="5">
        <v>99.87</v>
      </c>
      <c r="N70" s="5">
        <v>0.83333000000000002</v>
      </c>
      <c r="O70" s="5">
        <v>1.2999999999999999E-4</v>
      </c>
      <c r="P70" s="4">
        <f t="shared" si="3"/>
        <v>0.83320000000000005</v>
      </c>
    </row>
    <row r="71" spans="1:16" x14ac:dyDescent="0.3">
      <c r="A71" s="13">
        <v>69</v>
      </c>
      <c r="B71" s="13">
        <v>3743.4380000000001</v>
      </c>
      <c r="C71" s="13">
        <v>94.22</v>
      </c>
      <c r="D71" s="13">
        <v>1.6879999999999999E-2</v>
      </c>
      <c r="E71" s="13">
        <v>1E-4</v>
      </c>
      <c r="F71" s="4">
        <f t="shared" si="2"/>
        <v>1.678E-2</v>
      </c>
      <c r="K71" s="5">
        <v>69</v>
      </c>
      <c r="L71" s="5">
        <v>3963.6239999999998</v>
      </c>
      <c r="M71" s="5">
        <v>99.76</v>
      </c>
      <c r="N71" s="5">
        <v>0.83333000000000002</v>
      </c>
      <c r="O71" s="5">
        <v>1.2999999999999999E-4</v>
      </c>
      <c r="P71" s="4">
        <f t="shared" si="3"/>
        <v>0.83320000000000005</v>
      </c>
    </row>
    <row r="72" spans="1:16" x14ac:dyDescent="0.3">
      <c r="A72" s="13">
        <v>70</v>
      </c>
      <c r="B72" s="13">
        <v>3451.3049999999998</v>
      </c>
      <c r="C72" s="13">
        <v>86.87</v>
      </c>
      <c r="D72" s="13">
        <v>1.6889999999999999E-2</v>
      </c>
      <c r="E72" s="13">
        <v>1.1E-4</v>
      </c>
      <c r="F72" s="4">
        <f t="shared" si="2"/>
        <v>1.678E-2</v>
      </c>
      <c r="K72" s="5">
        <v>70</v>
      </c>
      <c r="L72" s="5">
        <v>3972.6729999999998</v>
      </c>
      <c r="M72" s="5">
        <v>99.99</v>
      </c>
      <c r="N72" s="5">
        <v>0.83333000000000002</v>
      </c>
      <c r="O72" s="5">
        <v>1.1E-4</v>
      </c>
      <c r="P72" s="4">
        <f t="shared" si="3"/>
        <v>0.83321999999999996</v>
      </c>
    </row>
    <row r="73" spans="1:16" x14ac:dyDescent="0.3">
      <c r="A73" s="13">
        <v>71</v>
      </c>
      <c r="B73" s="13">
        <v>3723.0349999999999</v>
      </c>
      <c r="C73" s="13">
        <v>93.71</v>
      </c>
      <c r="D73" s="13">
        <v>1.7090000000000001E-2</v>
      </c>
      <c r="E73" s="13">
        <v>1.2E-4</v>
      </c>
      <c r="F73" s="4">
        <f t="shared" si="2"/>
        <v>1.6970000000000002E-2</v>
      </c>
      <c r="K73" s="5">
        <v>71</v>
      </c>
      <c r="L73" s="5">
        <v>3958.4540000000002</v>
      </c>
      <c r="M73" s="5">
        <v>99.63</v>
      </c>
      <c r="N73" s="5">
        <v>0.83333000000000002</v>
      </c>
      <c r="O73" s="5">
        <v>1.1E-4</v>
      </c>
      <c r="P73" s="4">
        <f t="shared" si="3"/>
        <v>0.83321999999999996</v>
      </c>
    </row>
    <row r="74" spans="1:16" x14ac:dyDescent="0.3">
      <c r="A74" s="13">
        <v>72</v>
      </c>
      <c r="B74" s="13">
        <v>3791.1610000000001</v>
      </c>
      <c r="C74" s="13">
        <v>95.42</v>
      </c>
      <c r="D74" s="13">
        <v>1.618E-2</v>
      </c>
      <c r="E74" s="13">
        <v>1E-4</v>
      </c>
      <c r="F74" s="4">
        <f t="shared" si="2"/>
        <v>1.6080000000000001E-2</v>
      </c>
      <c r="K74" s="5">
        <v>72</v>
      </c>
      <c r="L74" s="5">
        <v>3968.7950000000001</v>
      </c>
      <c r="M74" s="5">
        <v>99.89</v>
      </c>
      <c r="N74" s="5">
        <v>0.83333000000000002</v>
      </c>
      <c r="O74" s="5">
        <v>1E-4</v>
      </c>
      <c r="P74" s="4">
        <f t="shared" si="3"/>
        <v>0.83323000000000003</v>
      </c>
    </row>
    <row r="75" spans="1:16" x14ac:dyDescent="0.3">
      <c r="A75" s="13">
        <v>73</v>
      </c>
      <c r="B75" s="13">
        <v>3666.473</v>
      </c>
      <c r="C75" s="13">
        <v>92.28</v>
      </c>
      <c r="D75" s="13">
        <v>1.7680000000000001E-2</v>
      </c>
      <c r="E75" s="13">
        <v>1.2E-4</v>
      </c>
      <c r="F75" s="4">
        <f t="shared" si="2"/>
        <v>1.7560000000000003E-2</v>
      </c>
      <c r="K75" s="5">
        <v>73</v>
      </c>
      <c r="L75" s="5">
        <v>3972.6729999999998</v>
      </c>
      <c r="M75" s="5">
        <v>99.99</v>
      </c>
      <c r="N75" s="5">
        <v>0.83333000000000002</v>
      </c>
      <c r="O75" s="5">
        <v>1.2E-4</v>
      </c>
      <c r="P75" s="4">
        <f t="shared" si="3"/>
        <v>0.83321000000000001</v>
      </c>
    </row>
    <row r="76" spans="1:16" x14ac:dyDescent="0.3">
      <c r="A76" s="13">
        <v>74</v>
      </c>
      <c r="B76" s="13">
        <v>3491.5230000000001</v>
      </c>
      <c r="C76" s="13">
        <v>87.88</v>
      </c>
      <c r="D76" s="13">
        <v>1.8259999999999998E-2</v>
      </c>
      <c r="E76" s="13">
        <v>1.3999999999999999E-4</v>
      </c>
      <c r="F76" s="4">
        <f t="shared" si="2"/>
        <v>1.8119999999999997E-2</v>
      </c>
      <c r="K76" s="5">
        <v>74</v>
      </c>
      <c r="L76" s="5">
        <v>3972.6729999999998</v>
      </c>
      <c r="M76" s="5">
        <v>99.99</v>
      </c>
      <c r="N76" s="5">
        <v>0.83333000000000002</v>
      </c>
      <c r="O76" s="5">
        <v>1.2E-4</v>
      </c>
      <c r="P76" s="4">
        <f t="shared" si="3"/>
        <v>0.83321000000000001</v>
      </c>
    </row>
    <row r="77" spans="1:16" x14ac:dyDescent="0.3">
      <c r="A77" s="13">
        <v>75</v>
      </c>
      <c r="B77" s="13">
        <v>3563.7550000000001</v>
      </c>
      <c r="C77" s="13">
        <v>89.7</v>
      </c>
      <c r="D77" s="13">
        <v>1.7399999999999999E-2</v>
      </c>
      <c r="E77" s="13">
        <v>1E-4</v>
      </c>
      <c r="F77" s="4">
        <f t="shared" si="2"/>
        <v>1.7299999999999999E-2</v>
      </c>
      <c r="K77" s="5">
        <v>75</v>
      </c>
      <c r="L77" s="5">
        <v>3955.8679999999999</v>
      </c>
      <c r="M77" s="5">
        <v>99.57</v>
      </c>
      <c r="N77" s="5">
        <v>0.83333000000000002</v>
      </c>
      <c r="O77" s="5">
        <v>1.2999999999999999E-4</v>
      </c>
      <c r="P77" s="4">
        <f t="shared" si="3"/>
        <v>0.83320000000000005</v>
      </c>
    </row>
    <row r="78" spans="1:16" x14ac:dyDescent="0.3">
      <c r="A78" s="13">
        <v>76</v>
      </c>
      <c r="B78" s="13">
        <v>3787.6970000000001</v>
      </c>
      <c r="C78" s="13">
        <v>95.34</v>
      </c>
      <c r="D78" s="13">
        <v>1.874E-2</v>
      </c>
      <c r="E78" s="13">
        <v>1.2E-4</v>
      </c>
      <c r="F78" s="4">
        <f t="shared" si="2"/>
        <v>1.8620000000000001E-2</v>
      </c>
      <c r="K78" s="5">
        <v>76</v>
      </c>
      <c r="L78" s="5">
        <v>3971.98</v>
      </c>
      <c r="M78" s="5">
        <v>99.97</v>
      </c>
      <c r="N78" s="5">
        <v>0.83333000000000002</v>
      </c>
      <c r="O78" s="5">
        <v>1.2E-4</v>
      </c>
      <c r="P78" s="4">
        <f t="shared" si="3"/>
        <v>0.83321000000000001</v>
      </c>
    </row>
    <row r="79" spans="1:16" x14ac:dyDescent="0.3">
      <c r="A79" s="13">
        <v>77</v>
      </c>
      <c r="B79" s="13">
        <v>3740.3670000000002</v>
      </c>
      <c r="C79" s="13">
        <v>94.14</v>
      </c>
      <c r="D79" s="13">
        <v>1.5869999999999999E-2</v>
      </c>
      <c r="E79" s="13">
        <v>1.2999999999999999E-4</v>
      </c>
      <c r="F79" s="4">
        <f t="shared" si="2"/>
        <v>1.5739999999999997E-2</v>
      </c>
      <c r="K79" s="5">
        <v>77</v>
      </c>
      <c r="L79" s="5">
        <v>3946.1729999999998</v>
      </c>
      <c r="M79" s="5">
        <v>99.32</v>
      </c>
      <c r="N79" s="5">
        <v>0.83333000000000002</v>
      </c>
      <c r="O79" s="5">
        <v>1.2E-4</v>
      </c>
      <c r="P79" s="4">
        <f t="shared" si="3"/>
        <v>0.83321000000000001</v>
      </c>
    </row>
    <row r="80" spans="1:16" x14ac:dyDescent="0.3">
      <c r="A80" s="13">
        <v>78</v>
      </c>
      <c r="B80" s="13">
        <v>3722.5419999999999</v>
      </c>
      <c r="C80" s="13">
        <v>93.7</v>
      </c>
      <c r="D80" s="13">
        <v>1.549E-2</v>
      </c>
      <c r="E80" s="13">
        <v>1.2E-4</v>
      </c>
      <c r="F80" s="4">
        <f t="shared" si="2"/>
        <v>1.537E-2</v>
      </c>
      <c r="K80" s="5">
        <v>78</v>
      </c>
      <c r="L80" s="5">
        <v>3970.4110000000001</v>
      </c>
      <c r="M80" s="5">
        <v>99.93</v>
      </c>
      <c r="N80" s="5">
        <v>0.83333000000000002</v>
      </c>
      <c r="O80" s="5">
        <v>1.1E-4</v>
      </c>
      <c r="P80" s="4">
        <f t="shared" si="3"/>
        <v>0.83321999999999996</v>
      </c>
    </row>
    <row r="81" spans="1:16" x14ac:dyDescent="0.3">
      <c r="A81" s="13">
        <v>79</v>
      </c>
      <c r="B81" s="13">
        <v>3463.864</v>
      </c>
      <c r="C81" s="13">
        <v>87.18</v>
      </c>
      <c r="D81" s="13">
        <v>2.0639999999999999E-2</v>
      </c>
      <c r="E81" s="13">
        <v>1.2999999999999999E-4</v>
      </c>
      <c r="F81" s="4">
        <f t="shared" si="2"/>
        <v>2.0509999999999997E-2</v>
      </c>
      <c r="K81" s="5">
        <v>79</v>
      </c>
      <c r="L81" s="5">
        <v>3888.0039999999999</v>
      </c>
      <c r="M81" s="5">
        <v>97.86</v>
      </c>
      <c r="N81" s="5">
        <v>0.83333000000000002</v>
      </c>
      <c r="O81" s="5">
        <v>1.2999999999999999E-4</v>
      </c>
      <c r="P81" s="4">
        <f t="shared" si="3"/>
        <v>0.83320000000000005</v>
      </c>
    </row>
    <row r="82" spans="1:16" x14ac:dyDescent="0.3">
      <c r="A82" s="13">
        <v>80</v>
      </c>
      <c r="B82" s="13">
        <v>3713.652</v>
      </c>
      <c r="C82" s="13">
        <v>93.47</v>
      </c>
      <c r="D82" s="13">
        <v>1.899E-2</v>
      </c>
      <c r="E82" s="13">
        <v>1.2999999999999999E-4</v>
      </c>
      <c r="F82" s="4">
        <f t="shared" si="2"/>
        <v>1.8859999999999998E-2</v>
      </c>
      <c r="K82" s="5">
        <v>80</v>
      </c>
      <c r="L82" s="5">
        <v>3960.0889999999999</v>
      </c>
      <c r="M82" s="5">
        <v>99.67</v>
      </c>
      <c r="N82" s="5">
        <v>0.83333000000000002</v>
      </c>
      <c r="O82" s="5">
        <v>1.2E-4</v>
      </c>
      <c r="P82" s="4">
        <f t="shared" si="3"/>
        <v>0.83321000000000001</v>
      </c>
    </row>
    <row r="83" spans="1:16" x14ac:dyDescent="0.3">
      <c r="A83" s="13">
        <v>81</v>
      </c>
      <c r="B83" s="13">
        <v>3547.6750000000002</v>
      </c>
      <c r="C83" s="13">
        <v>89.29</v>
      </c>
      <c r="D83" s="13">
        <v>1.5810000000000001E-2</v>
      </c>
      <c r="E83" s="13">
        <v>1E-4</v>
      </c>
      <c r="F83" s="4">
        <f t="shared" si="2"/>
        <v>1.5710000000000002E-2</v>
      </c>
      <c r="K83" s="5">
        <v>81</v>
      </c>
      <c r="L83" s="5">
        <v>3970.0880000000002</v>
      </c>
      <c r="M83" s="5">
        <v>99.93</v>
      </c>
      <c r="N83" s="5">
        <v>0.83333000000000002</v>
      </c>
      <c r="O83" s="5">
        <v>1.4999999999999999E-4</v>
      </c>
      <c r="P83" s="4">
        <f t="shared" si="3"/>
        <v>0.83318000000000003</v>
      </c>
    </row>
    <row r="84" spans="1:16" x14ac:dyDescent="0.3">
      <c r="A84" s="13">
        <v>82</v>
      </c>
      <c r="B84" s="13">
        <v>3501.0949999999998</v>
      </c>
      <c r="C84" s="13">
        <v>88.12</v>
      </c>
      <c r="D84" s="13">
        <v>1.882E-2</v>
      </c>
      <c r="E84" s="13">
        <v>1.2E-4</v>
      </c>
      <c r="F84" s="4">
        <f t="shared" si="2"/>
        <v>1.8700000000000001E-2</v>
      </c>
      <c r="K84" s="5">
        <v>82</v>
      </c>
      <c r="L84" s="5">
        <v>3970.0880000000002</v>
      </c>
      <c r="M84" s="5">
        <v>99.93</v>
      </c>
      <c r="N84" s="5">
        <v>0.83333000000000002</v>
      </c>
      <c r="O84" s="5">
        <v>1.2E-4</v>
      </c>
      <c r="P84" s="4">
        <f t="shared" si="3"/>
        <v>0.83321000000000001</v>
      </c>
    </row>
    <row r="85" spans="1:16" x14ac:dyDescent="0.3">
      <c r="A85" s="13">
        <v>83</v>
      </c>
      <c r="B85" s="13">
        <v>3669.817</v>
      </c>
      <c r="C85" s="13">
        <v>92.37</v>
      </c>
      <c r="D85" s="13">
        <v>1.6580000000000001E-2</v>
      </c>
      <c r="E85" s="13">
        <v>1.2999999999999999E-4</v>
      </c>
      <c r="F85" s="4">
        <f t="shared" si="2"/>
        <v>1.6449999999999999E-2</v>
      </c>
      <c r="K85" s="5">
        <v>83</v>
      </c>
      <c r="L85" s="5">
        <v>3970.4110000000001</v>
      </c>
      <c r="M85" s="5">
        <v>99.93</v>
      </c>
      <c r="N85" s="5">
        <v>0.83333000000000002</v>
      </c>
      <c r="O85" s="5">
        <v>1.2999999999999999E-4</v>
      </c>
      <c r="P85" s="4">
        <f t="shared" si="3"/>
        <v>0.83320000000000005</v>
      </c>
    </row>
    <row r="86" spans="1:16" x14ac:dyDescent="0.3">
      <c r="A86" s="13">
        <v>84</v>
      </c>
      <c r="B86" s="13">
        <v>3643.1709999999998</v>
      </c>
      <c r="C86" s="13">
        <v>91.7</v>
      </c>
      <c r="D86" s="13">
        <v>1.8239999999999999E-2</v>
      </c>
      <c r="E86" s="13">
        <v>1.2999999999999999E-4</v>
      </c>
      <c r="F86" s="4">
        <f t="shared" si="2"/>
        <v>1.8109999999999998E-2</v>
      </c>
      <c r="K86" s="5">
        <v>84</v>
      </c>
      <c r="L86" s="5">
        <v>3947.143</v>
      </c>
      <c r="M86" s="5">
        <v>99.35</v>
      </c>
      <c r="N86" s="5">
        <v>0.83333000000000002</v>
      </c>
      <c r="O86" s="5">
        <v>1.1E-4</v>
      </c>
      <c r="P86" s="4">
        <f t="shared" si="3"/>
        <v>0.83321999999999996</v>
      </c>
    </row>
    <row r="87" spans="1:16" x14ac:dyDescent="0.3">
      <c r="A87" s="13">
        <v>85</v>
      </c>
      <c r="B87" s="13">
        <v>3799.2040000000002</v>
      </c>
      <c r="C87" s="13">
        <v>95.63</v>
      </c>
      <c r="D87" s="13">
        <v>1.601E-2</v>
      </c>
      <c r="E87" s="13">
        <v>1.1E-4</v>
      </c>
      <c r="F87" s="4">
        <f t="shared" si="2"/>
        <v>1.5900000000000001E-2</v>
      </c>
      <c r="K87" s="5">
        <v>85</v>
      </c>
      <c r="L87" s="5">
        <v>3972.9960000000001</v>
      </c>
      <c r="M87" s="5">
        <v>100</v>
      </c>
      <c r="N87" s="5">
        <v>0.83333000000000002</v>
      </c>
      <c r="O87" s="5">
        <v>1E-4</v>
      </c>
      <c r="P87" s="4">
        <f t="shared" si="3"/>
        <v>0.83323000000000003</v>
      </c>
    </row>
    <row r="88" spans="1:16" x14ac:dyDescent="0.3">
      <c r="A88" s="13">
        <v>86</v>
      </c>
      <c r="B88" s="13">
        <v>3651.2559999999999</v>
      </c>
      <c r="C88" s="13">
        <v>91.9</v>
      </c>
      <c r="D88" s="13">
        <v>1.958E-2</v>
      </c>
      <c r="E88" s="13">
        <v>1.2999999999999999E-4</v>
      </c>
      <c r="F88" s="4">
        <f t="shared" si="2"/>
        <v>1.9449999999999999E-2</v>
      </c>
      <c r="K88" s="5">
        <v>86</v>
      </c>
      <c r="L88" s="5">
        <v>3972.027</v>
      </c>
      <c r="M88" s="5">
        <v>99.98</v>
      </c>
      <c r="N88" s="5">
        <v>0.83333000000000002</v>
      </c>
      <c r="O88" s="5">
        <v>1.2999999999999999E-4</v>
      </c>
      <c r="P88" s="4">
        <f t="shared" si="3"/>
        <v>0.83320000000000005</v>
      </c>
    </row>
    <row r="89" spans="1:16" x14ac:dyDescent="0.3">
      <c r="A89" s="13">
        <v>87</v>
      </c>
      <c r="B89" s="13">
        <v>3583.0219999999999</v>
      </c>
      <c r="C89" s="13">
        <v>90.18</v>
      </c>
      <c r="D89" s="13">
        <v>1.651E-2</v>
      </c>
      <c r="E89" s="13">
        <v>1.3999999999999999E-4</v>
      </c>
      <c r="F89" s="4">
        <f t="shared" si="2"/>
        <v>1.6369999999999999E-2</v>
      </c>
      <c r="K89" s="5">
        <v>87</v>
      </c>
      <c r="L89" s="5">
        <v>3968.8780000000002</v>
      </c>
      <c r="M89" s="5">
        <v>99.9</v>
      </c>
      <c r="N89" s="5">
        <v>0.83333000000000002</v>
      </c>
      <c r="O89" s="5">
        <v>1.2E-4</v>
      </c>
      <c r="P89" s="4">
        <f t="shared" si="3"/>
        <v>0.83321000000000001</v>
      </c>
    </row>
    <row r="90" spans="1:16" x14ac:dyDescent="0.3">
      <c r="A90" s="13">
        <v>88</v>
      </c>
      <c r="B90" s="13">
        <v>3559.511</v>
      </c>
      <c r="C90" s="13">
        <v>89.59</v>
      </c>
      <c r="D90" s="13">
        <v>1.729E-2</v>
      </c>
      <c r="E90" s="13">
        <v>1.2999999999999999E-4</v>
      </c>
      <c r="F90" s="4">
        <f t="shared" si="2"/>
        <v>1.7159999999999998E-2</v>
      </c>
      <c r="K90" s="5">
        <v>88</v>
      </c>
      <c r="L90" s="5">
        <v>3970.0880000000002</v>
      </c>
      <c r="M90" s="5">
        <v>99.93</v>
      </c>
      <c r="N90" s="5">
        <v>0.83333000000000002</v>
      </c>
      <c r="O90" s="5">
        <v>1.1E-4</v>
      </c>
      <c r="P90" s="4">
        <f t="shared" si="3"/>
        <v>0.83321999999999996</v>
      </c>
    </row>
    <row r="91" spans="1:16" x14ac:dyDescent="0.3">
      <c r="A91" s="13">
        <v>89</v>
      </c>
      <c r="B91" s="13">
        <v>3622.9380000000001</v>
      </c>
      <c r="C91" s="13">
        <v>91.19</v>
      </c>
      <c r="D91" s="13">
        <v>1.7559999999999999E-2</v>
      </c>
      <c r="E91" s="13">
        <v>1.1E-4</v>
      </c>
      <c r="F91" s="4">
        <f t="shared" si="2"/>
        <v>1.745E-2</v>
      </c>
      <c r="K91" s="5">
        <v>89</v>
      </c>
      <c r="L91" s="5">
        <v>3826.9259999999999</v>
      </c>
      <c r="M91" s="5">
        <v>96.32</v>
      </c>
      <c r="N91" s="5">
        <v>0.83333000000000002</v>
      </c>
      <c r="O91" s="5">
        <v>1.2E-4</v>
      </c>
      <c r="P91" s="4">
        <f t="shared" si="3"/>
        <v>0.83321000000000001</v>
      </c>
    </row>
    <row r="92" spans="1:16" x14ac:dyDescent="0.3">
      <c r="A92" s="13">
        <v>90</v>
      </c>
      <c r="B92" s="13">
        <v>3798.05</v>
      </c>
      <c r="C92" s="13">
        <v>95.6</v>
      </c>
      <c r="D92" s="13">
        <v>1.4760000000000001E-2</v>
      </c>
      <c r="E92" s="13">
        <v>1.1E-4</v>
      </c>
      <c r="F92" s="4">
        <f t="shared" si="2"/>
        <v>1.465E-2</v>
      </c>
      <c r="K92" s="5">
        <v>90</v>
      </c>
      <c r="L92" s="5">
        <v>3972.35</v>
      </c>
      <c r="M92" s="5">
        <v>99.98</v>
      </c>
      <c r="N92" s="5">
        <v>0.83333000000000002</v>
      </c>
      <c r="O92" s="5">
        <v>1E-4</v>
      </c>
      <c r="P92" s="4">
        <f t="shared" si="3"/>
        <v>0.83323000000000003</v>
      </c>
    </row>
    <row r="93" spans="1:16" x14ac:dyDescent="0.3">
      <c r="A93" s="13">
        <v>91</v>
      </c>
      <c r="B93" s="13">
        <v>3671.0239999999999</v>
      </c>
      <c r="C93" s="13">
        <v>92.4</v>
      </c>
      <c r="D93" s="13">
        <v>1.9029999999999998E-2</v>
      </c>
      <c r="E93" s="13">
        <v>1.1E-4</v>
      </c>
      <c r="F93" s="4">
        <f t="shared" si="2"/>
        <v>1.8919999999999999E-2</v>
      </c>
      <c r="K93" s="5">
        <v>91</v>
      </c>
      <c r="L93" s="5">
        <v>3972.6729999999998</v>
      </c>
      <c r="M93" s="5">
        <v>99.99</v>
      </c>
      <c r="N93" s="5">
        <v>0.83333000000000002</v>
      </c>
      <c r="O93" s="5">
        <v>1.2E-4</v>
      </c>
      <c r="P93" s="4">
        <f t="shared" si="3"/>
        <v>0.83321000000000001</v>
      </c>
    </row>
    <row r="94" spans="1:16" x14ac:dyDescent="0.3">
      <c r="A94" s="13">
        <v>92</v>
      </c>
      <c r="B94" s="13">
        <v>3614.6320000000001</v>
      </c>
      <c r="C94" s="13">
        <v>90.98</v>
      </c>
      <c r="D94" s="13">
        <v>1.7899999999999999E-2</v>
      </c>
      <c r="E94" s="13">
        <v>1.2E-4</v>
      </c>
      <c r="F94" s="4">
        <f t="shared" si="2"/>
        <v>1.7780000000000001E-2</v>
      </c>
      <c r="K94" s="5">
        <v>92</v>
      </c>
      <c r="L94" s="5">
        <v>3971.98</v>
      </c>
      <c r="M94" s="5">
        <v>99.97</v>
      </c>
      <c r="N94" s="5">
        <v>0.83333000000000002</v>
      </c>
      <c r="O94" s="5">
        <v>1.2E-4</v>
      </c>
      <c r="P94" s="4">
        <f t="shared" si="3"/>
        <v>0.83321000000000001</v>
      </c>
    </row>
    <row r="95" spans="1:16" x14ac:dyDescent="0.3">
      <c r="A95" s="13">
        <v>93</v>
      </c>
      <c r="B95" s="13">
        <v>3659.7159999999999</v>
      </c>
      <c r="C95" s="13">
        <v>92.11</v>
      </c>
      <c r="D95" s="13">
        <v>1.487E-2</v>
      </c>
      <c r="E95" s="13">
        <v>1.3999999999999999E-4</v>
      </c>
      <c r="F95" s="4">
        <f t="shared" si="2"/>
        <v>1.473E-2</v>
      </c>
      <c r="K95" s="5">
        <v>93</v>
      </c>
      <c r="L95" s="5">
        <v>3970.0880000000002</v>
      </c>
      <c r="M95" s="5">
        <v>99.93</v>
      </c>
      <c r="N95" s="5">
        <v>0.83333000000000002</v>
      </c>
      <c r="O95" s="5">
        <v>1.1E-4</v>
      </c>
      <c r="P95" s="4">
        <f t="shared" si="3"/>
        <v>0.83321999999999996</v>
      </c>
    </row>
    <row r="96" spans="1:16" x14ac:dyDescent="0.3">
      <c r="A96" s="13">
        <v>94</v>
      </c>
      <c r="B96" s="13">
        <v>3477.5929999999998</v>
      </c>
      <c r="C96" s="13">
        <v>87.53</v>
      </c>
      <c r="D96" s="13">
        <v>1.5959999999999998E-2</v>
      </c>
      <c r="E96" s="13">
        <v>1.2999999999999999E-4</v>
      </c>
      <c r="F96" s="4">
        <f t="shared" si="2"/>
        <v>1.5829999999999997E-2</v>
      </c>
      <c r="K96" s="5">
        <v>94</v>
      </c>
      <c r="L96" s="5">
        <v>3972.6729999999998</v>
      </c>
      <c r="M96" s="5">
        <v>99.99</v>
      </c>
      <c r="N96" s="5">
        <v>0.83333000000000002</v>
      </c>
      <c r="O96" s="5">
        <v>1.2E-4</v>
      </c>
      <c r="P96" s="4">
        <f t="shared" si="3"/>
        <v>0.83321000000000001</v>
      </c>
    </row>
    <row r="97" spans="1:16" x14ac:dyDescent="0.3">
      <c r="A97" s="13">
        <v>95</v>
      </c>
      <c r="B97" s="13">
        <v>3834.46</v>
      </c>
      <c r="C97" s="13">
        <v>96.51</v>
      </c>
      <c r="D97" s="13">
        <v>1.6729999999999998E-2</v>
      </c>
      <c r="E97" s="13">
        <v>1.2999999999999999E-4</v>
      </c>
      <c r="F97" s="4">
        <f t="shared" si="2"/>
        <v>1.6599999999999997E-2</v>
      </c>
      <c r="K97" s="5">
        <v>95</v>
      </c>
      <c r="L97" s="5">
        <v>3972.35</v>
      </c>
      <c r="M97" s="5">
        <v>99.98</v>
      </c>
      <c r="N97" s="5">
        <v>0.83333000000000002</v>
      </c>
      <c r="O97" s="5">
        <v>1.2999999999999999E-4</v>
      </c>
      <c r="P97" s="4">
        <f t="shared" si="3"/>
        <v>0.83320000000000005</v>
      </c>
    </row>
    <row r="98" spans="1:16" x14ac:dyDescent="0.3">
      <c r="A98" s="13">
        <v>96</v>
      </c>
      <c r="B98" s="13">
        <v>3972.6729999999998</v>
      </c>
      <c r="C98" s="13">
        <v>99.99</v>
      </c>
      <c r="D98" s="13">
        <v>0.76598999999999995</v>
      </c>
      <c r="E98" s="13">
        <v>1.4999999999999999E-4</v>
      </c>
      <c r="F98" s="4">
        <f t="shared" si="2"/>
        <v>0.76583999999999997</v>
      </c>
      <c r="K98" s="5">
        <v>96</v>
      </c>
      <c r="L98" s="5">
        <v>3971.98</v>
      </c>
      <c r="M98" s="5">
        <v>99.97</v>
      </c>
      <c r="N98" s="5">
        <v>0.83333000000000002</v>
      </c>
      <c r="O98" s="5">
        <v>1.2E-4</v>
      </c>
      <c r="P98" s="4">
        <f t="shared" si="3"/>
        <v>0.83321000000000001</v>
      </c>
    </row>
    <row r="99" spans="1:16" x14ac:dyDescent="0.3">
      <c r="A99" s="13">
        <v>97</v>
      </c>
      <c r="B99" s="13">
        <v>3590.2539999999999</v>
      </c>
      <c r="C99" s="13">
        <v>90.37</v>
      </c>
      <c r="D99" s="13">
        <v>1.5310000000000001E-2</v>
      </c>
      <c r="E99" s="13">
        <v>1.1E-4</v>
      </c>
      <c r="F99" s="4">
        <f t="shared" si="2"/>
        <v>1.52E-2</v>
      </c>
      <c r="K99" s="5">
        <v>97</v>
      </c>
      <c r="L99" s="5">
        <v>3972.35</v>
      </c>
      <c r="M99" s="5">
        <v>99.98</v>
      </c>
      <c r="N99" s="5">
        <v>0.83333000000000002</v>
      </c>
      <c r="O99" s="5">
        <v>1E-4</v>
      </c>
      <c r="P99" s="4">
        <f t="shared" si="3"/>
        <v>0.83323000000000003</v>
      </c>
    </row>
    <row r="100" spans="1:16" x14ac:dyDescent="0.3">
      <c r="A100" s="13">
        <v>98</v>
      </c>
      <c r="B100" s="13">
        <v>3653.1779999999999</v>
      </c>
      <c r="C100" s="13">
        <v>91.95</v>
      </c>
      <c r="D100" s="13">
        <v>1.9779999999999999E-2</v>
      </c>
      <c r="E100" s="13">
        <v>1.1E-4</v>
      </c>
      <c r="F100" s="4">
        <f t="shared" si="2"/>
        <v>1.967E-2</v>
      </c>
      <c r="K100" s="5">
        <v>98</v>
      </c>
      <c r="L100" s="5">
        <v>3973.0140000000001</v>
      </c>
      <c r="M100" s="5">
        <v>100</v>
      </c>
      <c r="N100" s="5">
        <v>0.83333000000000002</v>
      </c>
      <c r="O100" s="5">
        <v>1.2999999999999999E-4</v>
      </c>
      <c r="P100" s="4">
        <f t="shared" si="3"/>
        <v>0.83320000000000005</v>
      </c>
    </row>
    <row r="101" spans="1:16" x14ac:dyDescent="0.3">
      <c r="A101" s="13">
        <v>99</v>
      </c>
      <c r="B101" s="13">
        <v>3874.268</v>
      </c>
      <c r="C101" s="13">
        <v>97.51</v>
      </c>
      <c r="D101" s="13">
        <v>1.5699999999999999E-2</v>
      </c>
      <c r="E101" s="13">
        <v>1.1E-4</v>
      </c>
      <c r="F101" s="4">
        <f t="shared" si="2"/>
        <v>1.5589999999999998E-2</v>
      </c>
      <c r="K101" s="5">
        <v>99</v>
      </c>
      <c r="L101" s="5">
        <v>3972.6729999999998</v>
      </c>
      <c r="M101" s="5">
        <v>99.99</v>
      </c>
      <c r="N101" s="5">
        <v>0.83333000000000002</v>
      </c>
      <c r="O101" s="5">
        <v>1E-4</v>
      </c>
      <c r="P101" s="4">
        <f t="shared" si="3"/>
        <v>0.83323000000000003</v>
      </c>
    </row>
    <row r="102" spans="1:16" x14ac:dyDescent="0.3">
      <c r="A102" s="13">
        <v>100</v>
      </c>
      <c r="B102" s="13">
        <v>3497.8969999999999</v>
      </c>
      <c r="C102" s="13">
        <v>88.04</v>
      </c>
      <c r="D102" s="13">
        <v>1.7299999999999999E-2</v>
      </c>
      <c r="E102" s="13">
        <v>1.3999999999999999E-4</v>
      </c>
      <c r="F102" s="4">
        <f t="shared" si="2"/>
        <v>1.7159999999999998E-2</v>
      </c>
      <c r="K102" s="5">
        <v>100</v>
      </c>
      <c r="L102" s="5">
        <v>3963.1909999999998</v>
      </c>
      <c r="M102" s="5">
        <v>99.75</v>
      </c>
      <c r="N102" s="5">
        <v>0.83333000000000002</v>
      </c>
      <c r="O102" s="5">
        <v>1.2E-4</v>
      </c>
      <c r="P102" s="4">
        <f t="shared" si="3"/>
        <v>0.83321000000000001</v>
      </c>
    </row>
    <row r="103" spans="1:16" x14ac:dyDescent="0.3">
      <c r="A103" s="13">
        <v>101</v>
      </c>
      <c r="B103" s="13">
        <v>3754.3969999999999</v>
      </c>
      <c r="C103" s="13">
        <v>94.5</v>
      </c>
      <c r="D103" s="13">
        <v>1.626E-2</v>
      </c>
      <c r="E103" s="13">
        <v>1.1E-4</v>
      </c>
      <c r="F103" s="4">
        <f t="shared" si="2"/>
        <v>1.6150000000000001E-2</v>
      </c>
      <c r="K103" s="5">
        <v>101</v>
      </c>
      <c r="L103" s="5">
        <v>3972.027</v>
      </c>
      <c r="M103" s="5">
        <v>99.98</v>
      </c>
      <c r="N103" s="5">
        <v>0.83333000000000002</v>
      </c>
      <c r="O103" s="5">
        <v>1.2999999999999999E-4</v>
      </c>
      <c r="P103" s="4">
        <f t="shared" si="3"/>
        <v>0.83320000000000005</v>
      </c>
    </row>
    <row r="104" spans="1:16" x14ac:dyDescent="0.3">
      <c r="A104" s="13">
        <v>102</v>
      </c>
      <c r="B104" s="13">
        <v>3835.1469999999999</v>
      </c>
      <c r="C104" s="13">
        <v>96.53</v>
      </c>
      <c r="D104" s="13">
        <v>1.643E-2</v>
      </c>
      <c r="E104" s="13">
        <v>1.1E-4</v>
      </c>
      <c r="F104" s="4">
        <f t="shared" si="2"/>
        <v>1.6320000000000001E-2</v>
      </c>
      <c r="K104" s="5">
        <v>102</v>
      </c>
      <c r="L104" s="5">
        <v>3972.4969999999998</v>
      </c>
      <c r="M104" s="5">
        <v>99.99</v>
      </c>
      <c r="N104" s="5">
        <v>0.83333000000000002</v>
      </c>
      <c r="O104" s="5">
        <v>1.2E-4</v>
      </c>
      <c r="P104" s="4">
        <f t="shared" si="3"/>
        <v>0.83321000000000001</v>
      </c>
    </row>
    <row r="105" spans="1:16" x14ac:dyDescent="0.3">
      <c r="A105" s="13">
        <v>103</v>
      </c>
      <c r="B105" s="13">
        <v>3408.6550000000002</v>
      </c>
      <c r="C105" s="13">
        <v>85.8</v>
      </c>
      <c r="D105" s="13">
        <v>1.84E-2</v>
      </c>
      <c r="E105" s="13">
        <v>1.2999999999999999E-4</v>
      </c>
      <c r="F105" s="4">
        <f t="shared" si="2"/>
        <v>1.8269999999999998E-2</v>
      </c>
      <c r="K105" s="5">
        <v>103</v>
      </c>
      <c r="L105" s="5">
        <v>3972.6729999999998</v>
      </c>
      <c r="M105" s="5">
        <v>99.99</v>
      </c>
      <c r="N105" s="5">
        <v>0.83333000000000002</v>
      </c>
      <c r="O105" s="5">
        <v>1E-4</v>
      </c>
      <c r="P105" s="4">
        <f t="shared" si="3"/>
        <v>0.83323000000000003</v>
      </c>
    </row>
    <row r="106" spans="1:16" x14ac:dyDescent="0.3">
      <c r="A106" s="13">
        <v>104</v>
      </c>
      <c r="B106" s="13">
        <v>3375.8049999999998</v>
      </c>
      <c r="C106" s="13">
        <v>84.97</v>
      </c>
      <c r="D106" s="13">
        <v>1.9009999999999999E-2</v>
      </c>
      <c r="E106" s="13">
        <v>1.2999999999999999E-4</v>
      </c>
      <c r="F106" s="4">
        <f t="shared" si="2"/>
        <v>1.8879999999999997E-2</v>
      </c>
      <c r="K106" s="5">
        <v>104</v>
      </c>
      <c r="L106" s="5">
        <v>3972.6729999999998</v>
      </c>
      <c r="M106" s="5">
        <v>99.99</v>
      </c>
      <c r="N106" s="5">
        <v>0.83333000000000002</v>
      </c>
      <c r="O106" s="5">
        <v>1E-4</v>
      </c>
      <c r="P106" s="4">
        <f t="shared" si="3"/>
        <v>0.83323000000000003</v>
      </c>
    </row>
    <row r="107" spans="1:16" x14ac:dyDescent="0.3">
      <c r="A107" s="13">
        <v>105</v>
      </c>
      <c r="B107" s="13">
        <v>3721.7550000000001</v>
      </c>
      <c r="C107" s="13">
        <v>93.68</v>
      </c>
      <c r="D107" s="13">
        <v>1.8700000000000001E-2</v>
      </c>
      <c r="E107" s="13">
        <v>1.4999999999999999E-4</v>
      </c>
      <c r="F107" s="4">
        <f t="shared" si="2"/>
        <v>1.8550000000000001E-2</v>
      </c>
      <c r="K107" s="5">
        <v>105</v>
      </c>
      <c r="L107" s="5">
        <v>3972.6729999999998</v>
      </c>
      <c r="M107" s="5">
        <v>99.99</v>
      </c>
      <c r="N107" s="5">
        <v>0.83333000000000002</v>
      </c>
      <c r="O107" s="5">
        <v>1.1E-4</v>
      </c>
      <c r="P107" s="4">
        <f t="shared" si="3"/>
        <v>0.83321999999999996</v>
      </c>
    </row>
    <row r="108" spans="1:16" x14ac:dyDescent="0.3">
      <c r="A108" s="13">
        <v>106</v>
      </c>
      <c r="B108" s="13">
        <v>3585.1460000000002</v>
      </c>
      <c r="C108" s="13">
        <v>90.24</v>
      </c>
      <c r="D108" s="13">
        <v>1.762E-2</v>
      </c>
      <c r="E108" s="13">
        <v>1.4999999999999999E-4</v>
      </c>
      <c r="F108" s="4">
        <f t="shared" si="2"/>
        <v>1.7469999999999999E-2</v>
      </c>
      <c r="K108" s="5">
        <v>106</v>
      </c>
      <c r="L108" s="5">
        <v>3972.6729999999998</v>
      </c>
      <c r="M108" s="5">
        <v>99.99</v>
      </c>
      <c r="N108" s="5">
        <v>0.83333000000000002</v>
      </c>
      <c r="O108" s="5">
        <v>1.2E-4</v>
      </c>
      <c r="P108" s="4">
        <f t="shared" si="3"/>
        <v>0.83321000000000001</v>
      </c>
    </row>
    <row r="109" spans="1:16" x14ac:dyDescent="0.3">
      <c r="A109" s="13">
        <v>107</v>
      </c>
      <c r="B109" s="13">
        <v>3511.203</v>
      </c>
      <c r="C109" s="13">
        <v>88.38</v>
      </c>
      <c r="D109" s="13">
        <v>1.814E-2</v>
      </c>
      <c r="E109" s="13">
        <v>1.1E-4</v>
      </c>
      <c r="F109" s="4">
        <f t="shared" si="2"/>
        <v>1.8030000000000001E-2</v>
      </c>
      <c r="K109" s="5">
        <v>107</v>
      </c>
      <c r="L109" s="5">
        <v>3970.7339999999999</v>
      </c>
      <c r="M109" s="5">
        <v>99.94</v>
      </c>
      <c r="N109" s="5">
        <v>0.83333000000000002</v>
      </c>
      <c r="O109" s="5">
        <v>1.2999999999999999E-4</v>
      </c>
      <c r="P109" s="4">
        <f t="shared" si="3"/>
        <v>0.83320000000000005</v>
      </c>
    </row>
    <row r="110" spans="1:16" x14ac:dyDescent="0.3">
      <c r="A110" s="13">
        <v>108</v>
      </c>
      <c r="B110" s="13">
        <v>3412.326</v>
      </c>
      <c r="C110" s="13">
        <v>85.89</v>
      </c>
      <c r="D110" s="13">
        <v>2.0990000000000002E-2</v>
      </c>
      <c r="E110" s="13">
        <v>1.2E-4</v>
      </c>
      <c r="F110" s="4">
        <f t="shared" si="2"/>
        <v>2.0870000000000003E-2</v>
      </c>
      <c r="K110" s="5">
        <v>108</v>
      </c>
      <c r="L110" s="5">
        <v>3963.1909999999998</v>
      </c>
      <c r="M110" s="5">
        <v>99.75</v>
      </c>
      <c r="N110" s="5">
        <v>0.83333000000000002</v>
      </c>
      <c r="O110" s="5">
        <v>1.3999999999999999E-4</v>
      </c>
      <c r="P110" s="4">
        <f t="shared" si="3"/>
        <v>0.83318999999999999</v>
      </c>
    </row>
    <row r="111" spans="1:16" x14ac:dyDescent="0.3">
      <c r="A111" s="13">
        <v>109</v>
      </c>
      <c r="B111" s="13">
        <v>3724.857</v>
      </c>
      <c r="C111" s="13">
        <v>93.75</v>
      </c>
      <c r="D111" s="13">
        <v>1.6899999999999998E-2</v>
      </c>
      <c r="E111" s="13">
        <v>1.1E-4</v>
      </c>
      <c r="F111" s="4">
        <f t="shared" si="2"/>
        <v>1.6789999999999999E-2</v>
      </c>
      <c r="K111" s="5">
        <v>109</v>
      </c>
      <c r="L111" s="5">
        <v>3970.0880000000002</v>
      </c>
      <c r="M111" s="5">
        <v>99.93</v>
      </c>
      <c r="N111" s="5">
        <v>0.83333000000000002</v>
      </c>
      <c r="O111" s="5">
        <v>1.1E-4</v>
      </c>
      <c r="P111" s="4">
        <f t="shared" si="3"/>
        <v>0.83321999999999996</v>
      </c>
    </row>
    <row r="112" spans="1:16" x14ac:dyDescent="0.3">
      <c r="A112" s="13">
        <v>110</v>
      </c>
      <c r="B112" s="13">
        <v>3726.5129999999999</v>
      </c>
      <c r="C112" s="13">
        <v>93.8</v>
      </c>
      <c r="D112" s="13">
        <v>1.8780000000000002E-2</v>
      </c>
      <c r="E112" s="13">
        <v>1E-4</v>
      </c>
      <c r="F112" s="4">
        <f t="shared" si="2"/>
        <v>1.8680000000000002E-2</v>
      </c>
      <c r="K112" s="5">
        <v>110</v>
      </c>
      <c r="L112" s="5">
        <v>3973.0140000000001</v>
      </c>
      <c r="M112" s="5">
        <v>100</v>
      </c>
      <c r="N112" s="5">
        <v>0.83333000000000002</v>
      </c>
      <c r="O112" s="5">
        <v>1.1E-4</v>
      </c>
      <c r="P112" s="4">
        <f t="shared" si="3"/>
        <v>0.83321999999999996</v>
      </c>
    </row>
    <row r="113" spans="1:16" x14ac:dyDescent="0.3">
      <c r="A113" s="13">
        <v>111</v>
      </c>
      <c r="B113" s="13">
        <v>3388.9560000000001</v>
      </c>
      <c r="C113" s="13">
        <v>85.3</v>
      </c>
      <c r="D113" s="13">
        <v>1.9269999999999999E-2</v>
      </c>
      <c r="E113" s="13">
        <v>1.2999999999999999E-4</v>
      </c>
      <c r="F113" s="4">
        <f t="shared" si="2"/>
        <v>1.9139999999999997E-2</v>
      </c>
      <c r="K113" s="5">
        <v>111</v>
      </c>
      <c r="L113" s="5">
        <v>3970.4110000000001</v>
      </c>
      <c r="M113" s="5">
        <v>99.93</v>
      </c>
      <c r="N113" s="5">
        <v>0.83333000000000002</v>
      </c>
      <c r="O113" s="5">
        <v>9.0000000000000006E-5</v>
      </c>
      <c r="P113" s="4">
        <f t="shared" si="3"/>
        <v>0.83323999999999998</v>
      </c>
    </row>
    <row r="114" spans="1:16" x14ac:dyDescent="0.3">
      <c r="A114" s="13">
        <v>112</v>
      </c>
      <c r="B114" s="13">
        <v>3676.0230000000001</v>
      </c>
      <c r="C114" s="13">
        <v>92.52</v>
      </c>
      <c r="D114" s="13">
        <v>1.7909999999999999E-2</v>
      </c>
      <c r="E114" s="13">
        <v>1.2E-4</v>
      </c>
      <c r="F114" s="4">
        <f t="shared" si="2"/>
        <v>1.779E-2</v>
      </c>
      <c r="K114" s="5">
        <v>112</v>
      </c>
      <c r="L114" s="5">
        <v>3967.502</v>
      </c>
      <c r="M114" s="5">
        <v>99.86</v>
      </c>
      <c r="N114" s="5">
        <v>0.83333000000000002</v>
      </c>
      <c r="O114" s="5">
        <v>1.1E-4</v>
      </c>
      <c r="P114" s="4">
        <f t="shared" si="3"/>
        <v>0.83321999999999996</v>
      </c>
    </row>
    <row r="115" spans="1:16" x14ac:dyDescent="0.3">
      <c r="A115" s="13">
        <v>113</v>
      </c>
      <c r="B115" s="13">
        <v>3591.6930000000002</v>
      </c>
      <c r="C115" s="13">
        <v>90.4</v>
      </c>
      <c r="D115" s="13">
        <v>2.3290000000000002E-2</v>
      </c>
      <c r="E115" s="13">
        <v>1.1E-4</v>
      </c>
      <c r="F115" s="4">
        <f t="shared" si="2"/>
        <v>2.3180000000000003E-2</v>
      </c>
      <c r="K115" s="5">
        <v>113</v>
      </c>
      <c r="L115" s="5">
        <v>3972.6729999999998</v>
      </c>
      <c r="M115" s="5">
        <v>99.99</v>
      </c>
      <c r="N115" s="5">
        <v>0.83333000000000002</v>
      </c>
      <c r="O115" s="5">
        <v>1.1E-4</v>
      </c>
      <c r="P115" s="4">
        <f t="shared" si="3"/>
        <v>0.83321999999999996</v>
      </c>
    </row>
    <row r="116" spans="1:16" x14ac:dyDescent="0.3">
      <c r="A116" s="13">
        <v>114</v>
      </c>
      <c r="B116" s="13">
        <v>3721.078</v>
      </c>
      <c r="C116" s="13">
        <v>93.66</v>
      </c>
      <c r="D116" s="13">
        <v>1.8519999999999998E-2</v>
      </c>
      <c r="E116" s="13">
        <v>1.4999999999999999E-4</v>
      </c>
      <c r="F116" s="4">
        <f t="shared" si="2"/>
        <v>1.8369999999999997E-2</v>
      </c>
      <c r="K116" s="5">
        <v>114</v>
      </c>
      <c r="L116" s="5">
        <v>3967.1790000000001</v>
      </c>
      <c r="M116" s="5">
        <v>99.85</v>
      </c>
      <c r="N116" s="5">
        <v>0.83333000000000002</v>
      </c>
      <c r="O116" s="5">
        <v>1E-4</v>
      </c>
      <c r="P116" s="4">
        <f t="shared" si="3"/>
        <v>0.83323000000000003</v>
      </c>
    </row>
    <row r="117" spans="1:16" x14ac:dyDescent="0.3">
      <c r="A117" s="13">
        <v>115</v>
      </c>
      <c r="B117" s="13">
        <v>3480.4690000000001</v>
      </c>
      <c r="C117" s="13">
        <v>87.6</v>
      </c>
      <c r="D117" s="13">
        <v>1.8890000000000001E-2</v>
      </c>
      <c r="E117" s="13">
        <v>1.4999999999999999E-4</v>
      </c>
      <c r="F117" s="4">
        <f t="shared" si="2"/>
        <v>1.874E-2</v>
      </c>
      <c r="K117" s="5">
        <v>115</v>
      </c>
      <c r="L117" s="5">
        <v>3918.3809999999999</v>
      </c>
      <c r="M117" s="5">
        <v>98.63</v>
      </c>
      <c r="N117" s="5">
        <v>0.83333000000000002</v>
      </c>
      <c r="O117" s="5">
        <v>1.2E-4</v>
      </c>
      <c r="P117" s="4">
        <f t="shared" si="3"/>
        <v>0.83321000000000001</v>
      </c>
    </row>
    <row r="118" spans="1:16" x14ac:dyDescent="0.3">
      <c r="A118" s="13">
        <v>116</v>
      </c>
      <c r="B118" s="13">
        <v>3831.875</v>
      </c>
      <c r="C118" s="13">
        <v>96.45</v>
      </c>
      <c r="D118" s="13">
        <v>1.6310000000000002E-2</v>
      </c>
      <c r="E118" s="13">
        <v>1.2999999999999999E-4</v>
      </c>
      <c r="F118" s="4">
        <f t="shared" si="2"/>
        <v>1.618E-2</v>
      </c>
      <c r="K118" s="5">
        <v>116</v>
      </c>
      <c r="L118" s="5">
        <v>3897.0520000000001</v>
      </c>
      <c r="M118" s="5">
        <v>98.09</v>
      </c>
      <c r="N118" s="5">
        <v>0.83333000000000002</v>
      </c>
      <c r="O118" s="5">
        <v>1.1E-4</v>
      </c>
      <c r="P118" s="4">
        <f t="shared" si="3"/>
        <v>0.83321999999999996</v>
      </c>
    </row>
    <row r="119" spans="1:16" x14ac:dyDescent="0.3">
      <c r="A119" s="13">
        <v>117</v>
      </c>
      <c r="B119" s="13">
        <v>3470.0630000000001</v>
      </c>
      <c r="C119" s="13">
        <v>87.34</v>
      </c>
      <c r="D119" s="13">
        <v>1.8550000000000001E-2</v>
      </c>
      <c r="E119" s="13">
        <v>1.2E-4</v>
      </c>
      <c r="F119" s="4">
        <f t="shared" si="2"/>
        <v>1.8430000000000002E-2</v>
      </c>
      <c r="K119" s="5">
        <v>117</v>
      </c>
      <c r="L119" s="5">
        <v>3968.3609999999999</v>
      </c>
      <c r="M119" s="5">
        <v>99.88</v>
      </c>
      <c r="N119" s="5">
        <v>0.83333000000000002</v>
      </c>
      <c r="O119" s="5">
        <v>1.1E-4</v>
      </c>
      <c r="P119" s="4">
        <f t="shared" si="3"/>
        <v>0.83321999999999996</v>
      </c>
    </row>
    <row r="120" spans="1:16" x14ac:dyDescent="0.3">
      <c r="A120" s="13">
        <v>118</v>
      </c>
      <c r="B120" s="13">
        <v>3868.5810000000001</v>
      </c>
      <c r="C120" s="13">
        <v>97.37</v>
      </c>
      <c r="D120" s="13">
        <v>1.6639999999999999E-2</v>
      </c>
      <c r="E120" s="13">
        <v>1.1E-4</v>
      </c>
      <c r="F120" s="4">
        <f t="shared" si="2"/>
        <v>1.653E-2</v>
      </c>
      <c r="K120" s="5">
        <v>118</v>
      </c>
      <c r="L120" s="5">
        <v>3971.98</v>
      </c>
      <c r="M120" s="5">
        <v>99.97</v>
      </c>
      <c r="N120" s="5">
        <v>0.83333000000000002</v>
      </c>
      <c r="O120" s="5">
        <v>1.2E-4</v>
      </c>
      <c r="P120" s="4">
        <f t="shared" si="3"/>
        <v>0.83321000000000001</v>
      </c>
    </row>
    <row r="121" spans="1:16" x14ac:dyDescent="0.3">
      <c r="A121" s="13">
        <v>119</v>
      </c>
      <c r="B121" s="13">
        <v>3644.1979999999999</v>
      </c>
      <c r="C121" s="13">
        <v>91.72</v>
      </c>
      <c r="D121" s="13">
        <v>1.8519999999999998E-2</v>
      </c>
      <c r="E121" s="13">
        <v>1.2999999999999999E-4</v>
      </c>
      <c r="F121" s="4">
        <f t="shared" si="2"/>
        <v>1.8389999999999997E-2</v>
      </c>
      <c r="K121" s="5">
        <v>119</v>
      </c>
      <c r="L121" s="5">
        <v>3970.7339999999999</v>
      </c>
      <c r="M121" s="5">
        <v>99.94</v>
      </c>
      <c r="N121" s="5">
        <v>0.83333000000000002</v>
      </c>
      <c r="O121" s="5">
        <v>1.2999999999999999E-4</v>
      </c>
      <c r="P121" s="4">
        <f t="shared" si="3"/>
        <v>0.83320000000000005</v>
      </c>
    </row>
    <row r="122" spans="1:16" x14ac:dyDescent="0.3">
      <c r="A122" s="13">
        <v>120</v>
      </c>
      <c r="B122" s="13">
        <v>3497.0659999999998</v>
      </c>
      <c r="C122" s="13">
        <v>88.02</v>
      </c>
      <c r="D122" s="13">
        <v>2.0109999999999999E-2</v>
      </c>
      <c r="E122" s="13">
        <v>1.2E-4</v>
      </c>
      <c r="F122" s="4">
        <f t="shared" si="2"/>
        <v>1.9990000000000001E-2</v>
      </c>
      <c r="K122" s="5">
        <v>120</v>
      </c>
      <c r="L122" s="5">
        <v>3926.46</v>
      </c>
      <c r="M122" s="5">
        <v>98.83</v>
      </c>
      <c r="N122" s="5">
        <v>0.83333000000000002</v>
      </c>
      <c r="O122" s="5">
        <v>1.3999999999999999E-4</v>
      </c>
      <c r="P122" s="4">
        <f t="shared" si="3"/>
        <v>0.83318999999999999</v>
      </c>
    </row>
    <row r="123" spans="1:16" x14ac:dyDescent="0.3">
      <c r="A123" s="13">
        <v>121</v>
      </c>
      <c r="B123" s="13">
        <v>3642.0369999999998</v>
      </c>
      <c r="C123" s="13">
        <v>91.67</v>
      </c>
      <c r="D123" s="13">
        <v>1.6729999999999998E-2</v>
      </c>
      <c r="E123" s="13">
        <v>1.3999999999999999E-4</v>
      </c>
      <c r="F123" s="4">
        <f t="shared" si="2"/>
        <v>1.6589999999999997E-2</v>
      </c>
      <c r="K123" s="5">
        <v>121</v>
      </c>
      <c r="L123" s="5">
        <v>3971.703</v>
      </c>
      <c r="M123" s="5">
        <v>99.97</v>
      </c>
      <c r="N123" s="5">
        <v>0.83333000000000002</v>
      </c>
      <c r="O123" s="5">
        <v>1.2E-4</v>
      </c>
      <c r="P123" s="4">
        <f t="shared" si="3"/>
        <v>0.83321000000000001</v>
      </c>
    </row>
    <row r="124" spans="1:16" x14ac:dyDescent="0.3">
      <c r="A124" s="13">
        <v>122</v>
      </c>
      <c r="B124" s="13">
        <v>3532.8440000000001</v>
      </c>
      <c r="C124" s="13">
        <v>88.92</v>
      </c>
      <c r="D124" s="13">
        <v>1.9259999999999999E-2</v>
      </c>
      <c r="E124" s="13">
        <v>1.2999999999999999E-4</v>
      </c>
      <c r="F124" s="4">
        <f t="shared" si="2"/>
        <v>1.9129999999999998E-2</v>
      </c>
      <c r="K124" s="5">
        <v>122</v>
      </c>
      <c r="L124" s="5">
        <v>3970.7339999999999</v>
      </c>
      <c r="M124" s="5">
        <v>99.94</v>
      </c>
      <c r="N124" s="5">
        <v>0.83333000000000002</v>
      </c>
      <c r="O124" s="5">
        <v>1.1E-4</v>
      </c>
      <c r="P124" s="4">
        <f t="shared" si="3"/>
        <v>0.83321999999999996</v>
      </c>
    </row>
    <row r="125" spans="1:16" x14ac:dyDescent="0.3">
      <c r="A125" s="13">
        <v>123</v>
      </c>
      <c r="B125" s="13">
        <v>3835.6509999999998</v>
      </c>
      <c r="C125" s="13">
        <v>96.54</v>
      </c>
      <c r="D125" s="13">
        <v>1.8409999999999999E-2</v>
      </c>
      <c r="E125" s="13">
        <v>1.1E-4</v>
      </c>
      <c r="F125" s="4">
        <f t="shared" si="2"/>
        <v>1.83E-2</v>
      </c>
      <c r="K125" s="5">
        <v>123</v>
      </c>
      <c r="L125" s="5">
        <v>3972.027</v>
      </c>
      <c r="M125" s="5">
        <v>99.98</v>
      </c>
      <c r="N125" s="5">
        <v>0.83333000000000002</v>
      </c>
      <c r="O125" s="5">
        <v>1.2999999999999999E-4</v>
      </c>
      <c r="P125" s="4">
        <f t="shared" si="3"/>
        <v>0.83320000000000005</v>
      </c>
    </row>
    <row r="126" spans="1:16" x14ac:dyDescent="0.3">
      <c r="A126" s="13">
        <v>124</v>
      </c>
      <c r="B126" s="13">
        <v>3643.7809999999999</v>
      </c>
      <c r="C126" s="13">
        <v>91.71</v>
      </c>
      <c r="D126" s="13">
        <v>1.7399999999999999E-2</v>
      </c>
      <c r="E126" s="13">
        <v>1.1E-4</v>
      </c>
      <c r="F126" s="4">
        <f t="shared" si="2"/>
        <v>1.729E-2</v>
      </c>
      <c r="K126" s="5">
        <v>124</v>
      </c>
      <c r="L126" s="5">
        <v>3970.7339999999999</v>
      </c>
      <c r="M126" s="5">
        <v>99.94</v>
      </c>
      <c r="N126" s="5">
        <v>0.83333000000000002</v>
      </c>
      <c r="O126" s="5">
        <v>1.1E-4</v>
      </c>
      <c r="P126" s="4">
        <f t="shared" si="3"/>
        <v>0.83321999999999996</v>
      </c>
    </row>
    <row r="127" spans="1:16" x14ac:dyDescent="0.3">
      <c r="A127" s="13">
        <v>125</v>
      </c>
      <c r="B127" s="13">
        <v>3364.8249999999998</v>
      </c>
      <c r="C127" s="13">
        <v>84.69</v>
      </c>
      <c r="D127" s="13">
        <v>2.01E-2</v>
      </c>
      <c r="E127" s="13">
        <v>1.6000000000000001E-4</v>
      </c>
      <c r="F127" s="4">
        <f t="shared" si="2"/>
        <v>1.9939999999999999E-2</v>
      </c>
      <c r="K127" s="5">
        <v>125</v>
      </c>
      <c r="L127" s="5">
        <v>3972.35</v>
      </c>
      <c r="M127" s="5">
        <v>99.98</v>
      </c>
      <c r="N127" s="5">
        <v>0.83333000000000002</v>
      </c>
      <c r="O127" s="5">
        <v>1.2999999999999999E-4</v>
      </c>
      <c r="P127" s="4">
        <f t="shared" si="3"/>
        <v>0.83320000000000005</v>
      </c>
    </row>
    <row r="128" spans="1:16" x14ac:dyDescent="0.3">
      <c r="A128" s="13">
        <v>126</v>
      </c>
      <c r="B128" s="13">
        <v>3827.6559999999999</v>
      </c>
      <c r="C128" s="13">
        <v>96.34</v>
      </c>
      <c r="D128" s="13">
        <v>1.5129999999999999E-2</v>
      </c>
      <c r="E128" s="13">
        <v>1.1E-4</v>
      </c>
      <c r="F128" s="4">
        <f t="shared" si="2"/>
        <v>1.5019999999999999E-2</v>
      </c>
      <c r="K128" s="5">
        <v>126</v>
      </c>
      <c r="L128" s="5">
        <v>3971.98</v>
      </c>
      <c r="M128" s="5">
        <v>99.97</v>
      </c>
      <c r="N128" s="5">
        <v>0.83333000000000002</v>
      </c>
      <c r="O128" s="5">
        <v>1.1E-4</v>
      </c>
      <c r="P128" s="4">
        <f t="shared" si="3"/>
        <v>0.83321999999999996</v>
      </c>
    </row>
    <row r="129" spans="1:16" x14ac:dyDescent="0.3">
      <c r="A129" s="13">
        <v>127</v>
      </c>
      <c r="B129" s="13">
        <v>3494.748</v>
      </c>
      <c r="C129" s="13">
        <v>87.96</v>
      </c>
      <c r="D129" s="13">
        <v>1.8749999999999999E-2</v>
      </c>
      <c r="E129" s="13">
        <v>1.4999999999999999E-4</v>
      </c>
      <c r="F129" s="4">
        <f t="shared" si="2"/>
        <v>1.8599999999999998E-2</v>
      </c>
      <c r="K129" s="5">
        <v>127</v>
      </c>
      <c r="L129" s="5">
        <v>3958.777</v>
      </c>
      <c r="M129" s="5">
        <v>99.64</v>
      </c>
      <c r="N129" s="5">
        <v>0.83333000000000002</v>
      </c>
      <c r="O129" s="5">
        <v>1.1E-4</v>
      </c>
      <c r="P129" s="4">
        <f t="shared" si="3"/>
        <v>0.83321999999999996</v>
      </c>
    </row>
    <row r="130" spans="1:16" x14ac:dyDescent="0.3">
      <c r="A130" s="13">
        <v>128</v>
      </c>
      <c r="B130" s="13">
        <v>3906.3220000000001</v>
      </c>
      <c r="C130" s="13">
        <v>98.32</v>
      </c>
      <c r="D130" s="13">
        <v>1.7299999999999999E-2</v>
      </c>
      <c r="E130" s="13">
        <v>1.1E-4</v>
      </c>
      <c r="F130" s="4">
        <f t="shared" si="2"/>
        <v>1.719E-2</v>
      </c>
      <c r="K130" s="5">
        <v>128</v>
      </c>
      <c r="L130" s="5">
        <v>3913.2109999999998</v>
      </c>
      <c r="M130" s="5">
        <v>98.49</v>
      </c>
      <c r="N130" s="5">
        <v>0.83333000000000002</v>
      </c>
      <c r="O130" s="5">
        <v>1E-4</v>
      </c>
      <c r="P130" s="4">
        <f t="shared" si="3"/>
        <v>0.83323000000000003</v>
      </c>
    </row>
    <row r="131" spans="1:16" x14ac:dyDescent="0.3">
      <c r="A131" s="13">
        <v>129</v>
      </c>
      <c r="B131" s="13">
        <v>3689.8180000000002</v>
      </c>
      <c r="C131" s="13">
        <v>92.87</v>
      </c>
      <c r="D131" s="13">
        <v>1.8550000000000001E-2</v>
      </c>
      <c r="E131" s="13">
        <v>1.1E-4</v>
      </c>
      <c r="F131" s="4">
        <f t="shared" si="2"/>
        <v>1.8440000000000002E-2</v>
      </c>
      <c r="K131" s="5">
        <v>129</v>
      </c>
      <c r="L131" s="5">
        <v>3970.4110000000001</v>
      </c>
      <c r="M131" s="5">
        <v>99.93</v>
      </c>
      <c r="N131" s="5">
        <v>0.83333000000000002</v>
      </c>
      <c r="O131" s="5">
        <v>1.1E-4</v>
      </c>
      <c r="P131" s="4">
        <f t="shared" si="3"/>
        <v>0.83321999999999996</v>
      </c>
    </row>
    <row r="132" spans="1:16" x14ac:dyDescent="0.3">
      <c r="A132" s="13">
        <v>130</v>
      </c>
      <c r="B132" s="13">
        <v>3545.116</v>
      </c>
      <c r="C132" s="13">
        <v>89.23</v>
      </c>
      <c r="D132" s="13">
        <v>1.8350000000000002E-2</v>
      </c>
      <c r="E132" s="13">
        <v>1.2E-4</v>
      </c>
      <c r="F132" s="4">
        <f t="shared" ref="F132:F195" si="4">D132-E132</f>
        <v>1.8230000000000003E-2</v>
      </c>
      <c r="K132" s="5">
        <v>130</v>
      </c>
      <c r="L132" s="5">
        <v>3972.35</v>
      </c>
      <c r="M132" s="5">
        <v>99.98</v>
      </c>
      <c r="N132" s="5">
        <v>0.83333000000000002</v>
      </c>
      <c r="O132" s="5">
        <v>1.2E-4</v>
      </c>
      <c r="P132" s="4">
        <f t="shared" ref="P132:P195" si="5">N132-O132</f>
        <v>0.83321000000000001</v>
      </c>
    </row>
    <row r="133" spans="1:16" x14ac:dyDescent="0.3">
      <c r="A133" s="13">
        <v>131</v>
      </c>
      <c r="B133" s="13">
        <v>3662.9409999999998</v>
      </c>
      <c r="C133" s="13">
        <v>92.2</v>
      </c>
      <c r="D133" s="13">
        <v>1.5769999999999999E-2</v>
      </c>
      <c r="E133" s="13">
        <v>1.2999999999999999E-4</v>
      </c>
      <c r="F133" s="4">
        <f t="shared" si="4"/>
        <v>1.5639999999999998E-2</v>
      </c>
      <c r="K133" s="5">
        <v>131</v>
      </c>
      <c r="L133" s="5">
        <v>3921.7550000000001</v>
      </c>
      <c r="M133" s="5">
        <v>98.71</v>
      </c>
      <c r="N133" s="5">
        <v>0.83333000000000002</v>
      </c>
      <c r="O133" s="5">
        <v>1.2999999999999999E-4</v>
      </c>
      <c r="P133" s="4">
        <f t="shared" si="5"/>
        <v>0.83320000000000005</v>
      </c>
    </row>
    <row r="134" spans="1:16" x14ac:dyDescent="0.3">
      <c r="A134" s="13">
        <v>132</v>
      </c>
      <c r="B134" s="13">
        <v>3683.7130000000002</v>
      </c>
      <c r="C134" s="13">
        <v>92.72</v>
      </c>
      <c r="D134" s="13">
        <v>2.0310000000000002E-2</v>
      </c>
      <c r="E134" s="13">
        <v>1.1E-4</v>
      </c>
      <c r="F134" s="4">
        <f t="shared" si="4"/>
        <v>2.0200000000000003E-2</v>
      </c>
      <c r="K134" s="5">
        <v>132</v>
      </c>
      <c r="L134" s="5">
        <v>3964.62</v>
      </c>
      <c r="M134" s="5">
        <v>99.79</v>
      </c>
      <c r="N134" s="5">
        <v>0.83333000000000002</v>
      </c>
      <c r="O134" s="5">
        <v>1.1E-4</v>
      </c>
      <c r="P134" s="4">
        <f t="shared" si="5"/>
        <v>0.83321999999999996</v>
      </c>
    </row>
    <row r="135" spans="1:16" x14ac:dyDescent="0.3">
      <c r="A135" s="13">
        <v>133</v>
      </c>
      <c r="B135" s="13">
        <v>3666.67</v>
      </c>
      <c r="C135" s="13">
        <v>92.29</v>
      </c>
      <c r="D135" s="13">
        <v>1.6230000000000001E-2</v>
      </c>
      <c r="E135" s="13">
        <v>1.2999999999999999E-4</v>
      </c>
      <c r="F135" s="4">
        <f t="shared" si="4"/>
        <v>1.61E-2</v>
      </c>
      <c r="K135" s="5">
        <v>133</v>
      </c>
      <c r="L135" s="5">
        <v>3972.6729999999998</v>
      </c>
      <c r="M135" s="5">
        <v>99.99</v>
      </c>
      <c r="N135" s="5">
        <v>0.83333000000000002</v>
      </c>
      <c r="O135" s="5">
        <v>1.3999999999999999E-4</v>
      </c>
      <c r="P135" s="4">
        <f t="shared" si="5"/>
        <v>0.83318999999999999</v>
      </c>
    </row>
    <row r="136" spans="1:16" x14ac:dyDescent="0.3">
      <c r="A136" s="13">
        <v>134</v>
      </c>
      <c r="B136" s="13">
        <v>3692.69</v>
      </c>
      <c r="C136" s="13">
        <v>92.94</v>
      </c>
      <c r="D136" s="13">
        <v>1.5469999999999999E-2</v>
      </c>
      <c r="E136" s="13">
        <v>1.2999999999999999E-4</v>
      </c>
      <c r="F136" s="4">
        <f t="shared" si="4"/>
        <v>1.5339999999999999E-2</v>
      </c>
      <c r="K136" s="5">
        <v>134</v>
      </c>
      <c r="L136" s="5">
        <v>3962.1570000000002</v>
      </c>
      <c r="M136" s="5">
        <v>99.73</v>
      </c>
      <c r="N136" s="5">
        <v>0.83333000000000002</v>
      </c>
      <c r="O136" s="5">
        <v>1.2E-4</v>
      </c>
      <c r="P136" s="4">
        <f t="shared" si="5"/>
        <v>0.83321000000000001</v>
      </c>
    </row>
    <row r="137" spans="1:16" x14ac:dyDescent="0.3">
      <c r="A137" s="13">
        <v>135</v>
      </c>
      <c r="B137" s="13">
        <v>3585.125</v>
      </c>
      <c r="C137" s="13">
        <v>90.24</v>
      </c>
      <c r="D137" s="13">
        <v>1.8780000000000002E-2</v>
      </c>
      <c r="E137" s="13">
        <v>1.6000000000000001E-4</v>
      </c>
      <c r="F137" s="4">
        <f t="shared" si="4"/>
        <v>1.8620000000000001E-2</v>
      </c>
      <c r="K137" s="5">
        <v>135</v>
      </c>
      <c r="L137" s="5">
        <v>3972.027</v>
      </c>
      <c r="M137" s="5">
        <v>99.98</v>
      </c>
      <c r="N137" s="5">
        <v>0.83333000000000002</v>
      </c>
      <c r="O137" s="5">
        <v>1.2E-4</v>
      </c>
      <c r="P137" s="4">
        <f t="shared" si="5"/>
        <v>0.83321000000000001</v>
      </c>
    </row>
    <row r="138" spans="1:16" x14ac:dyDescent="0.3">
      <c r="A138" s="13">
        <v>136</v>
      </c>
      <c r="B138" s="13">
        <v>3490.5279999999998</v>
      </c>
      <c r="C138" s="13">
        <v>87.86</v>
      </c>
      <c r="D138" s="13">
        <v>1.83E-2</v>
      </c>
      <c r="E138" s="13">
        <v>1.6000000000000001E-4</v>
      </c>
      <c r="F138" s="4">
        <f t="shared" si="4"/>
        <v>1.814E-2</v>
      </c>
      <c r="K138" s="5">
        <v>136</v>
      </c>
      <c r="L138" s="5">
        <v>3972.6729999999998</v>
      </c>
      <c r="M138" s="5">
        <v>99.99</v>
      </c>
      <c r="N138" s="5">
        <v>0.83333000000000002</v>
      </c>
      <c r="O138" s="5">
        <v>1.2999999999999999E-4</v>
      </c>
      <c r="P138" s="4">
        <f t="shared" si="5"/>
        <v>0.83320000000000005</v>
      </c>
    </row>
    <row r="139" spans="1:16" x14ac:dyDescent="0.3">
      <c r="A139" s="13">
        <v>137</v>
      </c>
      <c r="B139" s="13">
        <v>3443.4369999999999</v>
      </c>
      <c r="C139" s="13">
        <v>86.67</v>
      </c>
      <c r="D139" s="13">
        <v>1.8700000000000001E-2</v>
      </c>
      <c r="E139" s="13">
        <v>1.1E-4</v>
      </c>
      <c r="F139" s="4">
        <f t="shared" si="4"/>
        <v>1.8590000000000002E-2</v>
      </c>
      <c r="K139" s="5">
        <v>137</v>
      </c>
      <c r="L139" s="5">
        <v>3971.38</v>
      </c>
      <c r="M139" s="5">
        <v>99.96</v>
      </c>
      <c r="N139" s="5">
        <v>0.83333000000000002</v>
      </c>
      <c r="O139" s="5">
        <v>1.1E-4</v>
      </c>
      <c r="P139" s="4">
        <f t="shared" si="5"/>
        <v>0.83321999999999996</v>
      </c>
    </row>
    <row r="140" spans="1:16" x14ac:dyDescent="0.3">
      <c r="A140" s="13">
        <v>138</v>
      </c>
      <c r="B140" s="13">
        <v>3772.4209999999998</v>
      </c>
      <c r="C140" s="13">
        <v>94.95</v>
      </c>
      <c r="D140" s="13">
        <v>1.6559999999999998E-2</v>
      </c>
      <c r="E140" s="13">
        <v>1.1E-4</v>
      </c>
      <c r="F140" s="4">
        <f t="shared" si="4"/>
        <v>1.6449999999999999E-2</v>
      </c>
      <c r="K140" s="5">
        <v>138</v>
      </c>
      <c r="L140" s="5">
        <v>3970.9459999999999</v>
      </c>
      <c r="M140" s="5">
        <v>99.95</v>
      </c>
      <c r="N140" s="5">
        <v>0.83333000000000002</v>
      </c>
      <c r="O140" s="5">
        <v>1.2999999999999999E-4</v>
      </c>
      <c r="P140" s="4">
        <f t="shared" si="5"/>
        <v>0.83320000000000005</v>
      </c>
    </row>
    <row r="141" spans="1:16" x14ac:dyDescent="0.3">
      <c r="A141" s="13">
        <v>139</v>
      </c>
      <c r="B141" s="13">
        <v>3566.3879999999999</v>
      </c>
      <c r="C141" s="13">
        <v>89.77</v>
      </c>
      <c r="D141" s="13">
        <v>1.6729999999999998E-2</v>
      </c>
      <c r="E141" s="13">
        <v>1.2E-4</v>
      </c>
      <c r="F141" s="4">
        <f t="shared" si="4"/>
        <v>1.661E-2</v>
      </c>
      <c r="K141" s="5">
        <v>139</v>
      </c>
      <c r="L141" s="5">
        <v>3920.9670000000001</v>
      </c>
      <c r="M141" s="5">
        <v>98.69</v>
      </c>
      <c r="N141" s="5">
        <v>0.83333000000000002</v>
      </c>
      <c r="O141" s="5">
        <v>1.1E-4</v>
      </c>
      <c r="P141" s="4">
        <f t="shared" si="5"/>
        <v>0.83321999999999996</v>
      </c>
    </row>
    <row r="142" spans="1:16" x14ac:dyDescent="0.3">
      <c r="A142" s="13">
        <v>140</v>
      </c>
      <c r="B142" s="13">
        <v>3510.5030000000002</v>
      </c>
      <c r="C142" s="13">
        <v>88.36</v>
      </c>
      <c r="D142" s="13">
        <v>1.6670000000000001E-2</v>
      </c>
      <c r="E142" s="13">
        <v>1.2E-4</v>
      </c>
      <c r="F142" s="4">
        <f t="shared" si="4"/>
        <v>1.6550000000000002E-2</v>
      </c>
      <c r="K142" s="5">
        <v>140</v>
      </c>
      <c r="L142" s="5">
        <v>3971.38</v>
      </c>
      <c r="M142" s="5">
        <v>99.96</v>
      </c>
      <c r="N142" s="5">
        <v>0.83333000000000002</v>
      </c>
      <c r="O142" s="5">
        <v>1.2E-4</v>
      </c>
      <c r="P142" s="4">
        <f t="shared" si="5"/>
        <v>0.83321000000000001</v>
      </c>
    </row>
    <row r="143" spans="1:16" x14ac:dyDescent="0.3">
      <c r="A143" s="13">
        <v>141</v>
      </c>
      <c r="B143" s="13">
        <v>3654.2420000000002</v>
      </c>
      <c r="C143" s="13">
        <v>91.98</v>
      </c>
      <c r="D143" s="13">
        <v>1.6310000000000002E-2</v>
      </c>
      <c r="E143" s="13">
        <v>1.6000000000000001E-4</v>
      </c>
      <c r="F143" s="4">
        <f t="shared" si="4"/>
        <v>1.6150000000000001E-2</v>
      </c>
      <c r="K143" s="5">
        <v>141</v>
      </c>
      <c r="L143" s="5">
        <v>3968.8780000000002</v>
      </c>
      <c r="M143" s="5">
        <v>99.9</v>
      </c>
      <c r="N143" s="5">
        <v>0.83333000000000002</v>
      </c>
      <c r="O143" s="5">
        <v>1.2999999999999999E-4</v>
      </c>
      <c r="P143" s="4">
        <f t="shared" si="5"/>
        <v>0.83320000000000005</v>
      </c>
    </row>
    <row r="144" spans="1:16" x14ac:dyDescent="0.3">
      <c r="A144" s="13">
        <v>142</v>
      </c>
      <c r="B144" s="13">
        <v>3748.165</v>
      </c>
      <c r="C144" s="13">
        <v>94.34</v>
      </c>
      <c r="D144" s="13">
        <v>1.409E-2</v>
      </c>
      <c r="E144" s="13">
        <v>1.2E-4</v>
      </c>
      <c r="F144" s="4">
        <f t="shared" si="4"/>
        <v>1.397E-2</v>
      </c>
      <c r="K144" s="5">
        <v>142</v>
      </c>
      <c r="L144" s="5">
        <v>3971.98</v>
      </c>
      <c r="M144" s="5">
        <v>99.97</v>
      </c>
      <c r="N144" s="5">
        <v>0.83333000000000002</v>
      </c>
      <c r="O144" s="5">
        <v>1.2E-4</v>
      </c>
      <c r="P144" s="4">
        <f t="shared" si="5"/>
        <v>0.83321000000000001</v>
      </c>
    </row>
    <row r="145" spans="1:16" x14ac:dyDescent="0.3">
      <c r="A145" s="13">
        <v>143</v>
      </c>
      <c r="B145" s="13">
        <v>3351.07</v>
      </c>
      <c r="C145" s="13">
        <v>84.35</v>
      </c>
      <c r="D145" s="13">
        <v>1.6920000000000001E-2</v>
      </c>
      <c r="E145" s="13">
        <v>1.3999999999999999E-4</v>
      </c>
      <c r="F145" s="4">
        <f t="shared" si="4"/>
        <v>1.678E-2</v>
      </c>
      <c r="K145" s="5">
        <v>143</v>
      </c>
      <c r="L145" s="5">
        <v>3972.35</v>
      </c>
      <c r="M145" s="5">
        <v>99.98</v>
      </c>
      <c r="N145" s="5">
        <v>0.83333000000000002</v>
      </c>
      <c r="O145" s="5">
        <v>1.1E-4</v>
      </c>
      <c r="P145" s="4">
        <f t="shared" si="5"/>
        <v>0.83321999999999996</v>
      </c>
    </row>
    <row r="146" spans="1:16" x14ac:dyDescent="0.3">
      <c r="A146" s="13">
        <v>144</v>
      </c>
      <c r="B146" s="13">
        <v>3534.2379999999998</v>
      </c>
      <c r="C146" s="13">
        <v>88.96</v>
      </c>
      <c r="D146" s="13">
        <v>1.9009999999999999E-2</v>
      </c>
      <c r="E146" s="13">
        <v>1E-4</v>
      </c>
      <c r="F146" s="4">
        <f t="shared" si="4"/>
        <v>1.891E-2</v>
      </c>
      <c r="K146" s="5">
        <v>144</v>
      </c>
      <c r="L146" s="5">
        <v>3972.027</v>
      </c>
      <c r="M146" s="5">
        <v>99.98</v>
      </c>
      <c r="N146" s="5">
        <v>0.83333000000000002</v>
      </c>
      <c r="O146" s="5">
        <v>1.2999999999999999E-4</v>
      </c>
      <c r="P146" s="4">
        <f t="shared" si="5"/>
        <v>0.83320000000000005</v>
      </c>
    </row>
    <row r="147" spans="1:16" x14ac:dyDescent="0.3">
      <c r="A147" s="13">
        <v>145</v>
      </c>
      <c r="B147" s="13">
        <v>3741.43</v>
      </c>
      <c r="C147" s="13">
        <v>94.17</v>
      </c>
      <c r="D147" s="13">
        <v>1.49E-2</v>
      </c>
      <c r="E147" s="13">
        <v>1.2E-4</v>
      </c>
      <c r="F147" s="4">
        <f t="shared" si="4"/>
        <v>1.478E-2</v>
      </c>
      <c r="K147" s="5">
        <v>145</v>
      </c>
      <c r="L147" s="5">
        <v>3972.6729999999998</v>
      </c>
      <c r="M147" s="5">
        <v>99.99</v>
      </c>
      <c r="N147" s="5">
        <v>0.83333000000000002</v>
      </c>
      <c r="O147" s="5">
        <v>1.2E-4</v>
      </c>
      <c r="P147" s="4">
        <f t="shared" si="5"/>
        <v>0.83321000000000001</v>
      </c>
    </row>
    <row r="148" spans="1:16" x14ac:dyDescent="0.3">
      <c r="A148" s="13">
        <v>146</v>
      </c>
      <c r="B148" s="13">
        <v>3679.8789999999999</v>
      </c>
      <c r="C148" s="13">
        <v>92.62</v>
      </c>
      <c r="D148" s="13">
        <v>1.686E-2</v>
      </c>
      <c r="E148" s="13">
        <v>1.1E-4</v>
      </c>
      <c r="F148" s="4">
        <f t="shared" si="4"/>
        <v>1.6750000000000001E-2</v>
      </c>
      <c r="K148" s="5">
        <v>146</v>
      </c>
      <c r="L148" s="5">
        <v>3970.7339999999999</v>
      </c>
      <c r="M148" s="5">
        <v>99.94</v>
      </c>
      <c r="N148" s="5">
        <v>0.83333000000000002</v>
      </c>
      <c r="O148" s="5">
        <v>1.2999999999999999E-4</v>
      </c>
      <c r="P148" s="4">
        <f t="shared" si="5"/>
        <v>0.83320000000000005</v>
      </c>
    </row>
    <row r="149" spans="1:16" x14ac:dyDescent="0.3">
      <c r="A149" s="13">
        <v>147</v>
      </c>
      <c r="B149" s="13">
        <v>3441.3159999999998</v>
      </c>
      <c r="C149" s="13">
        <v>86.62</v>
      </c>
      <c r="D149" s="13">
        <v>1.8110000000000001E-2</v>
      </c>
      <c r="E149" s="13">
        <v>1.2999999999999999E-4</v>
      </c>
      <c r="F149" s="4">
        <f t="shared" si="4"/>
        <v>1.7979999999999999E-2</v>
      </c>
      <c r="K149" s="5">
        <v>147</v>
      </c>
      <c r="L149" s="5">
        <v>3972.027</v>
      </c>
      <c r="M149" s="5">
        <v>99.98</v>
      </c>
      <c r="N149" s="5">
        <v>0.83333000000000002</v>
      </c>
      <c r="O149" s="5">
        <v>1.2999999999999999E-4</v>
      </c>
      <c r="P149" s="4">
        <f t="shared" si="5"/>
        <v>0.83320000000000005</v>
      </c>
    </row>
    <row r="150" spans="1:16" x14ac:dyDescent="0.3">
      <c r="A150" s="13">
        <v>148</v>
      </c>
      <c r="B150" s="13">
        <v>3767.4430000000002</v>
      </c>
      <c r="C150" s="13">
        <v>94.83</v>
      </c>
      <c r="D150" s="13">
        <v>1.5650000000000001E-2</v>
      </c>
      <c r="E150" s="13">
        <v>1.2999999999999999E-4</v>
      </c>
      <c r="F150" s="4">
        <f t="shared" si="4"/>
        <v>1.5520000000000001E-2</v>
      </c>
      <c r="K150" s="5">
        <v>148</v>
      </c>
      <c r="L150" s="5">
        <v>3972.35</v>
      </c>
      <c r="M150" s="5">
        <v>99.98</v>
      </c>
      <c r="N150" s="5">
        <v>0.83333000000000002</v>
      </c>
      <c r="O150" s="5">
        <v>1.2999999999999999E-4</v>
      </c>
      <c r="P150" s="4">
        <f t="shared" si="5"/>
        <v>0.83320000000000005</v>
      </c>
    </row>
    <row r="151" spans="1:16" x14ac:dyDescent="0.3">
      <c r="A151" s="13">
        <v>149</v>
      </c>
      <c r="B151" s="13">
        <v>3663.848</v>
      </c>
      <c r="C151" s="13">
        <v>92.22</v>
      </c>
      <c r="D151" s="13">
        <v>1.8710000000000001E-2</v>
      </c>
      <c r="E151" s="13">
        <v>1.1E-4</v>
      </c>
      <c r="F151" s="4">
        <f t="shared" si="4"/>
        <v>1.8600000000000002E-2</v>
      </c>
      <c r="K151" s="5">
        <v>149</v>
      </c>
      <c r="L151" s="5">
        <v>3965.7759999999998</v>
      </c>
      <c r="M151" s="5">
        <v>99.82</v>
      </c>
      <c r="N151" s="5">
        <v>0.83333000000000002</v>
      </c>
      <c r="O151" s="5">
        <v>1.1E-4</v>
      </c>
      <c r="P151" s="4">
        <f t="shared" si="5"/>
        <v>0.83321999999999996</v>
      </c>
    </row>
    <row r="152" spans="1:16" x14ac:dyDescent="0.3">
      <c r="A152" s="13">
        <v>150</v>
      </c>
      <c r="B152" s="13">
        <v>3636.607</v>
      </c>
      <c r="C152" s="13">
        <v>91.53</v>
      </c>
      <c r="D152" s="13">
        <v>1.5949999999999999E-2</v>
      </c>
      <c r="E152" s="13">
        <v>1E-4</v>
      </c>
      <c r="F152" s="4">
        <f t="shared" si="4"/>
        <v>1.585E-2</v>
      </c>
      <c r="K152" s="5">
        <v>150</v>
      </c>
      <c r="L152" s="5">
        <v>3972.35</v>
      </c>
      <c r="M152" s="5">
        <v>99.98</v>
      </c>
      <c r="N152" s="5">
        <v>0.83333000000000002</v>
      </c>
      <c r="O152" s="5">
        <v>1.3999999999999999E-4</v>
      </c>
      <c r="P152" s="4">
        <f t="shared" si="5"/>
        <v>0.83318999999999999</v>
      </c>
    </row>
    <row r="153" spans="1:16" x14ac:dyDescent="0.3">
      <c r="A153" s="13">
        <v>151</v>
      </c>
      <c r="B153" s="13">
        <v>3793.1</v>
      </c>
      <c r="C153" s="13">
        <v>95.47</v>
      </c>
      <c r="D153" s="13">
        <v>1.6899999999999998E-2</v>
      </c>
      <c r="E153" s="13">
        <v>1.2999999999999999E-4</v>
      </c>
      <c r="F153" s="4">
        <f t="shared" si="4"/>
        <v>1.6769999999999997E-2</v>
      </c>
      <c r="K153" s="5">
        <v>151</v>
      </c>
      <c r="L153" s="5">
        <v>3973.0140000000001</v>
      </c>
      <c r="M153" s="5">
        <v>100</v>
      </c>
      <c r="N153" s="5">
        <v>0.83333000000000002</v>
      </c>
      <c r="O153" s="5">
        <v>1.2E-4</v>
      </c>
      <c r="P153" s="4">
        <f t="shared" si="5"/>
        <v>0.83321000000000001</v>
      </c>
    </row>
    <row r="154" spans="1:16" x14ac:dyDescent="0.3">
      <c r="A154" s="13">
        <v>152</v>
      </c>
      <c r="B154" s="13">
        <v>3909.348</v>
      </c>
      <c r="C154" s="13">
        <v>98.4</v>
      </c>
      <c r="D154" s="13">
        <v>1.473E-2</v>
      </c>
      <c r="E154" s="13">
        <v>9.0000000000000006E-5</v>
      </c>
      <c r="F154" s="4">
        <f t="shared" si="4"/>
        <v>1.464E-2</v>
      </c>
      <c r="K154" s="5">
        <v>152</v>
      </c>
      <c r="L154" s="5">
        <v>3968.8780000000002</v>
      </c>
      <c r="M154" s="5">
        <v>99.9</v>
      </c>
      <c r="N154" s="5">
        <v>0.83333000000000002</v>
      </c>
      <c r="O154" s="5">
        <v>1.2999999999999999E-4</v>
      </c>
      <c r="P154" s="4">
        <f t="shared" si="5"/>
        <v>0.83320000000000005</v>
      </c>
    </row>
    <row r="155" spans="1:16" x14ac:dyDescent="0.3">
      <c r="A155" s="13">
        <v>153</v>
      </c>
      <c r="B155" s="13">
        <v>3667.62</v>
      </c>
      <c r="C155" s="13">
        <v>92.31</v>
      </c>
      <c r="D155" s="13">
        <v>2.0910000000000002E-2</v>
      </c>
      <c r="E155" s="13">
        <v>1.1E-4</v>
      </c>
      <c r="F155" s="4">
        <f t="shared" si="4"/>
        <v>2.0800000000000003E-2</v>
      </c>
      <c r="K155" s="5">
        <v>153</v>
      </c>
      <c r="L155" s="5">
        <v>3972.9960000000001</v>
      </c>
      <c r="M155" s="5">
        <v>100</v>
      </c>
      <c r="N155" s="5">
        <v>0.83333000000000002</v>
      </c>
      <c r="O155" s="5">
        <v>1.2E-4</v>
      </c>
      <c r="P155" s="4">
        <f t="shared" si="5"/>
        <v>0.83321000000000001</v>
      </c>
    </row>
    <row r="156" spans="1:16" x14ac:dyDescent="0.3">
      <c r="A156" s="13">
        <v>154</v>
      </c>
      <c r="B156" s="13">
        <v>3543.848</v>
      </c>
      <c r="C156" s="13">
        <v>89.2</v>
      </c>
      <c r="D156" s="13">
        <v>1.864E-2</v>
      </c>
      <c r="E156" s="13">
        <v>1.1E-4</v>
      </c>
      <c r="F156" s="4">
        <f t="shared" si="4"/>
        <v>1.8530000000000001E-2</v>
      </c>
      <c r="K156" s="5">
        <v>154</v>
      </c>
      <c r="L156" s="5">
        <v>3972.9960000000001</v>
      </c>
      <c r="M156" s="5">
        <v>100</v>
      </c>
      <c r="N156" s="5">
        <v>0.83333000000000002</v>
      </c>
      <c r="O156" s="5">
        <v>1.2E-4</v>
      </c>
      <c r="P156" s="4">
        <f t="shared" si="5"/>
        <v>0.83321000000000001</v>
      </c>
    </row>
    <row r="157" spans="1:16" x14ac:dyDescent="0.3">
      <c r="A157" s="13">
        <v>155</v>
      </c>
      <c r="B157" s="13">
        <v>3627.1170000000002</v>
      </c>
      <c r="C157" s="13">
        <v>91.29</v>
      </c>
      <c r="D157" s="13">
        <v>1.652E-2</v>
      </c>
      <c r="E157" s="13">
        <v>1.2E-4</v>
      </c>
      <c r="F157" s="4">
        <f t="shared" si="4"/>
        <v>1.6400000000000001E-2</v>
      </c>
      <c r="K157" s="5">
        <v>155</v>
      </c>
      <c r="L157" s="5">
        <v>3968.4720000000002</v>
      </c>
      <c r="M157" s="5">
        <v>99.89</v>
      </c>
      <c r="N157" s="5">
        <v>0.83333000000000002</v>
      </c>
      <c r="O157" s="5">
        <v>1.2E-4</v>
      </c>
      <c r="P157" s="4">
        <f t="shared" si="5"/>
        <v>0.83321000000000001</v>
      </c>
    </row>
    <row r="158" spans="1:16" x14ac:dyDescent="0.3">
      <c r="A158" s="13">
        <v>156</v>
      </c>
      <c r="B158" s="13">
        <v>3647.328</v>
      </c>
      <c r="C158" s="13">
        <v>91.8</v>
      </c>
      <c r="D158" s="13">
        <v>1.8380000000000001E-2</v>
      </c>
      <c r="E158" s="13">
        <v>1.2E-4</v>
      </c>
      <c r="F158" s="4">
        <f t="shared" si="4"/>
        <v>1.8260000000000002E-2</v>
      </c>
      <c r="K158" s="5">
        <v>156</v>
      </c>
      <c r="L158" s="5">
        <v>3973.0140000000001</v>
      </c>
      <c r="M158" s="5">
        <v>100</v>
      </c>
      <c r="N158" s="5">
        <v>0.83333000000000002</v>
      </c>
      <c r="O158" s="5">
        <v>1.2E-4</v>
      </c>
      <c r="P158" s="4">
        <f t="shared" si="5"/>
        <v>0.83321000000000001</v>
      </c>
    </row>
    <row r="159" spans="1:16" x14ac:dyDescent="0.3">
      <c r="A159" s="13">
        <v>157</v>
      </c>
      <c r="B159" s="13">
        <v>3738.877</v>
      </c>
      <c r="C159" s="13">
        <v>94.11</v>
      </c>
      <c r="D159" s="13">
        <v>2.01E-2</v>
      </c>
      <c r="E159" s="13">
        <v>1.2999999999999999E-4</v>
      </c>
      <c r="F159" s="4">
        <f t="shared" si="4"/>
        <v>1.9969999999999998E-2</v>
      </c>
      <c r="K159" s="5">
        <v>157</v>
      </c>
      <c r="L159" s="5">
        <v>3971.98</v>
      </c>
      <c r="M159" s="5">
        <v>99.97</v>
      </c>
      <c r="N159" s="5">
        <v>0.83333000000000002</v>
      </c>
      <c r="O159" s="5">
        <v>1.2E-4</v>
      </c>
      <c r="P159" s="4">
        <f t="shared" si="5"/>
        <v>0.83321000000000001</v>
      </c>
    </row>
    <row r="160" spans="1:16" x14ac:dyDescent="0.3">
      <c r="A160" s="13">
        <v>158</v>
      </c>
      <c r="B160" s="13">
        <v>3682.11</v>
      </c>
      <c r="C160" s="13">
        <v>92.68</v>
      </c>
      <c r="D160" s="13">
        <v>1.6629999999999999E-2</v>
      </c>
      <c r="E160" s="13">
        <v>1.2E-4</v>
      </c>
      <c r="F160" s="4">
        <f t="shared" si="4"/>
        <v>1.651E-2</v>
      </c>
      <c r="K160" s="5">
        <v>158</v>
      </c>
      <c r="L160" s="5">
        <v>3970.7339999999999</v>
      </c>
      <c r="M160" s="5">
        <v>99.94</v>
      </c>
      <c r="N160" s="5">
        <v>0.83333000000000002</v>
      </c>
      <c r="O160" s="5">
        <v>1.2999999999999999E-4</v>
      </c>
      <c r="P160" s="4">
        <f t="shared" si="5"/>
        <v>0.83320000000000005</v>
      </c>
    </row>
    <row r="161" spans="1:16" x14ac:dyDescent="0.3">
      <c r="A161" s="13">
        <v>159</v>
      </c>
      <c r="B161" s="13">
        <v>3609.527</v>
      </c>
      <c r="C161" s="13">
        <v>90.85</v>
      </c>
      <c r="D161" s="13">
        <v>1.6049999999999998E-2</v>
      </c>
      <c r="E161" s="13">
        <v>1E-4</v>
      </c>
      <c r="F161" s="4">
        <f t="shared" si="4"/>
        <v>1.5949999999999999E-2</v>
      </c>
      <c r="K161" s="5">
        <v>159</v>
      </c>
      <c r="L161" s="5">
        <v>3970.0880000000002</v>
      </c>
      <c r="M161" s="5">
        <v>99.93</v>
      </c>
      <c r="N161" s="5">
        <v>0.83333000000000002</v>
      </c>
      <c r="O161" s="5">
        <v>1.3999999999999999E-4</v>
      </c>
      <c r="P161" s="4">
        <f t="shared" si="5"/>
        <v>0.83318999999999999</v>
      </c>
    </row>
    <row r="162" spans="1:16" x14ac:dyDescent="0.3">
      <c r="A162" s="13">
        <v>160</v>
      </c>
      <c r="B162" s="13">
        <v>3526.3850000000002</v>
      </c>
      <c r="C162" s="13">
        <v>88.76</v>
      </c>
      <c r="D162" s="13">
        <v>2.0029999999999999E-2</v>
      </c>
      <c r="E162" s="13">
        <v>1.2E-4</v>
      </c>
      <c r="F162" s="4">
        <f t="shared" si="4"/>
        <v>1.9910000000000001E-2</v>
      </c>
      <c r="K162" s="5">
        <v>160</v>
      </c>
      <c r="L162" s="5">
        <v>3972.9960000000001</v>
      </c>
      <c r="M162" s="5">
        <v>100</v>
      </c>
      <c r="N162" s="5">
        <v>0.83333000000000002</v>
      </c>
      <c r="O162" s="5">
        <v>1.2999999999999999E-4</v>
      </c>
      <c r="P162" s="4">
        <f t="shared" si="5"/>
        <v>0.83320000000000005</v>
      </c>
    </row>
    <row r="163" spans="1:16" x14ac:dyDescent="0.3">
      <c r="A163" s="13">
        <v>161</v>
      </c>
      <c r="B163" s="13">
        <v>3553.748</v>
      </c>
      <c r="C163" s="13">
        <v>89.45</v>
      </c>
      <c r="D163" s="13">
        <v>1.7940000000000001E-2</v>
      </c>
      <c r="E163" s="13">
        <v>1.2999999999999999E-4</v>
      </c>
      <c r="F163" s="4">
        <f t="shared" si="4"/>
        <v>1.7809999999999999E-2</v>
      </c>
      <c r="K163" s="5">
        <v>161</v>
      </c>
      <c r="L163" s="5">
        <v>3971.98</v>
      </c>
      <c r="M163" s="5">
        <v>99.97</v>
      </c>
      <c r="N163" s="5">
        <v>0.83333000000000002</v>
      </c>
      <c r="O163" s="5">
        <v>1.1E-4</v>
      </c>
      <c r="P163" s="4">
        <f t="shared" si="5"/>
        <v>0.83321999999999996</v>
      </c>
    </row>
    <row r="164" spans="1:16" x14ac:dyDescent="0.3">
      <c r="A164" s="13">
        <v>162</v>
      </c>
      <c r="B164" s="13">
        <v>3588.6559999999999</v>
      </c>
      <c r="C164" s="13">
        <v>90.33</v>
      </c>
      <c r="D164" s="13">
        <v>1.52E-2</v>
      </c>
      <c r="E164" s="13">
        <v>1.2999999999999999E-4</v>
      </c>
      <c r="F164" s="4">
        <f t="shared" si="4"/>
        <v>1.507E-2</v>
      </c>
      <c r="K164" s="5">
        <v>162</v>
      </c>
      <c r="L164" s="5">
        <v>3972.35</v>
      </c>
      <c r="M164" s="5">
        <v>99.98</v>
      </c>
      <c r="N164" s="5">
        <v>0.83333000000000002</v>
      </c>
      <c r="O164" s="5">
        <v>1E-4</v>
      </c>
      <c r="P164" s="4">
        <f t="shared" si="5"/>
        <v>0.83323000000000003</v>
      </c>
    </row>
    <row r="165" spans="1:16" x14ac:dyDescent="0.3">
      <c r="A165" s="13">
        <v>163</v>
      </c>
      <c r="B165" s="13">
        <v>3927.0010000000002</v>
      </c>
      <c r="C165" s="13">
        <v>98.84</v>
      </c>
      <c r="D165" s="13">
        <v>1.6310000000000002E-2</v>
      </c>
      <c r="E165" s="13">
        <v>1.2999999999999999E-4</v>
      </c>
      <c r="F165" s="4">
        <f t="shared" si="4"/>
        <v>1.618E-2</v>
      </c>
      <c r="K165" s="5">
        <v>163</v>
      </c>
      <c r="L165" s="5">
        <v>3970.4110000000001</v>
      </c>
      <c r="M165" s="5">
        <v>99.93</v>
      </c>
      <c r="N165" s="5">
        <v>0.83333000000000002</v>
      </c>
      <c r="O165" s="5">
        <v>9.0000000000000006E-5</v>
      </c>
      <c r="P165" s="4">
        <f t="shared" si="5"/>
        <v>0.83323999999999998</v>
      </c>
    </row>
    <row r="166" spans="1:16" x14ac:dyDescent="0.3">
      <c r="A166" s="13">
        <v>164</v>
      </c>
      <c r="B166" s="13">
        <v>3560.5320000000002</v>
      </c>
      <c r="C166" s="13">
        <v>89.62</v>
      </c>
      <c r="D166" s="13">
        <v>1.9390000000000001E-2</v>
      </c>
      <c r="E166" s="13">
        <v>1.2999999999999999E-4</v>
      </c>
      <c r="F166" s="4">
        <f t="shared" si="4"/>
        <v>1.9259999999999999E-2</v>
      </c>
      <c r="K166" s="5">
        <v>164</v>
      </c>
      <c r="L166" s="5">
        <v>3968.3609999999999</v>
      </c>
      <c r="M166" s="5">
        <v>99.88</v>
      </c>
      <c r="N166" s="5">
        <v>0.83333000000000002</v>
      </c>
      <c r="O166" s="5">
        <v>1.1E-4</v>
      </c>
      <c r="P166" s="4">
        <f t="shared" si="5"/>
        <v>0.83321999999999996</v>
      </c>
    </row>
    <row r="167" spans="1:16" x14ac:dyDescent="0.3">
      <c r="A167" s="13">
        <v>165</v>
      </c>
      <c r="B167" s="13">
        <v>3814.2109999999998</v>
      </c>
      <c r="C167" s="13">
        <v>96</v>
      </c>
      <c r="D167" s="13">
        <v>1.7219999999999999E-2</v>
      </c>
      <c r="E167" s="13">
        <v>1.1E-4</v>
      </c>
      <c r="F167" s="4">
        <f t="shared" si="4"/>
        <v>1.711E-2</v>
      </c>
      <c r="K167" s="5">
        <v>165</v>
      </c>
      <c r="L167" s="5">
        <v>3972.9960000000001</v>
      </c>
      <c r="M167" s="5">
        <v>100</v>
      </c>
      <c r="N167" s="5">
        <v>0.83333000000000002</v>
      </c>
      <c r="O167" s="5">
        <v>1E-4</v>
      </c>
      <c r="P167" s="4">
        <f t="shared" si="5"/>
        <v>0.83323000000000003</v>
      </c>
    </row>
    <row r="168" spans="1:16" x14ac:dyDescent="0.3">
      <c r="A168" s="13">
        <v>166</v>
      </c>
      <c r="B168" s="13">
        <v>3834.46</v>
      </c>
      <c r="C168" s="13">
        <v>96.51</v>
      </c>
      <c r="D168" s="13">
        <v>1.8259999999999998E-2</v>
      </c>
      <c r="E168" s="13">
        <v>1E-4</v>
      </c>
      <c r="F168" s="4">
        <f t="shared" si="4"/>
        <v>1.8159999999999999E-2</v>
      </c>
      <c r="K168" s="5">
        <v>166</v>
      </c>
      <c r="L168" s="5">
        <v>3959.0549999999998</v>
      </c>
      <c r="M168" s="5">
        <v>99.65</v>
      </c>
      <c r="N168" s="5">
        <v>0.83333000000000002</v>
      </c>
      <c r="O168" s="5">
        <v>1.2E-4</v>
      </c>
      <c r="P168" s="4">
        <f t="shared" si="5"/>
        <v>0.83321000000000001</v>
      </c>
    </row>
    <row r="169" spans="1:16" x14ac:dyDescent="0.3">
      <c r="A169" s="13">
        <v>167</v>
      </c>
      <c r="B169" s="13">
        <v>3674.0340000000001</v>
      </c>
      <c r="C169" s="13">
        <v>92.47</v>
      </c>
      <c r="D169" s="13">
        <v>1.754E-2</v>
      </c>
      <c r="E169" s="13">
        <v>1E-4</v>
      </c>
      <c r="F169" s="4">
        <f t="shared" si="4"/>
        <v>1.7440000000000001E-2</v>
      </c>
      <c r="K169" s="5">
        <v>167</v>
      </c>
      <c r="L169" s="5">
        <v>3972.9960000000001</v>
      </c>
      <c r="M169" s="5">
        <v>100</v>
      </c>
      <c r="N169" s="5">
        <v>0.83333000000000002</v>
      </c>
      <c r="O169" s="5">
        <v>1.2E-4</v>
      </c>
      <c r="P169" s="4">
        <f t="shared" si="5"/>
        <v>0.83321000000000001</v>
      </c>
    </row>
    <row r="170" spans="1:16" x14ac:dyDescent="0.3">
      <c r="A170" s="13">
        <v>168</v>
      </c>
      <c r="B170" s="13">
        <v>3613.5729999999999</v>
      </c>
      <c r="C170" s="13">
        <v>90.95</v>
      </c>
      <c r="D170" s="13">
        <v>1.7500000000000002E-2</v>
      </c>
      <c r="E170" s="13">
        <v>1E-4</v>
      </c>
      <c r="F170" s="4">
        <f t="shared" si="4"/>
        <v>1.7400000000000002E-2</v>
      </c>
      <c r="K170" s="5">
        <v>168</v>
      </c>
      <c r="L170" s="5">
        <v>3964.5940000000001</v>
      </c>
      <c r="M170" s="5">
        <v>99.79</v>
      </c>
      <c r="N170" s="5">
        <v>0.83333000000000002</v>
      </c>
      <c r="O170" s="5">
        <v>1.2E-4</v>
      </c>
      <c r="P170" s="4">
        <f t="shared" si="5"/>
        <v>0.83321000000000001</v>
      </c>
    </row>
    <row r="171" spans="1:16" x14ac:dyDescent="0.3">
      <c r="A171" s="13">
        <v>169</v>
      </c>
      <c r="B171" s="13">
        <v>3695.018</v>
      </c>
      <c r="C171" s="13">
        <v>93</v>
      </c>
      <c r="D171" s="13">
        <v>1.9290000000000002E-2</v>
      </c>
      <c r="E171" s="13">
        <v>1.2999999999999999E-4</v>
      </c>
      <c r="F171" s="4">
        <f t="shared" si="4"/>
        <v>1.916E-2</v>
      </c>
      <c r="K171" s="5">
        <v>169</v>
      </c>
      <c r="L171" s="5">
        <v>3971.98</v>
      </c>
      <c r="M171" s="5">
        <v>99.97</v>
      </c>
      <c r="N171" s="5">
        <v>0.83333000000000002</v>
      </c>
      <c r="O171" s="5">
        <v>1.2E-4</v>
      </c>
      <c r="P171" s="4">
        <f t="shared" si="5"/>
        <v>0.83321000000000001</v>
      </c>
    </row>
    <row r="172" spans="1:16" x14ac:dyDescent="0.3">
      <c r="A172" s="13">
        <v>170</v>
      </c>
      <c r="B172" s="13">
        <v>3596.165</v>
      </c>
      <c r="C172" s="13">
        <v>90.51</v>
      </c>
      <c r="D172" s="13">
        <v>1.6109999999999999E-2</v>
      </c>
      <c r="E172" s="13">
        <v>1.2999999999999999E-4</v>
      </c>
      <c r="F172" s="4">
        <f t="shared" si="4"/>
        <v>1.5979999999999998E-2</v>
      </c>
      <c r="K172" s="5">
        <v>170</v>
      </c>
      <c r="L172" s="5">
        <v>3961.6849999999999</v>
      </c>
      <c r="M172" s="5">
        <v>99.71</v>
      </c>
      <c r="N172" s="5">
        <v>0.83333000000000002</v>
      </c>
      <c r="O172" s="5">
        <v>1.2999999999999999E-4</v>
      </c>
      <c r="P172" s="4">
        <f t="shared" si="5"/>
        <v>0.83320000000000005</v>
      </c>
    </row>
    <row r="173" spans="1:16" x14ac:dyDescent="0.3">
      <c r="A173" s="13">
        <v>171</v>
      </c>
      <c r="B173" s="13">
        <v>3895.877</v>
      </c>
      <c r="C173" s="13">
        <v>98.06</v>
      </c>
      <c r="D173" s="13">
        <v>1.618E-2</v>
      </c>
      <c r="E173" s="13">
        <v>1E-4</v>
      </c>
      <c r="F173" s="4">
        <f t="shared" si="4"/>
        <v>1.6080000000000001E-2</v>
      </c>
      <c r="K173" s="5">
        <v>171</v>
      </c>
      <c r="L173" s="5">
        <v>3970.0880000000002</v>
      </c>
      <c r="M173" s="5">
        <v>99.93</v>
      </c>
      <c r="N173" s="5">
        <v>0.83333000000000002</v>
      </c>
      <c r="O173" s="5">
        <v>1.4999999999999999E-4</v>
      </c>
      <c r="P173" s="4">
        <f t="shared" si="5"/>
        <v>0.83318000000000003</v>
      </c>
    </row>
    <row r="174" spans="1:16" x14ac:dyDescent="0.3">
      <c r="A174" s="13">
        <v>172</v>
      </c>
      <c r="B174" s="13">
        <v>3442.2359999999999</v>
      </c>
      <c r="C174" s="13">
        <v>86.64</v>
      </c>
      <c r="D174" s="13">
        <v>1.9300000000000001E-2</v>
      </c>
      <c r="E174" s="13">
        <v>1.6000000000000001E-4</v>
      </c>
      <c r="F174" s="4">
        <f t="shared" si="4"/>
        <v>1.9140000000000001E-2</v>
      </c>
      <c r="K174" s="5">
        <v>172</v>
      </c>
      <c r="L174" s="5">
        <v>3959.7460000000001</v>
      </c>
      <c r="M174" s="5">
        <v>99.67</v>
      </c>
      <c r="N174" s="5">
        <v>0.83333000000000002</v>
      </c>
      <c r="O174" s="5">
        <v>1E-4</v>
      </c>
      <c r="P174" s="4">
        <f t="shared" si="5"/>
        <v>0.83323000000000003</v>
      </c>
    </row>
    <row r="175" spans="1:16" x14ac:dyDescent="0.3">
      <c r="A175" s="13">
        <v>173</v>
      </c>
      <c r="B175" s="13">
        <v>3501.9279999999999</v>
      </c>
      <c r="C175" s="13">
        <v>88.14</v>
      </c>
      <c r="D175" s="13">
        <v>1.898E-2</v>
      </c>
      <c r="E175" s="13">
        <v>1E-4</v>
      </c>
      <c r="F175" s="4">
        <f t="shared" si="4"/>
        <v>1.8880000000000001E-2</v>
      </c>
      <c r="K175" s="5">
        <v>173</v>
      </c>
      <c r="L175" s="5">
        <v>3972.9960000000001</v>
      </c>
      <c r="M175" s="5">
        <v>100</v>
      </c>
      <c r="N175" s="5">
        <v>0.83333000000000002</v>
      </c>
      <c r="O175" s="5">
        <v>1.1E-4</v>
      </c>
      <c r="P175" s="4">
        <f t="shared" si="5"/>
        <v>0.83321999999999996</v>
      </c>
    </row>
    <row r="176" spans="1:16" x14ac:dyDescent="0.3">
      <c r="A176" s="13">
        <v>174</v>
      </c>
      <c r="B176" s="13">
        <v>3648.1239999999998</v>
      </c>
      <c r="C176" s="13">
        <v>91.82</v>
      </c>
      <c r="D176" s="13">
        <v>1.899E-2</v>
      </c>
      <c r="E176" s="13">
        <v>1.2999999999999999E-4</v>
      </c>
      <c r="F176" s="4">
        <f t="shared" si="4"/>
        <v>1.8859999999999998E-2</v>
      </c>
      <c r="K176" s="5">
        <v>174</v>
      </c>
      <c r="L176" s="5">
        <v>3972.35</v>
      </c>
      <c r="M176" s="5">
        <v>99.98</v>
      </c>
      <c r="N176" s="5">
        <v>0.83333000000000002</v>
      </c>
      <c r="O176" s="5">
        <v>1.3999999999999999E-4</v>
      </c>
      <c r="P176" s="4">
        <f t="shared" si="5"/>
        <v>0.83318999999999999</v>
      </c>
    </row>
    <row r="177" spans="1:16" x14ac:dyDescent="0.3">
      <c r="A177" s="13">
        <v>175</v>
      </c>
      <c r="B177" s="13">
        <v>3493.9630000000002</v>
      </c>
      <c r="C177" s="13">
        <v>87.94</v>
      </c>
      <c r="D177" s="13">
        <v>1.806E-2</v>
      </c>
      <c r="E177" s="13">
        <v>1.2999999999999999E-4</v>
      </c>
      <c r="F177" s="4">
        <f t="shared" si="4"/>
        <v>1.7929999999999998E-2</v>
      </c>
      <c r="K177" s="5">
        <v>175</v>
      </c>
      <c r="L177" s="5">
        <v>3973.0140000000001</v>
      </c>
      <c r="M177" s="5">
        <v>100</v>
      </c>
      <c r="N177" s="5">
        <v>0.83333000000000002</v>
      </c>
      <c r="O177" s="5">
        <v>1.2E-4</v>
      </c>
      <c r="P177" s="4">
        <f t="shared" si="5"/>
        <v>0.83321000000000001</v>
      </c>
    </row>
    <row r="178" spans="1:16" x14ac:dyDescent="0.3">
      <c r="A178" s="13">
        <v>176</v>
      </c>
      <c r="B178" s="13">
        <v>3631.799</v>
      </c>
      <c r="C178" s="13">
        <v>91.41</v>
      </c>
      <c r="D178" s="13">
        <v>2.0080000000000001E-2</v>
      </c>
      <c r="E178" s="13">
        <v>1.2999999999999999E-4</v>
      </c>
      <c r="F178" s="4">
        <f t="shared" si="4"/>
        <v>1.9949999999999999E-2</v>
      </c>
      <c r="K178" s="5">
        <v>176</v>
      </c>
      <c r="L178" s="5">
        <v>3972.9960000000001</v>
      </c>
      <c r="M178" s="5">
        <v>100</v>
      </c>
      <c r="N178" s="5">
        <v>0.83333000000000002</v>
      </c>
      <c r="O178" s="5">
        <v>1.3999999999999999E-4</v>
      </c>
      <c r="P178" s="4">
        <f t="shared" si="5"/>
        <v>0.83318999999999999</v>
      </c>
    </row>
    <row r="179" spans="1:16" x14ac:dyDescent="0.3">
      <c r="A179" s="13">
        <v>177</v>
      </c>
      <c r="B179" s="13">
        <v>3822.569</v>
      </c>
      <c r="C179" s="13">
        <v>96.21</v>
      </c>
      <c r="D179" s="13">
        <v>1.523E-2</v>
      </c>
      <c r="E179" s="13">
        <v>1E-4</v>
      </c>
      <c r="F179" s="4">
        <f t="shared" si="4"/>
        <v>1.5130000000000001E-2</v>
      </c>
      <c r="K179" s="5">
        <v>177</v>
      </c>
      <c r="L179" s="5">
        <v>3964.2710000000002</v>
      </c>
      <c r="M179" s="5">
        <v>99.78</v>
      </c>
      <c r="N179" s="5">
        <v>0.83333000000000002</v>
      </c>
      <c r="O179" s="5">
        <v>1.3999999999999999E-4</v>
      </c>
      <c r="P179" s="4">
        <f t="shared" si="5"/>
        <v>0.83318999999999999</v>
      </c>
    </row>
    <row r="180" spans="1:16" x14ac:dyDescent="0.3">
      <c r="A180" s="13">
        <v>178</v>
      </c>
      <c r="B180" s="13">
        <v>3569.2420000000002</v>
      </c>
      <c r="C180" s="13">
        <v>89.84</v>
      </c>
      <c r="D180" s="13">
        <v>1.7319999999999999E-2</v>
      </c>
      <c r="E180" s="13">
        <v>1.3999999999999999E-4</v>
      </c>
      <c r="F180" s="4">
        <f t="shared" si="4"/>
        <v>1.7179999999999997E-2</v>
      </c>
      <c r="K180" s="5">
        <v>178</v>
      </c>
      <c r="L180" s="5">
        <v>3960.6060000000002</v>
      </c>
      <c r="M180" s="5">
        <v>99.69</v>
      </c>
      <c r="N180" s="5">
        <v>0.83333000000000002</v>
      </c>
      <c r="O180" s="5">
        <v>1.2999999999999999E-4</v>
      </c>
      <c r="P180" s="4">
        <f t="shared" si="5"/>
        <v>0.83320000000000005</v>
      </c>
    </row>
    <row r="181" spans="1:16" x14ac:dyDescent="0.3">
      <c r="A181" s="13">
        <v>179</v>
      </c>
      <c r="B181" s="13">
        <v>3759.4960000000001</v>
      </c>
      <c r="C181" s="13">
        <v>94.63</v>
      </c>
      <c r="D181" s="13">
        <v>1.5469999999999999E-2</v>
      </c>
      <c r="E181" s="13">
        <v>1.1E-4</v>
      </c>
      <c r="F181" s="4">
        <f t="shared" si="4"/>
        <v>1.5359999999999999E-2</v>
      </c>
      <c r="K181" s="5">
        <v>179</v>
      </c>
      <c r="L181" s="5">
        <v>3957.5039999999999</v>
      </c>
      <c r="M181" s="5">
        <v>99.61</v>
      </c>
      <c r="N181" s="5">
        <v>0.83333000000000002</v>
      </c>
      <c r="O181" s="5">
        <v>1E-4</v>
      </c>
      <c r="P181" s="4">
        <f t="shared" si="5"/>
        <v>0.83323000000000003</v>
      </c>
    </row>
    <row r="182" spans="1:16" x14ac:dyDescent="0.3">
      <c r="A182" s="13">
        <v>180</v>
      </c>
      <c r="B182" s="13">
        <v>3436.9769999999999</v>
      </c>
      <c r="C182" s="13">
        <v>86.51</v>
      </c>
      <c r="D182" s="13">
        <v>2.0410000000000001E-2</v>
      </c>
      <c r="E182" s="13">
        <v>1.2999999999999999E-4</v>
      </c>
      <c r="F182" s="4">
        <f t="shared" si="4"/>
        <v>2.0279999999999999E-2</v>
      </c>
      <c r="K182" s="5">
        <v>180</v>
      </c>
      <c r="L182" s="5">
        <v>3972.9960000000001</v>
      </c>
      <c r="M182" s="5">
        <v>100</v>
      </c>
      <c r="N182" s="5">
        <v>0.83333000000000002</v>
      </c>
      <c r="O182" s="5">
        <v>1.1E-4</v>
      </c>
      <c r="P182" s="4">
        <f t="shared" si="5"/>
        <v>0.83321999999999996</v>
      </c>
    </row>
    <row r="183" spans="1:16" x14ac:dyDescent="0.3">
      <c r="A183" s="13">
        <v>181</v>
      </c>
      <c r="B183" s="13">
        <v>3642.3870000000002</v>
      </c>
      <c r="C183" s="13">
        <v>91.68</v>
      </c>
      <c r="D183" s="13">
        <v>1.8939999999999999E-2</v>
      </c>
      <c r="E183" s="13">
        <v>1.3999999999999999E-4</v>
      </c>
      <c r="F183" s="4">
        <f t="shared" si="4"/>
        <v>1.8799999999999997E-2</v>
      </c>
      <c r="K183" s="5">
        <v>181</v>
      </c>
      <c r="L183" s="5">
        <v>3952.8510000000001</v>
      </c>
      <c r="M183" s="5">
        <v>99.49</v>
      </c>
      <c r="N183" s="5">
        <v>0.83333000000000002</v>
      </c>
      <c r="O183" s="5">
        <v>1E-4</v>
      </c>
      <c r="P183" s="4">
        <f t="shared" si="5"/>
        <v>0.83323000000000003</v>
      </c>
    </row>
    <row r="184" spans="1:16" x14ac:dyDescent="0.3">
      <c r="A184" s="13">
        <v>182</v>
      </c>
      <c r="B184" s="13">
        <v>3529.6669999999999</v>
      </c>
      <c r="C184" s="13">
        <v>88.84</v>
      </c>
      <c r="D184" s="13">
        <v>2.222E-2</v>
      </c>
      <c r="E184" s="13">
        <v>1.4999999999999999E-4</v>
      </c>
      <c r="F184" s="4">
        <f t="shared" si="4"/>
        <v>2.2069999999999999E-2</v>
      </c>
      <c r="K184" s="5">
        <v>182</v>
      </c>
      <c r="L184" s="5">
        <v>3972.4969999999998</v>
      </c>
      <c r="M184" s="5">
        <v>99.99</v>
      </c>
      <c r="N184" s="5">
        <v>0.83333000000000002</v>
      </c>
      <c r="O184" s="5">
        <v>1E-4</v>
      </c>
      <c r="P184" s="4">
        <f t="shared" si="5"/>
        <v>0.83323000000000003</v>
      </c>
    </row>
    <row r="185" spans="1:16" x14ac:dyDescent="0.3">
      <c r="A185" s="13">
        <v>183</v>
      </c>
      <c r="B185" s="13">
        <v>3696.9430000000002</v>
      </c>
      <c r="C185" s="13">
        <v>93.05</v>
      </c>
      <c r="D185" s="13">
        <v>1.5990000000000001E-2</v>
      </c>
      <c r="E185" s="13">
        <v>1.2999999999999999E-4</v>
      </c>
      <c r="F185" s="4">
        <f t="shared" si="4"/>
        <v>1.5859999999999999E-2</v>
      </c>
      <c r="K185" s="5">
        <v>183</v>
      </c>
      <c r="L185" s="5">
        <v>3972.6729999999998</v>
      </c>
      <c r="M185" s="5">
        <v>99.99</v>
      </c>
      <c r="N185" s="5">
        <v>0.83333000000000002</v>
      </c>
      <c r="O185" s="5">
        <v>1.4999999999999999E-4</v>
      </c>
      <c r="P185" s="4">
        <f t="shared" si="5"/>
        <v>0.83318000000000003</v>
      </c>
    </row>
    <row r="186" spans="1:16" x14ac:dyDescent="0.3">
      <c r="A186" s="13">
        <v>184</v>
      </c>
      <c r="B186" s="13">
        <v>3702.7489999999998</v>
      </c>
      <c r="C186" s="13">
        <v>93.2</v>
      </c>
      <c r="D186" s="13">
        <v>1.7430000000000001E-2</v>
      </c>
      <c r="E186" s="13">
        <v>1E-4</v>
      </c>
      <c r="F186" s="4">
        <f t="shared" si="4"/>
        <v>1.7330000000000002E-2</v>
      </c>
      <c r="K186" s="5">
        <v>184</v>
      </c>
      <c r="L186" s="5">
        <v>3972.9960000000001</v>
      </c>
      <c r="M186" s="5">
        <v>100</v>
      </c>
      <c r="N186" s="5">
        <v>0.83333000000000002</v>
      </c>
      <c r="O186" s="5">
        <v>1.1E-4</v>
      </c>
      <c r="P186" s="4">
        <f t="shared" si="5"/>
        <v>0.83321999999999996</v>
      </c>
    </row>
    <row r="187" spans="1:16" x14ac:dyDescent="0.3">
      <c r="A187" s="13">
        <v>185</v>
      </c>
      <c r="B187" s="13">
        <v>3842.893</v>
      </c>
      <c r="C187" s="13">
        <v>96.72</v>
      </c>
      <c r="D187" s="13">
        <v>1.5859999999999999E-2</v>
      </c>
      <c r="E187" s="13">
        <v>1.2999999999999999E-4</v>
      </c>
      <c r="F187" s="4">
        <f t="shared" si="4"/>
        <v>1.5729999999999997E-2</v>
      </c>
      <c r="K187" s="5">
        <v>185</v>
      </c>
      <c r="L187" s="5">
        <v>3971.0569999999998</v>
      </c>
      <c r="M187" s="5">
        <v>99.95</v>
      </c>
      <c r="N187" s="5">
        <v>0.83333000000000002</v>
      </c>
      <c r="O187" s="5">
        <v>1.2999999999999999E-4</v>
      </c>
      <c r="P187" s="4">
        <f t="shared" si="5"/>
        <v>0.83320000000000005</v>
      </c>
    </row>
    <row r="188" spans="1:16" x14ac:dyDescent="0.3">
      <c r="A188" s="13">
        <v>186</v>
      </c>
      <c r="B188" s="13">
        <v>3805.5079999999998</v>
      </c>
      <c r="C188" s="13">
        <v>95.78</v>
      </c>
      <c r="D188" s="13">
        <v>1.6639999999999999E-2</v>
      </c>
      <c r="E188" s="13">
        <v>1.2E-4</v>
      </c>
      <c r="F188" s="4">
        <f t="shared" si="4"/>
        <v>1.652E-2</v>
      </c>
      <c r="K188" s="5">
        <v>186</v>
      </c>
      <c r="L188" s="5">
        <v>3972.35</v>
      </c>
      <c r="M188" s="5">
        <v>99.98</v>
      </c>
      <c r="N188" s="5">
        <v>0.83333000000000002</v>
      </c>
      <c r="O188" s="5">
        <v>1.2E-4</v>
      </c>
      <c r="P188" s="4">
        <f t="shared" si="5"/>
        <v>0.83321000000000001</v>
      </c>
    </row>
    <row r="189" spans="1:16" x14ac:dyDescent="0.3">
      <c r="A189" s="13">
        <v>187</v>
      </c>
      <c r="B189" s="13">
        <v>3426.8420000000001</v>
      </c>
      <c r="C189" s="13">
        <v>86.25</v>
      </c>
      <c r="D189" s="13">
        <v>1.8579999999999999E-2</v>
      </c>
      <c r="E189" s="13">
        <v>1.3999999999999999E-4</v>
      </c>
      <c r="F189" s="4">
        <f t="shared" si="4"/>
        <v>1.8439999999999998E-2</v>
      </c>
      <c r="K189" s="5">
        <v>187</v>
      </c>
      <c r="L189" s="5">
        <v>3972.4969999999998</v>
      </c>
      <c r="M189" s="5">
        <v>99.99</v>
      </c>
      <c r="N189" s="5">
        <v>0.83333000000000002</v>
      </c>
      <c r="O189" s="5">
        <v>1.2999999999999999E-4</v>
      </c>
      <c r="P189" s="4">
        <f t="shared" si="5"/>
        <v>0.83320000000000005</v>
      </c>
    </row>
    <row r="190" spans="1:16" x14ac:dyDescent="0.3">
      <c r="A190" s="13">
        <v>188</v>
      </c>
      <c r="B190" s="13">
        <v>3668.1660000000002</v>
      </c>
      <c r="C190" s="13">
        <v>92.33</v>
      </c>
      <c r="D190" s="13">
        <v>1.7569999999999999E-2</v>
      </c>
      <c r="E190" s="13">
        <v>1.1E-4</v>
      </c>
      <c r="F190" s="4">
        <f t="shared" si="4"/>
        <v>1.746E-2</v>
      </c>
      <c r="K190" s="5">
        <v>188</v>
      </c>
      <c r="L190" s="5">
        <v>3964.9169999999999</v>
      </c>
      <c r="M190" s="5">
        <v>99.8</v>
      </c>
      <c r="N190" s="5">
        <v>0.83333000000000002</v>
      </c>
      <c r="O190" s="5">
        <v>1E-4</v>
      </c>
      <c r="P190" s="4">
        <f t="shared" si="5"/>
        <v>0.83323000000000003</v>
      </c>
    </row>
    <row r="191" spans="1:16" x14ac:dyDescent="0.3">
      <c r="A191" s="13">
        <v>189</v>
      </c>
      <c r="B191" s="13">
        <v>3505.0740000000001</v>
      </c>
      <c r="C191" s="13">
        <v>88.22</v>
      </c>
      <c r="D191" s="13">
        <v>1.9439999999999999E-2</v>
      </c>
      <c r="E191" s="13">
        <v>1.2E-4</v>
      </c>
      <c r="F191" s="4">
        <f t="shared" si="4"/>
        <v>1.932E-2</v>
      </c>
      <c r="K191" s="5">
        <v>189</v>
      </c>
      <c r="L191" s="5">
        <v>3971.4630000000002</v>
      </c>
      <c r="M191" s="5">
        <v>99.96</v>
      </c>
      <c r="N191" s="5">
        <v>0.83333000000000002</v>
      </c>
      <c r="O191" s="5">
        <v>1.2999999999999999E-4</v>
      </c>
      <c r="P191" s="4">
        <f t="shared" si="5"/>
        <v>0.83320000000000005</v>
      </c>
    </row>
    <row r="192" spans="1:16" x14ac:dyDescent="0.3">
      <c r="A192" s="13">
        <v>190</v>
      </c>
      <c r="B192" s="13">
        <v>3609.8069999999998</v>
      </c>
      <c r="C192" s="13">
        <v>90.86</v>
      </c>
      <c r="D192" s="13">
        <v>1.804E-2</v>
      </c>
      <c r="E192" s="13">
        <v>1.2999999999999999E-4</v>
      </c>
      <c r="F192" s="4">
        <f t="shared" si="4"/>
        <v>1.7909999999999999E-2</v>
      </c>
      <c r="K192" s="5">
        <v>190</v>
      </c>
      <c r="L192" s="5">
        <v>3972.9960000000001</v>
      </c>
      <c r="M192" s="5">
        <v>100</v>
      </c>
      <c r="N192" s="5">
        <v>0.83333000000000002</v>
      </c>
      <c r="O192" s="5">
        <v>1.2E-4</v>
      </c>
      <c r="P192" s="4">
        <f t="shared" si="5"/>
        <v>0.83321000000000001</v>
      </c>
    </row>
    <row r="193" spans="1:16" x14ac:dyDescent="0.3">
      <c r="A193" s="13">
        <v>191</v>
      </c>
      <c r="B193" s="13">
        <v>3684.26</v>
      </c>
      <c r="C193" s="13">
        <v>92.73</v>
      </c>
      <c r="D193" s="13">
        <v>1.5570000000000001E-2</v>
      </c>
      <c r="E193" s="13">
        <v>1.2999999999999999E-4</v>
      </c>
      <c r="F193" s="4">
        <f t="shared" si="4"/>
        <v>1.5440000000000001E-2</v>
      </c>
      <c r="K193" s="5">
        <v>191</v>
      </c>
      <c r="L193" s="5">
        <v>3971.4630000000002</v>
      </c>
      <c r="M193" s="5">
        <v>99.96</v>
      </c>
      <c r="N193" s="5">
        <v>0.83333000000000002</v>
      </c>
      <c r="O193" s="5">
        <v>1.2E-4</v>
      </c>
      <c r="P193" s="4">
        <f t="shared" si="5"/>
        <v>0.83321000000000001</v>
      </c>
    </row>
    <row r="194" spans="1:16" x14ac:dyDescent="0.3">
      <c r="A194" s="13">
        <v>192</v>
      </c>
      <c r="B194" s="13">
        <v>3450.9270000000001</v>
      </c>
      <c r="C194" s="13">
        <v>86.86</v>
      </c>
      <c r="D194" s="13">
        <v>2.0979999999999999E-2</v>
      </c>
      <c r="E194" s="13">
        <v>1.3999999999999999E-4</v>
      </c>
      <c r="F194" s="4">
        <f t="shared" si="4"/>
        <v>2.0839999999999997E-2</v>
      </c>
      <c r="K194" s="5">
        <v>192</v>
      </c>
      <c r="L194" s="5">
        <v>3972.6729999999998</v>
      </c>
      <c r="M194" s="5">
        <v>99.99</v>
      </c>
      <c r="N194" s="5">
        <v>0.83333000000000002</v>
      </c>
      <c r="O194" s="5">
        <v>9.0000000000000006E-5</v>
      </c>
      <c r="P194" s="4">
        <f t="shared" si="5"/>
        <v>0.83323999999999998</v>
      </c>
    </row>
    <row r="195" spans="1:16" x14ac:dyDescent="0.3">
      <c r="A195" s="13">
        <v>193</v>
      </c>
      <c r="B195" s="13">
        <v>3450.683</v>
      </c>
      <c r="C195" s="13">
        <v>86.85</v>
      </c>
      <c r="D195" s="13">
        <v>1.968E-2</v>
      </c>
      <c r="E195" s="13">
        <v>1.3999999999999999E-4</v>
      </c>
      <c r="F195" s="4">
        <f t="shared" si="4"/>
        <v>1.9539999999999998E-2</v>
      </c>
      <c r="K195" s="5">
        <v>193</v>
      </c>
      <c r="L195" s="5">
        <v>3968.3609999999999</v>
      </c>
      <c r="M195" s="5">
        <v>99.88</v>
      </c>
      <c r="N195" s="5">
        <v>0.83333000000000002</v>
      </c>
      <c r="O195" s="5">
        <v>1E-4</v>
      </c>
      <c r="P195" s="4">
        <f t="shared" si="5"/>
        <v>0.83323000000000003</v>
      </c>
    </row>
    <row r="196" spans="1:16" x14ac:dyDescent="0.3">
      <c r="A196" s="13">
        <v>194</v>
      </c>
      <c r="B196" s="13">
        <v>3841.8620000000001</v>
      </c>
      <c r="C196" s="13">
        <v>96.7</v>
      </c>
      <c r="D196" s="13">
        <v>1.4500000000000001E-2</v>
      </c>
      <c r="E196" s="13">
        <v>1.2E-4</v>
      </c>
      <c r="F196" s="4">
        <f t="shared" ref="F196:F202" si="6">D196-E196</f>
        <v>1.438E-2</v>
      </c>
      <c r="K196" s="5">
        <v>194</v>
      </c>
      <c r="L196" s="5">
        <v>3968.3609999999999</v>
      </c>
      <c r="M196" s="5">
        <v>99.88</v>
      </c>
      <c r="N196" s="5">
        <v>0.83333000000000002</v>
      </c>
      <c r="O196" s="5">
        <v>9.0000000000000006E-5</v>
      </c>
      <c r="P196" s="4">
        <f t="shared" ref="P196:P202" si="7">N196-O196</f>
        <v>0.83323999999999998</v>
      </c>
    </row>
    <row r="197" spans="1:16" x14ac:dyDescent="0.3">
      <c r="A197" s="13">
        <v>195</v>
      </c>
      <c r="B197" s="13">
        <v>3834.2440000000001</v>
      </c>
      <c r="C197" s="13">
        <v>96.51</v>
      </c>
      <c r="D197" s="13">
        <v>1.5679999999999999E-2</v>
      </c>
      <c r="E197" s="13">
        <v>1.2E-4</v>
      </c>
      <c r="F197" s="4">
        <f t="shared" si="6"/>
        <v>1.5559999999999999E-2</v>
      </c>
      <c r="K197" s="5">
        <v>195</v>
      </c>
      <c r="L197" s="5">
        <v>3966.8560000000002</v>
      </c>
      <c r="M197" s="5">
        <v>99.85</v>
      </c>
      <c r="N197" s="5">
        <v>0.83333000000000002</v>
      </c>
      <c r="O197" s="5">
        <v>1E-4</v>
      </c>
      <c r="P197" s="4">
        <f t="shared" si="7"/>
        <v>0.83323000000000003</v>
      </c>
    </row>
    <row r="198" spans="1:16" x14ac:dyDescent="0.3">
      <c r="A198" s="13">
        <v>196</v>
      </c>
      <c r="B198" s="13">
        <v>3618.1089999999999</v>
      </c>
      <c r="C198" s="13">
        <v>91.07</v>
      </c>
      <c r="D198" s="13">
        <v>1.728E-2</v>
      </c>
      <c r="E198" s="13">
        <v>1.2999999999999999E-4</v>
      </c>
      <c r="F198" s="4">
        <f t="shared" si="6"/>
        <v>1.7149999999999999E-2</v>
      </c>
      <c r="K198" s="5">
        <v>196</v>
      </c>
      <c r="L198" s="5">
        <v>3973.0140000000001</v>
      </c>
      <c r="M198" s="5">
        <v>100</v>
      </c>
      <c r="N198" s="5">
        <v>0.83333000000000002</v>
      </c>
      <c r="O198" s="5">
        <v>1.2999999999999999E-4</v>
      </c>
      <c r="P198" s="4">
        <f t="shared" si="7"/>
        <v>0.83320000000000005</v>
      </c>
    </row>
    <row r="199" spans="1:16" x14ac:dyDescent="0.3">
      <c r="A199" s="13">
        <v>197</v>
      </c>
      <c r="B199" s="13">
        <v>3761.2020000000002</v>
      </c>
      <c r="C199" s="13">
        <v>94.67</v>
      </c>
      <c r="D199" s="13">
        <v>1.736E-2</v>
      </c>
      <c r="E199" s="13">
        <v>1.2999999999999999E-4</v>
      </c>
      <c r="F199" s="4">
        <f t="shared" si="6"/>
        <v>1.7229999999999999E-2</v>
      </c>
      <c r="K199" s="5">
        <v>197</v>
      </c>
      <c r="L199" s="5">
        <v>3925.9670000000001</v>
      </c>
      <c r="M199" s="5">
        <v>98.82</v>
      </c>
      <c r="N199" s="5">
        <v>0.83333000000000002</v>
      </c>
      <c r="O199" s="5">
        <v>1E-4</v>
      </c>
      <c r="P199" s="4">
        <f t="shared" si="7"/>
        <v>0.83323000000000003</v>
      </c>
    </row>
    <row r="200" spans="1:16" x14ac:dyDescent="0.3">
      <c r="A200" s="13">
        <v>198</v>
      </c>
      <c r="B200" s="13">
        <v>3842.14</v>
      </c>
      <c r="C200" s="13">
        <v>96.71</v>
      </c>
      <c r="D200" s="13">
        <v>1.634E-2</v>
      </c>
      <c r="E200" s="13">
        <v>1E-4</v>
      </c>
      <c r="F200" s="4">
        <f t="shared" si="6"/>
        <v>1.6240000000000001E-2</v>
      </c>
      <c r="K200" s="5">
        <v>198</v>
      </c>
      <c r="L200" s="5">
        <v>3961.1559999999999</v>
      </c>
      <c r="M200" s="5">
        <v>99.7</v>
      </c>
      <c r="N200" s="5">
        <v>0.83333000000000002</v>
      </c>
      <c r="O200" s="5">
        <v>1.1E-4</v>
      </c>
      <c r="P200" s="4">
        <f t="shared" si="7"/>
        <v>0.83321999999999996</v>
      </c>
    </row>
    <row r="201" spans="1:16" x14ac:dyDescent="0.3">
      <c r="A201" s="13">
        <v>199</v>
      </c>
      <c r="B201" s="13">
        <v>3743.605</v>
      </c>
      <c r="C201" s="13">
        <v>94.23</v>
      </c>
      <c r="D201" s="13">
        <v>1.6060000000000001E-2</v>
      </c>
      <c r="E201" s="13">
        <v>1E-4</v>
      </c>
      <c r="F201" s="4">
        <f t="shared" si="6"/>
        <v>1.5960000000000002E-2</v>
      </c>
      <c r="K201" s="5">
        <v>199</v>
      </c>
      <c r="L201" s="5">
        <v>3972.9960000000001</v>
      </c>
      <c r="M201" s="5">
        <v>100</v>
      </c>
      <c r="N201" s="5">
        <v>0.83333000000000002</v>
      </c>
      <c r="O201" s="5">
        <v>1.1E-4</v>
      </c>
      <c r="P201" s="4">
        <f t="shared" si="7"/>
        <v>0.83321999999999996</v>
      </c>
    </row>
    <row r="202" spans="1:16" x14ac:dyDescent="0.3">
      <c r="A202" s="13">
        <v>200</v>
      </c>
      <c r="B202" s="13">
        <v>3311.2840000000001</v>
      </c>
      <c r="C202" s="13">
        <v>83.34</v>
      </c>
      <c r="D202" s="13">
        <v>1.644E-2</v>
      </c>
      <c r="E202" s="13">
        <v>1.4999999999999999E-4</v>
      </c>
      <c r="F202" s="4">
        <f t="shared" si="6"/>
        <v>1.6289999999999999E-2</v>
      </c>
      <c r="K202" s="5">
        <v>200</v>
      </c>
      <c r="L202" s="5">
        <v>3886.7109999999998</v>
      </c>
      <c r="M202" s="5">
        <v>97.83</v>
      </c>
      <c r="N202" s="5">
        <v>0.83333000000000002</v>
      </c>
      <c r="O202" s="5">
        <v>1.2E-4</v>
      </c>
      <c r="P202" s="4">
        <f t="shared" si="7"/>
        <v>0.83321000000000001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topLeftCell="F1" workbookViewId="0">
      <selection activeCell="R21" sqref="R21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5" width="7.5546875" style="11" bestFit="1" customWidth="1"/>
    <col min="6" max="6" width="15.33203125" bestFit="1" customWidth="1"/>
    <col min="8" max="8" width="25.88671875" bestFit="1" customWidth="1"/>
    <col min="9" max="9" width="10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06" t="s">
        <v>20</v>
      </c>
      <c r="I2" s="62">
        <v>3897.0158000000001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2">
        <v>1</v>
      </c>
      <c r="B3" s="12">
        <v>3764.3420000000001</v>
      </c>
      <c r="C3" s="12">
        <v>94.75</v>
      </c>
      <c r="D3" s="12">
        <v>1.6129999999999999E-2</v>
      </c>
      <c r="E3" s="12">
        <v>1.1E-4</v>
      </c>
      <c r="F3" s="4">
        <f>D3-E3</f>
        <v>1.602E-2</v>
      </c>
      <c r="H3" s="102" t="s">
        <v>21</v>
      </c>
      <c r="I3" s="61">
        <v>3290.5423000000001</v>
      </c>
      <c r="K3" s="13">
        <v>1</v>
      </c>
      <c r="L3" s="13">
        <v>3967.8440000000001</v>
      </c>
      <c r="M3" s="13">
        <v>99.87</v>
      </c>
      <c r="N3" s="13">
        <v>0.83333000000000002</v>
      </c>
      <c r="O3" s="13">
        <v>1.1E-4</v>
      </c>
      <c r="P3" s="4">
        <f>N3-O3</f>
        <v>0.83321999999999996</v>
      </c>
      <c r="R3" s="56" t="s">
        <v>21</v>
      </c>
      <c r="S3" s="61">
        <v>3649.8312000000001</v>
      </c>
    </row>
    <row r="4" spans="1:19" x14ac:dyDescent="0.3">
      <c r="A4" s="12">
        <v>2</v>
      </c>
      <c r="B4" s="12">
        <v>3605.9070000000002</v>
      </c>
      <c r="C4" s="12">
        <v>90.76</v>
      </c>
      <c r="D4" s="12">
        <v>2.017E-2</v>
      </c>
      <c r="E4" s="12">
        <v>1.2E-4</v>
      </c>
      <c r="F4" s="4">
        <f t="shared" ref="F4:F67" si="0">D4-E4</f>
        <v>2.0050000000000002E-2</v>
      </c>
      <c r="H4" s="102" t="s">
        <v>22</v>
      </c>
      <c r="I4" s="61">
        <v>3636.6410000000001</v>
      </c>
      <c r="K4" s="13">
        <v>2</v>
      </c>
      <c r="L4" s="13">
        <v>3962.9780000000001</v>
      </c>
      <c r="M4" s="13">
        <v>99.75</v>
      </c>
      <c r="N4" s="13">
        <v>0.83333000000000002</v>
      </c>
      <c r="O4" s="13">
        <v>1E-4</v>
      </c>
      <c r="P4" s="4">
        <f t="shared" ref="P4:P67" si="1">N4-O4</f>
        <v>0.83323000000000003</v>
      </c>
      <c r="R4" s="56" t="s">
        <v>22</v>
      </c>
      <c r="S4" s="61">
        <v>3957.3163</v>
      </c>
    </row>
    <row r="5" spans="1:19" x14ac:dyDescent="0.3">
      <c r="A5" s="12">
        <v>3</v>
      </c>
      <c r="B5" s="12">
        <v>3731.5210000000002</v>
      </c>
      <c r="C5" s="12">
        <v>93.92</v>
      </c>
      <c r="D5" s="12">
        <v>1.6650000000000002E-2</v>
      </c>
      <c r="E5" s="12">
        <v>1.2E-4</v>
      </c>
      <c r="F5" s="4">
        <f t="shared" si="0"/>
        <v>1.6530000000000003E-2</v>
      </c>
      <c r="H5" s="102" t="s">
        <v>23</v>
      </c>
      <c r="I5" s="61">
        <v>3636.6410000000001</v>
      </c>
      <c r="K5" s="13">
        <v>3</v>
      </c>
      <c r="L5" s="13">
        <v>3971.98</v>
      </c>
      <c r="M5" s="13">
        <v>99.97</v>
      </c>
      <c r="N5" s="13">
        <v>0.83333000000000002</v>
      </c>
      <c r="O5" s="13">
        <v>1.2999999999999999E-4</v>
      </c>
      <c r="P5" s="4">
        <f t="shared" si="1"/>
        <v>0.83320000000000005</v>
      </c>
      <c r="R5" s="56" t="s">
        <v>23</v>
      </c>
      <c r="S5" s="61">
        <v>3957.3163</v>
      </c>
    </row>
    <row r="6" spans="1:19" x14ac:dyDescent="0.3">
      <c r="A6" s="12">
        <v>4</v>
      </c>
      <c r="B6" s="12">
        <v>3655.7649999999999</v>
      </c>
      <c r="C6" s="12">
        <v>92.01</v>
      </c>
      <c r="D6" s="12">
        <v>2.0039999999999999E-2</v>
      </c>
      <c r="E6" s="12">
        <v>1E-4</v>
      </c>
      <c r="F6" s="4">
        <f t="shared" si="0"/>
        <v>1.9939999999999999E-2</v>
      </c>
      <c r="H6" s="102" t="s">
        <v>24</v>
      </c>
      <c r="I6" s="61">
        <v>129.00110000000001</v>
      </c>
      <c r="K6" s="13">
        <v>4</v>
      </c>
      <c r="L6" s="13">
        <v>3972.35</v>
      </c>
      <c r="M6" s="13">
        <v>99.98</v>
      </c>
      <c r="N6" s="13">
        <v>0.83333000000000002</v>
      </c>
      <c r="O6" s="13">
        <v>1.2E-4</v>
      </c>
      <c r="P6" s="4">
        <f t="shared" si="1"/>
        <v>0.83321000000000001</v>
      </c>
      <c r="R6" s="56" t="s">
        <v>24</v>
      </c>
      <c r="S6" s="61">
        <v>44.806399999999996</v>
      </c>
    </row>
    <row r="7" spans="1:19" x14ac:dyDescent="0.3">
      <c r="A7" s="12">
        <v>5</v>
      </c>
      <c r="B7" s="12">
        <v>3777.59</v>
      </c>
      <c r="C7" s="12">
        <v>95.08</v>
      </c>
      <c r="D7" s="12">
        <v>1.457E-2</v>
      </c>
      <c r="E7" s="12">
        <v>1.1E-4</v>
      </c>
      <c r="F7" s="4">
        <f t="shared" si="0"/>
        <v>1.4459999999999999E-2</v>
      </c>
      <c r="H7" s="102" t="s">
        <v>25</v>
      </c>
      <c r="I7" s="61">
        <v>12.305</v>
      </c>
      <c r="K7" s="13">
        <v>5</v>
      </c>
      <c r="L7" s="13">
        <v>3964.5940000000001</v>
      </c>
      <c r="M7" s="13">
        <v>99.79</v>
      </c>
      <c r="N7" s="13">
        <v>0.83333000000000002</v>
      </c>
      <c r="O7" s="13">
        <v>1.2999999999999999E-4</v>
      </c>
      <c r="P7" s="4">
        <f t="shared" si="1"/>
        <v>0.83320000000000005</v>
      </c>
      <c r="R7" s="56" t="s">
        <v>25</v>
      </c>
      <c r="S7" s="61">
        <v>113.41500000000001</v>
      </c>
    </row>
    <row r="8" spans="1:19" x14ac:dyDescent="0.3">
      <c r="A8" s="12">
        <v>6</v>
      </c>
      <c r="B8" s="12">
        <v>3864.6210000000001</v>
      </c>
      <c r="C8" s="12">
        <v>97.27</v>
      </c>
      <c r="D8" s="12">
        <v>1.359E-2</v>
      </c>
      <c r="E8" s="12">
        <v>9.0000000000000006E-5</v>
      </c>
      <c r="F8" s="4">
        <f t="shared" si="0"/>
        <v>1.35E-2</v>
      </c>
      <c r="H8" s="103" t="s">
        <v>26</v>
      </c>
      <c r="I8" s="63">
        <v>0</v>
      </c>
      <c r="K8" s="13">
        <v>6</v>
      </c>
      <c r="L8" s="13">
        <v>3970.7339999999999</v>
      </c>
      <c r="M8" s="13">
        <v>99.94</v>
      </c>
      <c r="N8" s="13">
        <v>0.83333000000000002</v>
      </c>
      <c r="O8" s="13">
        <v>1.3999999999999999E-4</v>
      </c>
      <c r="P8" s="4">
        <f t="shared" si="1"/>
        <v>0.83318999999999999</v>
      </c>
      <c r="R8" s="57" t="s">
        <v>26</v>
      </c>
      <c r="S8" s="63">
        <v>63.5</v>
      </c>
    </row>
    <row r="9" spans="1:19" x14ac:dyDescent="0.3">
      <c r="A9" s="12">
        <v>7</v>
      </c>
      <c r="B9" s="12">
        <v>3557.607</v>
      </c>
      <c r="C9" s="12">
        <v>89.54</v>
      </c>
      <c r="D9" s="12">
        <v>1.6580000000000001E-2</v>
      </c>
      <c r="E9" s="12">
        <v>1.3999999999999999E-4</v>
      </c>
      <c r="F9" s="4">
        <f t="shared" si="0"/>
        <v>1.644E-2</v>
      </c>
      <c r="H9" s="103" t="s">
        <v>27</v>
      </c>
      <c r="I9" s="63">
        <v>65535</v>
      </c>
      <c r="K9" s="13">
        <v>7</v>
      </c>
      <c r="L9" s="13">
        <v>3971.98</v>
      </c>
      <c r="M9" s="13">
        <v>99.97</v>
      </c>
      <c r="N9" s="13">
        <v>0.83333000000000002</v>
      </c>
      <c r="O9" s="13">
        <v>1.2E-4</v>
      </c>
      <c r="P9" s="4">
        <f t="shared" si="1"/>
        <v>0.83321000000000001</v>
      </c>
      <c r="R9" s="57" t="s">
        <v>27</v>
      </c>
      <c r="S9" s="63">
        <v>178.6063</v>
      </c>
    </row>
    <row r="10" spans="1:19" x14ac:dyDescent="0.3">
      <c r="A10" s="12">
        <v>8</v>
      </c>
      <c r="B10" s="12">
        <v>3400.6</v>
      </c>
      <c r="C10" s="12">
        <v>85.59</v>
      </c>
      <c r="D10" s="12">
        <v>2.01E-2</v>
      </c>
      <c r="E10" s="12">
        <v>1.3999999999999999E-4</v>
      </c>
      <c r="F10" s="4">
        <f t="shared" si="0"/>
        <v>1.9959999999999999E-2</v>
      </c>
      <c r="H10" s="103" t="s">
        <v>28</v>
      </c>
      <c r="I10" s="113">
        <v>91.533600000000007</v>
      </c>
      <c r="K10" s="13">
        <v>8</v>
      </c>
      <c r="L10" s="13">
        <v>3972.9960000000001</v>
      </c>
      <c r="M10" s="13">
        <v>100</v>
      </c>
      <c r="N10" s="13">
        <v>0.83333000000000002</v>
      </c>
      <c r="O10" s="13">
        <v>1E-4</v>
      </c>
      <c r="P10" s="4">
        <f t="shared" si="1"/>
        <v>0.83323000000000003</v>
      </c>
      <c r="R10" s="116" t="s">
        <v>28</v>
      </c>
      <c r="S10" s="113">
        <v>99.605000000000004</v>
      </c>
    </row>
    <row r="11" spans="1:19" x14ac:dyDescent="0.3">
      <c r="A11" s="12">
        <v>9</v>
      </c>
      <c r="B11" s="12">
        <v>3498.3380000000002</v>
      </c>
      <c r="C11" s="12">
        <v>88.05</v>
      </c>
      <c r="D11" s="12">
        <v>1.856E-2</v>
      </c>
      <c r="E11" s="12">
        <v>1.2999999999999999E-4</v>
      </c>
      <c r="F11" s="4">
        <f t="shared" si="0"/>
        <v>1.8429999999999998E-2</v>
      </c>
      <c r="H11" s="102" t="s">
        <v>29</v>
      </c>
      <c r="I11" s="61">
        <v>-82.717600000000004</v>
      </c>
      <c r="K11" s="13">
        <v>9</v>
      </c>
      <c r="L11" s="13">
        <v>3965.24</v>
      </c>
      <c r="M11" s="13">
        <v>99.8</v>
      </c>
      <c r="N11" s="13">
        <v>0.83333000000000002</v>
      </c>
      <c r="O11" s="13">
        <v>1.2E-4</v>
      </c>
      <c r="P11" s="4">
        <f t="shared" si="1"/>
        <v>0.83321000000000001</v>
      </c>
      <c r="R11" s="56" t="s">
        <v>29</v>
      </c>
      <c r="S11" s="61">
        <v>-509.59829999999999</v>
      </c>
    </row>
    <row r="12" spans="1:19" x14ac:dyDescent="0.3">
      <c r="A12" s="12">
        <v>10</v>
      </c>
      <c r="B12" s="12">
        <v>3494.17</v>
      </c>
      <c r="C12" s="12">
        <v>87.95</v>
      </c>
      <c r="D12" s="12">
        <v>2.0379999999999999E-2</v>
      </c>
      <c r="E12" s="12">
        <v>1.4999999999999999E-4</v>
      </c>
      <c r="F12" s="4">
        <f t="shared" si="0"/>
        <v>2.0229999999999998E-2</v>
      </c>
      <c r="H12" s="103" t="s">
        <v>30</v>
      </c>
      <c r="I12" s="112">
        <v>-1</v>
      </c>
      <c r="K12" s="13">
        <v>10</v>
      </c>
      <c r="L12" s="13">
        <v>3972.4969999999998</v>
      </c>
      <c r="M12" s="13">
        <v>99.99</v>
      </c>
      <c r="N12" s="13">
        <v>0.83333000000000002</v>
      </c>
      <c r="O12" s="13">
        <v>1.1E-4</v>
      </c>
      <c r="P12" s="4">
        <f t="shared" si="1"/>
        <v>0.83321999999999996</v>
      </c>
      <c r="R12" s="57" t="s">
        <v>30</v>
      </c>
      <c r="S12" s="63">
        <v>-0.91886000000000001</v>
      </c>
    </row>
    <row r="13" spans="1:19" x14ac:dyDescent="0.3">
      <c r="A13" s="12">
        <v>11</v>
      </c>
      <c r="B13" s="12">
        <v>3469.252</v>
      </c>
      <c r="C13" s="12">
        <v>87.32</v>
      </c>
      <c r="D13" s="12">
        <v>2.0049999999999998E-2</v>
      </c>
      <c r="E13" s="12">
        <v>1.3999999999999999E-4</v>
      </c>
      <c r="F13" s="4">
        <f t="shared" si="0"/>
        <v>1.9909999999999997E-2</v>
      </c>
      <c r="H13" s="102" t="s">
        <v>17</v>
      </c>
      <c r="I13" s="61">
        <v>28.190799999999999</v>
      </c>
      <c r="K13" s="13">
        <v>11</v>
      </c>
      <c r="L13" s="13">
        <v>3972.6729999999998</v>
      </c>
      <c r="M13" s="13">
        <v>99.99</v>
      </c>
      <c r="N13" s="13">
        <v>0.83333000000000002</v>
      </c>
      <c r="O13" s="13">
        <v>1.2E-4</v>
      </c>
      <c r="P13" s="4">
        <f t="shared" si="1"/>
        <v>0.83321000000000001</v>
      </c>
      <c r="R13" s="56" t="s">
        <v>17</v>
      </c>
      <c r="S13" s="61">
        <v>88.320300000000003</v>
      </c>
    </row>
    <row r="14" spans="1:19" x14ac:dyDescent="0.3">
      <c r="A14" s="12">
        <v>12</v>
      </c>
      <c r="B14" s="12">
        <v>3553.482</v>
      </c>
      <c r="C14" s="12">
        <v>89.44</v>
      </c>
      <c r="D14" s="12">
        <v>1.7520000000000001E-2</v>
      </c>
      <c r="E14" s="12">
        <v>1.1E-4</v>
      </c>
      <c r="F14" s="4">
        <f t="shared" si="0"/>
        <v>1.7410000000000002E-2</v>
      </c>
      <c r="H14" s="103" t="s">
        <v>31</v>
      </c>
      <c r="I14" s="63">
        <v>4.0633999999999999E-4</v>
      </c>
      <c r="K14" s="13">
        <v>12</v>
      </c>
      <c r="L14" s="13">
        <v>3968.3609999999999</v>
      </c>
      <c r="M14" s="13">
        <v>99.88</v>
      </c>
      <c r="N14" s="13">
        <v>0.83333000000000002</v>
      </c>
      <c r="O14" s="13">
        <v>1.1E-4</v>
      </c>
      <c r="P14" s="4">
        <f t="shared" si="1"/>
        <v>0.83321999999999996</v>
      </c>
      <c r="R14" s="57" t="s">
        <v>31</v>
      </c>
      <c r="S14" s="63">
        <v>5.5989000000000004E-3</v>
      </c>
    </row>
    <row r="15" spans="1:19" ht="15" thickBot="1" x14ac:dyDescent="0.35">
      <c r="A15" s="12">
        <v>13</v>
      </c>
      <c r="B15" s="12">
        <v>3290.5419999999999</v>
      </c>
      <c r="C15" s="12">
        <v>82.82</v>
      </c>
      <c r="D15" s="12">
        <v>1.719E-2</v>
      </c>
      <c r="E15" s="12">
        <v>1.4999999999999999E-4</v>
      </c>
      <c r="F15" s="4">
        <f t="shared" si="0"/>
        <v>1.704E-2</v>
      </c>
      <c r="H15" s="104" t="s">
        <v>32</v>
      </c>
      <c r="I15" s="60">
        <v>0.68579999999999997</v>
      </c>
      <c r="K15" s="13">
        <v>13</v>
      </c>
      <c r="L15" s="13">
        <v>3966.8560000000002</v>
      </c>
      <c r="M15" s="13">
        <v>99.85</v>
      </c>
      <c r="N15" s="13">
        <v>0.83333000000000002</v>
      </c>
      <c r="O15" s="13">
        <v>1.2E-4</v>
      </c>
      <c r="P15" s="4">
        <f t="shared" si="1"/>
        <v>0.83321000000000001</v>
      </c>
      <c r="R15" s="58" t="s">
        <v>32</v>
      </c>
      <c r="S15" s="60">
        <v>5.9985999999999997</v>
      </c>
    </row>
    <row r="16" spans="1:19" x14ac:dyDescent="0.3">
      <c r="A16" s="12">
        <v>14</v>
      </c>
      <c r="B16" s="12">
        <v>3576.74</v>
      </c>
      <c r="C16" s="12">
        <v>90.03</v>
      </c>
      <c r="D16" s="12">
        <v>1.652E-2</v>
      </c>
      <c r="E16" s="12">
        <v>1.2999999999999999E-4</v>
      </c>
      <c r="F16" s="4">
        <f t="shared" si="0"/>
        <v>1.6389999999999998E-2</v>
      </c>
      <c r="K16" s="13">
        <v>14</v>
      </c>
      <c r="L16" s="13">
        <v>3862.4740000000002</v>
      </c>
      <c r="M16" s="13">
        <v>97.22</v>
      </c>
      <c r="N16" s="13">
        <v>0.83333000000000002</v>
      </c>
      <c r="O16" s="13">
        <v>1.3999999999999999E-4</v>
      </c>
      <c r="P16" s="4">
        <f t="shared" si="1"/>
        <v>0.83318999999999999</v>
      </c>
    </row>
    <row r="17" spans="1:16" x14ac:dyDescent="0.3">
      <c r="A17" s="12">
        <v>15</v>
      </c>
      <c r="B17" s="12">
        <v>3693.0140000000001</v>
      </c>
      <c r="C17" s="12">
        <v>92.95</v>
      </c>
      <c r="D17" s="12">
        <v>1.7999999999999999E-2</v>
      </c>
      <c r="E17" s="12">
        <v>1.1E-4</v>
      </c>
      <c r="F17" s="4">
        <f t="shared" si="0"/>
        <v>1.789E-2</v>
      </c>
      <c r="K17" s="13">
        <v>15</v>
      </c>
      <c r="L17" s="13">
        <v>3970.7339999999999</v>
      </c>
      <c r="M17" s="13">
        <v>99.94</v>
      </c>
      <c r="N17" s="13">
        <v>0.83333000000000002</v>
      </c>
      <c r="O17" s="13">
        <v>1.2999999999999999E-4</v>
      </c>
      <c r="P17" s="4">
        <f t="shared" si="1"/>
        <v>0.83320000000000005</v>
      </c>
    </row>
    <row r="18" spans="1:16" x14ac:dyDescent="0.3">
      <c r="A18" s="12">
        <v>16</v>
      </c>
      <c r="B18" s="12">
        <v>3389.913</v>
      </c>
      <c r="C18" s="12">
        <v>85.32</v>
      </c>
      <c r="D18" s="12">
        <v>2.0119999999999999E-2</v>
      </c>
      <c r="E18" s="12">
        <v>1.3999999999999999E-4</v>
      </c>
      <c r="F18" s="4">
        <f t="shared" si="0"/>
        <v>1.9979999999999998E-2</v>
      </c>
      <c r="K18" s="13">
        <v>16</v>
      </c>
      <c r="L18" s="13">
        <v>3955.953</v>
      </c>
      <c r="M18" s="13">
        <v>99.57</v>
      </c>
      <c r="N18" s="13">
        <v>0.83333000000000002</v>
      </c>
      <c r="O18" s="13">
        <v>1.2E-4</v>
      </c>
      <c r="P18" s="4">
        <f t="shared" si="1"/>
        <v>0.83321000000000001</v>
      </c>
    </row>
    <row r="19" spans="1:16" x14ac:dyDescent="0.3">
      <c r="A19" s="12">
        <v>17</v>
      </c>
      <c r="B19" s="12">
        <v>3662.018</v>
      </c>
      <c r="C19" s="12">
        <v>92.17</v>
      </c>
      <c r="D19" s="12">
        <v>1.5389999999999999E-2</v>
      </c>
      <c r="E19" s="12">
        <v>1.2999999999999999E-4</v>
      </c>
      <c r="F19" s="4">
        <f t="shared" si="0"/>
        <v>1.5259999999999999E-2</v>
      </c>
      <c r="K19" s="13">
        <v>17</v>
      </c>
      <c r="L19" s="13">
        <v>3972.6729999999998</v>
      </c>
      <c r="M19" s="13">
        <v>99.99</v>
      </c>
      <c r="N19" s="13">
        <v>0.83333000000000002</v>
      </c>
      <c r="O19" s="13">
        <v>1.1E-4</v>
      </c>
      <c r="P19" s="4">
        <f t="shared" si="1"/>
        <v>0.83321999999999996</v>
      </c>
    </row>
    <row r="20" spans="1:16" x14ac:dyDescent="0.3">
      <c r="A20" s="12">
        <v>18</v>
      </c>
      <c r="B20" s="12">
        <v>3661.83</v>
      </c>
      <c r="C20" s="12">
        <v>92.17</v>
      </c>
      <c r="D20" s="12">
        <v>1.456E-2</v>
      </c>
      <c r="E20" s="12">
        <v>1.2E-4</v>
      </c>
      <c r="F20" s="4">
        <f t="shared" si="0"/>
        <v>1.444E-2</v>
      </c>
      <c r="K20" s="13">
        <v>18</v>
      </c>
      <c r="L20" s="13">
        <v>3971.98</v>
      </c>
      <c r="M20" s="13">
        <v>99.97</v>
      </c>
      <c r="N20" s="13">
        <v>0.83333000000000002</v>
      </c>
      <c r="O20" s="13">
        <v>1E-4</v>
      </c>
      <c r="P20" s="4">
        <f t="shared" si="1"/>
        <v>0.83323000000000003</v>
      </c>
    </row>
    <row r="21" spans="1:16" x14ac:dyDescent="0.3">
      <c r="A21" s="12">
        <v>19</v>
      </c>
      <c r="B21" s="12">
        <v>3694.9059999999999</v>
      </c>
      <c r="C21" s="12">
        <v>93</v>
      </c>
      <c r="D21" s="12">
        <v>1.6650000000000002E-2</v>
      </c>
      <c r="E21" s="12">
        <v>1.1E-4</v>
      </c>
      <c r="F21" s="4">
        <f t="shared" si="0"/>
        <v>1.6540000000000003E-2</v>
      </c>
      <c r="K21" s="13">
        <v>19</v>
      </c>
      <c r="L21" s="13">
        <v>3972.9960000000001</v>
      </c>
      <c r="M21" s="13">
        <v>100</v>
      </c>
      <c r="N21" s="13">
        <v>0.83333000000000002</v>
      </c>
      <c r="O21" s="13">
        <v>1.3999999999999999E-4</v>
      </c>
      <c r="P21" s="4">
        <f t="shared" si="1"/>
        <v>0.83318999999999999</v>
      </c>
    </row>
    <row r="22" spans="1:16" x14ac:dyDescent="0.3">
      <c r="A22" s="12">
        <v>20</v>
      </c>
      <c r="B22" s="12">
        <v>3618.413</v>
      </c>
      <c r="C22" s="12">
        <v>91.07</v>
      </c>
      <c r="D22" s="12">
        <v>1.7729999999999999E-2</v>
      </c>
      <c r="E22" s="12">
        <v>1E-4</v>
      </c>
      <c r="F22" s="4">
        <f t="shared" si="0"/>
        <v>1.763E-2</v>
      </c>
      <c r="K22" s="13">
        <v>20</v>
      </c>
      <c r="L22" s="13">
        <v>3944.558</v>
      </c>
      <c r="M22" s="13">
        <v>99.28</v>
      </c>
      <c r="N22" s="13">
        <v>0.83333000000000002</v>
      </c>
      <c r="O22" s="13">
        <v>9.0000000000000006E-5</v>
      </c>
      <c r="P22" s="4">
        <f t="shared" si="1"/>
        <v>0.83323999999999998</v>
      </c>
    </row>
    <row r="23" spans="1:16" x14ac:dyDescent="0.3">
      <c r="A23" s="12">
        <v>21</v>
      </c>
      <c r="B23" s="12">
        <v>3737.8490000000002</v>
      </c>
      <c r="C23" s="12">
        <v>94.08</v>
      </c>
      <c r="D23" s="12">
        <v>1.78E-2</v>
      </c>
      <c r="E23" s="12">
        <v>9.0000000000000006E-5</v>
      </c>
      <c r="F23" s="4">
        <f t="shared" si="0"/>
        <v>1.771E-2</v>
      </c>
      <c r="K23" s="13">
        <v>21</v>
      </c>
      <c r="L23" s="13">
        <v>3972.4969999999998</v>
      </c>
      <c r="M23" s="13">
        <v>99.99</v>
      </c>
      <c r="N23" s="13">
        <v>0.83333000000000002</v>
      </c>
      <c r="O23" s="13">
        <v>1.1E-4</v>
      </c>
      <c r="P23" s="4">
        <f t="shared" si="1"/>
        <v>0.83321999999999996</v>
      </c>
    </row>
    <row r="24" spans="1:16" x14ac:dyDescent="0.3">
      <c r="A24" s="12">
        <v>22</v>
      </c>
      <c r="B24" s="12">
        <v>3871.4479999999999</v>
      </c>
      <c r="C24" s="12">
        <v>97.44</v>
      </c>
      <c r="D24" s="12">
        <v>1.448E-2</v>
      </c>
      <c r="E24" s="12">
        <v>1.2999999999999999E-4</v>
      </c>
      <c r="F24" s="4">
        <f t="shared" si="0"/>
        <v>1.435E-2</v>
      </c>
      <c r="K24" s="13">
        <v>22</v>
      </c>
      <c r="L24" s="13">
        <v>3971.98</v>
      </c>
      <c r="M24" s="13">
        <v>99.97</v>
      </c>
      <c r="N24" s="13">
        <v>0.83333000000000002</v>
      </c>
      <c r="O24" s="13">
        <v>1E-4</v>
      </c>
      <c r="P24" s="4">
        <f t="shared" si="1"/>
        <v>0.83323000000000003</v>
      </c>
    </row>
    <row r="25" spans="1:16" x14ac:dyDescent="0.3">
      <c r="A25" s="12">
        <v>23</v>
      </c>
      <c r="B25" s="12">
        <v>3493.2469999999998</v>
      </c>
      <c r="C25" s="12">
        <v>87.92</v>
      </c>
      <c r="D25" s="12">
        <v>1.6809999999999999E-2</v>
      </c>
      <c r="E25" s="12">
        <v>1E-4</v>
      </c>
      <c r="F25" s="4">
        <f t="shared" si="0"/>
        <v>1.6709999999999999E-2</v>
      </c>
      <c r="K25" s="13">
        <v>23</v>
      </c>
      <c r="L25" s="13">
        <v>3962.7719999999999</v>
      </c>
      <c r="M25" s="13">
        <v>99.74</v>
      </c>
      <c r="N25" s="13">
        <v>0.83333000000000002</v>
      </c>
      <c r="O25" s="13">
        <v>1.2E-4</v>
      </c>
      <c r="P25" s="4">
        <f t="shared" si="1"/>
        <v>0.83321000000000001</v>
      </c>
    </row>
    <row r="26" spans="1:16" x14ac:dyDescent="0.3">
      <c r="A26" s="12">
        <v>24</v>
      </c>
      <c r="B26" s="12">
        <v>3387.4209999999998</v>
      </c>
      <c r="C26" s="12">
        <v>85.26</v>
      </c>
      <c r="D26" s="12">
        <v>1.7100000000000001E-2</v>
      </c>
      <c r="E26" s="12">
        <v>1.2999999999999999E-4</v>
      </c>
      <c r="F26" s="4">
        <f t="shared" si="0"/>
        <v>1.6969999999999999E-2</v>
      </c>
      <c r="K26" s="13">
        <v>24</v>
      </c>
      <c r="L26" s="13">
        <v>3967.1790000000001</v>
      </c>
      <c r="M26" s="13">
        <v>99.85</v>
      </c>
      <c r="N26" s="13">
        <v>0.83333000000000002</v>
      </c>
      <c r="O26" s="13">
        <v>1.2E-4</v>
      </c>
      <c r="P26" s="4">
        <f t="shared" si="1"/>
        <v>0.83321000000000001</v>
      </c>
    </row>
    <row r="27" spans="1:16" x14ac:dyDescent="0.3">
      <c r="A27" s="12">
        <v>25</v>
      </c>
      <c r="B27" s="12">
        <v>3871.6390000000001</v>
      </c>
      <c r="C27" s="12">
        <v>97.45</v>
      </c>
      <c r="D27" s="12">
        <v>1.506E-2</v>
      </c>
      <c r="E27" s="12">
        <v>9.0000000000000006E-5</v>
      </c>
      <c r="F27" s="4">
        <f t="shared" si="0"/>
        <v>1.4970000000000001E-2</v>
      </c>
      <c r="K27" s="13">
        <v>25</v>
      </c>
      <c r="L27" s="13">
        <v>3971.0569999999998</v>
      </c>
      <c r="M27" s="13">
        <v>99.95</v>
      </c>
      <c r="N27" s="13">
        <v>0.83333000000000002</v>
      </c>
      <c r="O27" s="13">
        <v>1.2E-4</v>
      </c>
      <c r="P27" s="4">
        <f t="shared" si="1"/>
        <v>0.83321000000000001</v>
      </c>
    </row>
    <row r="28" spans="1:16" x14ac:dyDescent="0.3">
      <c r="A28" s="12">
        <v>26</v>
      </c>
      <c r="B28" s="12">
        <v>3616.2890000000002</v>
      </c>
      <c r="C28" s="12">
        <v>91.02</v>
      </c>
      <c r="D28" s="12">
        <v>1.669E-2</v>
      </c>
      <c r="E28" s="12">
        <v>1.2999999999999999E-4</v>
      </c>
      <c r="F28" s="4">
        <f t="shared" si="0"/>
        <v>1.6559999999999998E-2</v>
      </c>
      <c r="K28" s="13">
        <v>26</v>
      </c>
      <c r="L28" s="13">
        <v>3972.9960000000001</v>
      </c>
      <c r="M28" s="13">
        <v>100</v>
      </c>
      <c r="N28" s="13">
        <v>0.83333000000000002</v>
      </c>
      <c r="O28" s="13">
        <v>1.2E-4</v>
      </c>
      <c r="P28" s="4">
        <f t="shared" si="1"/>
        <v>0.83321000000000001</v>
      </c>
    </row>
    <row r="29" spans="1:16" x14ac:dyDescent="0.3">
      <c r="A29" s="12">
        <v>27</v>
      </c>
      <c r="B29" s="12">
        <v>3661.6889999999999</v>
      </c>
      <c r="C29" s="12">
        <v>92.16</v>
      </c>
      <c r="D29" s="12">
        <v>1.78E-2</v>
      </c>
      <c r="E29" s="12">
        <v>1.2E-4</v>
      </c>
      <c r="F29" s="4">
        <f t="shared" si="0"/>
        <v>1.7680000000000001E-2</v>
      </c>
      <c r="K29" s="13">
        <v>27</v>
      </c>
      <c r="L29" s="13">
        <v>3973.0140000000001</v>
      </c>
      <c r="M29" s="13">
        <v>100</v>
      </c>
      <c r="N29" s="13">
        <v>0.83333000000000002</v>
      </c>
      <c r="O29" s="13">
        <v>1.2999999999999999E-4</v>
      </c>
      <c r="P29" s="4">
        <f t="shared" si="1"/>
        <v>0.83320000000000005</v>
      </c>
    </row>
    <row r="30" spans="1:16" x14ac:dyDescent="0.3">
      <c r="A30" s="12">
        <v>28</v>
      </c>
      <c r="B30" s="12">
        <v>3498.2310000000002</v>
      </c>
      <c r="C30" s="12">
        <v>88.05</v>
      </c>
      <c r="D30" s="12">
        <v>1.976E-2</v>
      </c>
      <c r="E30" s="12">
        <v>1.1E-4</v>
      </c>
      <c r="F30" s="4">
        <f t="shared" si="0"/>
        <v>1.9650000000000001E-2</v>
      </c>
      <c r="K30" s="13">
        <v>28</v>
      </c>
      <c r="L30" s="13">
        <v>3888.65</v>
      </c>
      <c r="M30" s="13">
        <v>97.88</v>
      </c>
      <c r="N30" s="13">
        <v>0.83333000000000002</v>
      </c>
      <c r="O30" s="13">
        <v>1.1E-4</v>
      </c>
      <c r="P30" s="4">
        <f t="shared" si="1"/>
        <v>0.83321999999999996</v>
      </c>
    </row>
    <row r="31" spans="1:16" x14ac:dyDescent="0.3">
      <c r="A31" s="12">
        <v>29</v>
      </c>
      <c r="B31" s="12">
        <v>3429.3620000000001</v>
      </c>
      <c r="C31" s="12">
        <v>86.32</v>
      </c>
      <c r="D31" s="12">
        <v>2.1899999999999999E-2</v>
      </c>
      <c r="E31" s="12">
        <v>1.2999999999999999E-4</v>
      </c>
      <c r="F31" s="4">
        <f t="shared" si="0"/>
        <v>2.1769999999999998E-2</v>
      </c>
      <c r="K31" s="13">
        <v>29</v>
      </c>
      <c r="L31" s="13">
        <v>3972.35</v>
      </c>
      <c r="M31" s="13">
        <v>99.98</v>
      </c>
      <c r="N31" s="13">
        <v>0.83333000000000002</v>
      </c>
      <c r="O31" s="13">
        <v>1.1E-4</v>
      </c>
      <c r="P31" s="4">
        <f t="shared" si="1"/>
        <v>0.83321999999999996</v>
      </c>
    </row>
    <row r="32" spans="1:16" x14ac:dyDescent="0.3">
      <c r="A32" s="12">
        <v>30</v>
      </c>
      <c r="B32" s="12">
        <v>3522.3220000000001</v>
      </c>
      <c r="C32" s="12">
        <v>88.66</v>
      </c>
      <c r="D32" s="12">
        <v>1.8509999999999999E-2</v>
      </c>
      <c r="E32" s="12">
        <v>1.3999999999999999E-4</v>
      </c>
      <c r="F32" s="4">
        <f t="shared" si="0"/>
        <v>1.8369999999999997E-2</v>
      </c>
      <c r="K32" s="13">
        <v>30</v>
      </c>
      <c r="L32" s="13">
        <v>3955.5450000000001</v>
      </c>
      <c r="M32" s="13">
        <v>99.56</v>
      </c>
      <c r="N32" s="13">
        <v>0.83333000000000002</v>
      </c>
      <c r="O32" s="13">
        <v>1E-4</v>
      </c>
      <c r="P32" s="4">
        <f t="shared" si="1"/>
        <v>0.83323000000000003</v>
      </c>
    </row>
    <row r="33" spans="1:16" x14ac:dyDescent="0.3">
      <c r="A33" s="12">
        <v>31</v>
      </c>
      <c r="B33" s="12">
        <v>3783.8310000000001</v>
      </c>
      <c r="C33" s="12">
        <v>95.24</v>
      </c>
      <c r="D33" s="12">
        <v>1.4460000000000001E-2</v>
      </c>
      <c r="E33" s="12">
        <v>1.1E-4</v>
      </c>
      <c r="F33" s="4">
        <f t="shared" si="0"/>
        <v>1.435E-2</v>
      </c>
      <c r="K33" s="13">
        <v>31</v>
      </c>
      <c r="L33" s="13">
        <v>3972.027</v>
      </c>
      <c r="M33" s="13">
        <v>99.98</v>
      </c>
      <c r="N33" s="13">
        <v>0.83333000000000002</v>
      </c>
      <c r="O33" s="13">
        <v>1.2E-4</v>
      </c>
      <c r="P33" s="4">
        <f t="shared" si="1"/>
        <v>0.83321000000000001</v>
      </c>
    </row>
    <row r="34" spans="1:16" x14ac:dyDescent="0.3">
      <c r="A34" s="12">
        <v>32</v>
      </c>
      <c r="B34" s="12">
        <v>3519.3980000000001</v>
      </c>
      <c r="C34" s="12">
        <v>88.58</v>
      </c>
      <c r="D34" s="12">
        <v>1.7260000000000001E-2</v>
      </c>
      <c r="E34" s="12">
        <v>1.1E-4</v>
      </c>
      <c r="F34" s="4">
        <f t="shared" si="0"/>
        <v>1.7150000000000002E-2</v>
      </c>
      <c r="K34" s="13">
        <v>32</v>
      </c>
      <c r="L34" s="13">
        <v>3972.6729999999998</v>
      </c>
      <c r="M34" s="13">
        <v>99.99</v>
      </c>
      <c r="N34" s="13">
        <v>0.83333000000000002</v>
      </c>
      <c r="O34" s="13">
        <v>1.1E-4</v>
      </c>
      <c r="P34" s="4">
        <f t="shared" si="1"/>
        <v>0.83321999999999996</v>
      </c>
    </row>
    <row r="35" spans="1:16" x14ac:dyDescent="0.3">
      <c r="A35" s="12">
        <v>33</v>
      </c>
      <c r="B35" s="12">
        <v>3407.3440000000001</v>
      </c>
      <c r="C35" s="12">
        <v>85.76</v>
      </c>
      <c r="D35" s="12">
        <v>1.593E-2</v>
      </c>
      <c r="E35" s="12">
        <v>1.3999999999999999E-4</v>
      </c>
      <c r="F35" s="4">
        <f t="shared" si="0"/>
        <v>1.5789999999999998E-2</v>
      </c>
      <c r="K35" s="13">
        <v>33</v>
      </c>
      <c r="L35" s="13">
        <v>3953.6979999999999</v>
      </c>
      <c r="M35" s="13">
        <v>99.51</v>
      </c>
      <c r="N35" s="13">
        <v>0.83333000000000002</v>
      </c>
      <c r="O35" s="13">
        <v>1.1E-4</v>
      </c>
      <c r="P35" s="4">
        <f t="shared" si="1"/>
        <v>0.83321999999999996</v>
      </c>
    </row>
    <row r="36" spans="1:16" x14ac:dyDescent="0.3">
      <c r="A36" s="12">
        <v>34</v>
      </c>
      <c r="B36" s="12">
        <v>3627.0219999999999</v>
      </c>
      <c r="C36" s="12">
        <v>91.29</v>
      </c>
      <c r="D36" s="12">
        <v>1.677E-2</v>
      </c>
      <c r="E36" s="12">
        <v>1.3999999999999999E-4</v>
      </c>
      <c r="F36" s="4">
        <f t="shared" si="0"/>
        <v>1.6629999999999999E-2</v>
      </c>
      <c r="K36" s="13">
        <v>34</v>
      </c>
      <c r="L36" s="13">
        <v>3969.4409999999998</v>
      </c>
      <c r="M36" s="13">
        <v>99.91</v>
      </c>
      <c r="N36" s="13">
        <v>0.83333000000000002</v>
      </c>
      <c r="O36" s="13">
        <v>1.2E-4</v>
      </c>
      <c r="P36" s="4">
        <f t="shared" si="1"/>
        <v>0.83321000000000001</v>
      </c>
    </row>
    <row r="37" spans="1:16" x14ac:dyDescent="0.3">
      <c r="A37" s="12">
        <v>35</v>
      </c>
      <c r="B37" s="12">
        <v>3819.5079999999998</v>
      </c>
      <c r="C37" s="12">
        <v>96.14</v>
      </c>
      <c r="D37" s="12">
        <v>1.5779999999999999E-2</v>
      </c>
      <c r="E37" s="12">
        <v>1E-4</v>
      </c>
      <c r="F37" s="4">
        <f t="shared" si="0"/>
        <v>1.5679999999999999E-2</v>
      </c>
      <c r="K37" s="13">
        <v>35</v>
      </c>
      <c r="L37" s="13">
        <v>3971.4630000000002</v>
      </c>
      <c r="M37" s="13">
        <v>99.96</v>
      </c>
      <c r="N37" s="13">
        <v>0.83333000000000002</v>
      </c>
      <c r="O37" s="13">
        <v>1.2999999999999999E-4</v>
      </c>
      <c r="P37" s="4">
        <f t="shared" si="1"/>
        <v>0.83320000000000005</v>
      </c>
    </row>
    <row r="38" spans="1:16" x14ac:dyDescent="0.3">
      <c r="A38" s="12">
        <v>36</v>
      </c>
      <c r="B38" s="12">
        <v>3603.8670000000002</v>
      </c>
      <c r="C38" s="12">
        <v>90.71</v>
      </c>
      <c r="D38" s="12">
        <v>1.7680000000000001E-2</v>
      </c>
      <c r="E38" s="12">
        <v>1.2999999999999999E-4</v>
      </c>
      <c r="F38" s="4">
        <f t="shared" si="0"/>
        <v>1.755E-2</v>
      </c>
      <c r="K38" s="13">
        <v>36</v>
      </c>
      <c r="L38" s="13">
        <v>3970.9459999999999</v>
      </c>
      <c r="M38" s="13">
        <v>99.95</v>
      </c>
      <c r="N38" s="13">
        <v>0.83333000000000002</v>
      </c>
      <c r="O38" s="13">
        <v>1.1E-4</v>
      </c>
      <c r="P38" s="4">
        <f t="shared" si="1"/>
        <v>0.83321999999999996</v>
      </c>
    </row>
    <row r="39" spans="1:16" x14ac:dyDescent="0.3">
      <c r="A39" s="12">
        <v>37</v>
      </c>
      <c r="B39" s="12">
        <v>3674.4259999999999</v>
      </c>
      <c r="C39" s="12">
        <v>92.48</v>
      </c>
      <c r="D39" s="12">
        <v>1.7160000000000002E-2</v>
      </c>
      <c r="E39" s="12">
        <v>1.2999999999999999E-4</v>
      </c>
      <c r="F39" s="4">
        <f t="shared" si="0"/>
        <v>1.703E-2</v>
      </c>
      <c r="K39" s="13">
        <v>37</v>
      </c>
      <c r="L39" s="13">
        <v>3972.027</v>
      </c>
      <c r="M39" s="13">
        <v>99.98</v>
      </c>
      <c r="N39" s="13">
        <v>0.83333000000000002</v>
      </c>
      <c r="O39" s="13">
        <v>1.7000000000000001E-4</v>
      </c>
      <c r="P39" s="4">
        <f t="shared" si="1"/>
        <v>0.83316000000000001</v>
      </c>
    </row>
    <row r="40" spans="1:16" x14ac:dyDescent="0.3">
      <c r="A40" s="12">
        <v>38</v>
      </c>
      <c r="B40" s="12">
        <v>3485.5529999999999</v>
      </c>
      <c r="C40" s="12">
        <v>87.73</v>
      </c>
      <c r="D40" s="12">
        <v>1.941E-2</v>
      </c>
      <c r="E40" s="12">
        <v>1.3999999999999999E-4</v>
      </c>
      <c r="F40" s="4">
        <f t="shared" si="0"/>
        <v>1.9269999999999999E-2</v>
      </c>
      <c r="K40" s="13">
        <v>38</v>
      </c>
      <c r="L40" s="13">
        <v>3972.4969999999998</v>
      </c>
      <c r="M40" s="13">
        <v>99.99</v>
      </c>
      <c r="N40" s="13">
        <v>0.83333000000000002</v>
      </c>
      <c r="O40" s="13">
        <v>1.1E-4</v>
      </c>
      <c r="P40" s="4">
        <f t="shared" si="1"/>
        <v>0.83321999999999996</v>
      </c>
    </row>
    <row r="41" spans="1:16" x14ac:dyDescent="0.3">
      <c r="A41" s="12">
        <v>39</v>
      </c>
      <c r="B41" s="12">
        <v>3681.43</v>
      </c>
      <c r="C41" s="12">
        <v>92.66</v>
      </c>
      <c r="D41" s="12">
        <v>1.7639999999999999E-2</v>
      </c>
      <c r="E41" s="12">
        <v>1.2999999999999999E-4</v>
      </c>
      <c r="F41" s="4">
        <f t="shared" si="0"/>
        <v>1.7509999999999998E-2</v>
      </c>
      <c r="K41" s="13">
        <v>39</v>
      </c>
      <c r="L41" s="13">
        <v>3971.98</v>
      </c>
      <c r="M41" s="13">
        <v>99.97</v>
      </c>
      <c r="N41" s="13">
        <v>0.83333000000000002</v>
      </c>
      <c r="O41" s="13">
        <v>1.2E-4</v>
      </c>
      <c r="P41" s="4">
        <f t="shared" si="1"/>
        <v>0.83321000000000001</v>
      </c>
    </row>
    <row r="42" spans="1:16" x14ac:dyDescent="0.3">
      <c r="A42" s="12">
        <v>40</v>
      </c>
      <c r="B42" s="12">
        <v>3588.02</v>
      </c>
      <c r="C42" s="12">
        <v>90.31</v>
      </c>
      <c r="D42" s="12">
        <v>1.8290000000000001E-2</v>
      </c>
      <c r="E42" s="12">
        <v>1.3999999999999999E-4</v>
      </c>
      <c r="F42" s="4">
        <f t="shared" si="0"/>
        <v>1.8149999999999999E-2</v>
      </c>
      <c r="K42" s="13">
        <v>40</v>
      </c>
      <c r="L42" s="13">
        <v>3969.395</v>
      </c>
      <c r="M42" s="13">
        <v>99.91</v>
      </c>
      <c r="N42" s="13">
        <v>0.83333000000000002</v>
      </c>
      <c r="O42" s="13">
        <v>1.2E-4</v>
      </c>
      <c r="P42" s="4">
        <f t="shared" si="1"/>
        <v>0.83321000000000001</v>
      </c>
    </row>
    <row r="43" spans="1:16" x14ac:dyDescent="0.3">
      <c r="A43" s="12">
        <v>41</v>
      </c>
      <c r="B43" s="12">
        <v>3714.2080000000001</v>
      </c>
      <c r="C43" s="12">
        <v>93.49</v>
      </c>
      <c r="D43" s="12">
        <v>1.9089999999999999E-2</v>
      </c>
      <c r="E43" s="12">
        <v>1E-4</v>
      </c>
      <c r="F43" s="4">
        <f t="shared" si="0"/>
        <v>1.899E-2</v>
      </c>
      <c r="K43" s="13">
        <v>41</v>
      </c>
      <c r="L43" s="13">
        <v>3725.1289999999999</v>
      </c>
      <c r="M43" s="13">
        <v>93.76</v>
      </c>
      <c r="N43" s="13">
        <v>0.83333000000000002</v>
      </c>
      <c r="O43" s="13">
        <v>1.1E-4</v>
      </c>
      <c r="P43" s="4">
        <f t="shared" si="1"/>
        <v>0.83321999999999996</v>
      </c>
    </row>
    <row r="44" spans="1:16" x14ac:dyDescent="0.3">
      <c r="A44" s="12">
        <v>42</v>
      </c>
      <c r="B44" s="12">
        <v>3466.181</v>
      </c>
      <c r="C44" s="12">
        <v>87.24</v>
      </c>
      <c r="D44" s="12">
        <v>1.4590000000000001E-2</v>
      </c>
      <c r="E44" s="12">
        <v>1.2E-4</v>
      </c>
      <c r="F44" s="4">
        <f t="shared" si="0"/>
        <v>1.447E-2</v>
      </c>
      <c r="K44" s="13">
        <v>42</v>
      </c>
      <c r="L44" s="13">
        <v>3972.4969999999998</v>
      </c>
      <c r="M44" s="13">
        <v>99.99</v>
      </c>
      <c r="N44" s="13">
        <v>0.83333000000000002</v>
      </c>
      <c r="O44" s="13">
        <v>1.1E-4</v>
      </c>
      <c r="P44" s="4">
        <f t="shared" si="1"/>
        <v>0.83321999999999996</v>
      </c>
    </row>
    <row r="45" spans="1:16" x14ac:dyDescent="0.3">
      <c r="A45" s="12">
        <v>43</v>
      </c>
      <c r="B45" s="12">
        <v>3633.4409999999998</v>
      </c>
      <c r="C45" s="12">
        <v>91.45</v>
      </c>
      <c r="D45" s="12">
        <v>1.7260000000000001E-2</v>
      </c>
      <c r="E45" s="12">
        <v>1E-4</v>
      </c>
      <c r="F45" s="4">
        <f t="shared" si="0"/>
        <v>1.7160000000000002E-2</v>
      </c>
      <c r="K45" s="13">
        <v>43</v>
      </c>
      <c r="L45" s="13">
        <v>3966.5590000000002</v>
      </c>
      <c r="M45" s="13">
        <v>99.84</v>
      </c>
      <c r="N45" s="13">
        <v>0.83333000000000002</v>
      </c>
      <c r="O45" s="13">
        <v>1E-4</v>
      </c>
      <c r="P45" s="4">
        <f t="shared" si="1"/>
        <v>0.83323000000000003</v>
      </c>
    </row>
    <row r="46" spans="1:16" x14ac:dyDescent="0.3">
      <c r="A46" s="12">
        <v>44</v>
      </c>
      <c r="B46" s="12">
        <v>3892.0239999999999</v>
      </c>
      <c r="C46" s="12">
        <v>97.96</v>
      </c>
      <c r="D46" s="12">
        <v>1.8360000000000001E-2</v>
      </c>
      <c r="E46" s="12">
        <v>1.2E-4</v>
      </c>
      <c r="F46" s="4">
        <f t="shared" si="0"/>
        <v>1.8240000000000003E-2</v>
      </c>
      <c r="K46" s="13">
        <v>44</v>
      </c>
      <c r="L46" s="13">
        <v>3972.6729999999998</v>
      </c>
      <c r="M46" s="13">
        <v>99.99</v>
      </c>
      <c r="N46" s="13">
        <v>0.83333000000000002</v>
      </c>
      <c r="O46" s="13">
        <v>1.2999999999999999E-4</v>
      </c>
      <c r="P46" s="4">
        <f t="shared" si="1"/>
        <v>0.83320000000000005</v>
      </c>
    </row>
    <row r="47" spans="1:16" x14ac:dyDescent="0.3">
      <c r="A47" s="12">
        <v>45</v>
      </c>
      <c r="B47" s="12">
        <v>3676.3310000000001</v>
      </c>
      <c r="C47" s="12">
        <v>92.53</v>
      </c>
      <c r="D47" s="12">
        <v>1.925E-2</v>
      </c>
      <c r="E47" s="12">
        <v>1.2999999999999999E-4</v>
      </c>
      <c r="F47" s="4">
        <f t="shared" si="0"/>
        <v>1.9119999999999998E-2</v>
      </c>
      <c r="K47" s="13">
        <v>45</v>
      </c>
      <c r="L47" s="13">
        <v>3863.7660000000001</v>
      </c>
      <c r="M47" s="13">
        <v>97.25</v>
      </c>
      <c r="N47" s="13">
        <v>0.83333000000000002</v>
      </c>
      <c r="O47" s="13">
        <v>1E-4</v>
      </c>
      <c r="P47" s="4">
        <f t="shared" si="1"/>
        <v>0.83323000000000003</v>
      </c>
    </row>
    <row r="48" spans="1:16" x14ac:dyDescent="0.3">
      <c r="A48" s="12">
        <v>46</v>
      </c>
      <c r="B48" s="12">
        <v>3714.8029999999999</v>
      </c>
      <c r="C48" s="12">
        <v>93.5</v>
      </c>
      <c r="D48" s="12">
        <v>1.6990000000000002E-2</v>
      </c>
      <c r="E48" s="12">
        <v>1.2E-4</v>
      </c>
      <c r="F48" s="4">
        <f t="shared" si="0"/>
        <v>1.6870000000000003E-2</v>
      </c>
      <c r="K48" s="13">
        <v>46</v>
      </c>
      <c r="L48" s="13">
        <v>3972.4969999999998</v>
      </c>
      <c r="M48" s="13">
        <v>99.99</v>
      </c>
      <c r="N48" s="13">
        <v>0.83333000000000002</v>
      </c>
      <c r="O48" s="13">
        <v>1.3999999999999999E-4</v>
      </c>
      <c r="P48" s="4">
        <f t="shared" si="1"/>
        <v>0.83318999999999999</v>
      </c>
    </row>
    <row r="49" spans="1:16" x14ac:dyDescent="0.3">
      <c r="A49" s="12">
        <v>47</v>
      </c>
      <c r="B49" s="12">
        <v>3386.181</v>
      </c>
      <c r="C49" s="12">
        <v>85.23</v>
      </c>
      <c r="D49" s="12">
        <v>2.019E-2</v>
      </c>
      <c r="E49" s="12">
        <v>1.8000000000000001E-4</v>
      </c>
      <c r="F49" s="4">
        <f t="shared" si="0"/>
        <v>2.001E-2</v>
      </c>
      <c r="K49" s="13">
        <v>47</v>
      </c>
      <c r="L49" s="13">
        <v>3919.0279999999998</v>
      </c>
      <c r="M49" s="13">
        <v>98.64</v>
      </c>
      <c r="N49" s="13">
        <v>0.83333000000000002</v>
      </c>
      <c r="O49" s="13">
        <v>1.2E-4</v>
      </c>
      <c r="P49" s="4">
        <f t="shared" si="1"/>
        <v>0.83321000000000001</v>
      </c>
    </row>
    <row r="50" spans="1:16" x14ac:dyDescent="0.3">
      <c r="A50" s="12">
        <v>48</v>
      </c>
      <c r="B50" s="12">
        <v>3613.17</v>
      </c>
      <c r="C50" s="12">
        <v>90.94</v>
      </c>
      <c r="D50" s="12">
        <v>1.9810000000000001E-2</v>
      </c>
      <c r="E50" s="12">
        <v>1.3999999999999999E-4</v>
      </c>
      <c r="F50" s="4">
        <f t="shared" si="0"/>
        <v>1.967E-2</v>
      </c>
      <c r="K50" s="13">
        <v>48</v>
      </c>
      <c r="L50" s="13">
        <v>3972.9960000000001</v>
      </c>
      <c r="M50" s="13">
        <v>100</v>
      </c>
      <c r="N50" s="13">
        <v>0.83333000000000002</v>
      </c>
      <c r="O50" s="13">
        <v>1.1E-4</v>
      </c>
      <c r="P50" s="4">
        <f t="shared" si="1"/>
        <v>0.83321999999999996</v>
      </c>
    </row>
    <row r="51" spans="1:16" x14ac:dyDescent="0.3">
      <c r="A51" s="12">
        <v>49</v>
      </c>
      <c r="B51" s="12">
        <v>3841.136</v>
      </c>
      <c r="C51" s="12">
        <v>96.68</v>
      </c>
      <c r="D51" s="12">
        <v>1.536E-2</v>
      </c>
      <c r="E51" s="12">
        <v>9.0000000000000006E-5</v>
      </c>
      <c r="F51" s="4">
        <f t="shared" si="0"/>
        <v>1.5270000000000001E-2</v>
      </c>
      <c r="K51" s="13">
        <v>49</v>
      </c>
      <c r="L51" s="13">
        <v>3972.6729999999998</v>
      </c>
      <c r="M51" s="13">
        <v>99.99</v>
      </c>
      <c r="N51" s="13">
        <v>0.83333000000000002</v>
      </c>
      <c r="O51" s="13">
        <v>1.2E-4</v>
      </c>
      <c r="P51" s="4">
        <f t="shared" si="1"/>
        <v>0.83321000000000001</v>
      </c>
    </row>
    <row r="52" spans="1:16" x14ac:dyDescent="0.3">
      <c r="A52" s="12">
        <v>50</v>
      </c>
      <c r="B52" s="12">
        <v>3841.2359999999999</v>
      </c>
      <c r="C52" s="12">
        <v>96.68</v>
      </c>
      <c r="D52" s="12">
        <v>1.3089999999999999E-2</v>
      </c>
      <c r="E52" s="12">
        <v>1E-4</v>
      </c>
      <c r="F52" s="4">
        <f t="shared" si="0"/>
        <v>1.299E-2</v>
      </c>
      <c r="K52" s="13">
        <v>50</v>
      </c>
      <c r="L52" s="13">
        <v>3965.24</v>
      </c>
      <c r="M52" s="13">
        <v>99.8</v>
      </c>
      <c r="N52" s="13">
        <v>0.83333000000000002</v>
      </c>
      <c r="O52" s="13">
        <v>1.2E-4</v>
      </c>
      <c r="P52" s="4">
        <f t="shared" si="1"/>
        <v>0.83321000000000001</v>
      </c>
    </row>
    <row r="53" spans="1:16" x14ac:dyDescent="0.3">
      <c r="A53" s="12">
        <v>51</v>
      </c>
      <c r="B53" s="12">
        <v>3739.2559999999999</v>
      </c>
      <c r="C53" s="12">
        <v>94.12</v>
      </c>
      <c r="D53" s="12">
        <v>1.711E-2</v>
      </c>
      <c r="E53" s="12">
        <v>1.3999999999999999E-4</v>
      </c>
      <c r="F53" s="4">
        <f t="shared" si="0"/>
        <v>1.6969999999999999E-2</v>
      </c>
      <c r="K53" s="13">
        <v>51</v>
      </c>
      <c r="L53" s="13">
        <v>3873.4609999999998</v>
      </c>
      <c r="M53" s="13">
        <v>97.49</v>
      </c>
      <c r="N53" s="13">
        <v>0.83333000000000002</v>
      </c>
      <c r="O53" s="13">
        <v>1.3999999999999999E-4</v>
      </c>
      <c r="P53" s="4">
        <f t="shared" si="1"/>
        <v>0.83318999999999999</v>
      </c>
    </row>
    <row r="54" spans="1:16" x14ac:dyDescent="0.3">
      <c r="A54" s="12">
        <v>52</v>
      </c>
      <c r="B54" s="12">
        <v>3743.1039999999998</v>
      </c>
      <c r="C54" s="12">
        <v>94.21</v>
      </c>
      <c r="D54" s="12">
        <v>1.745E-2</v>
      </c>
      <c r="E54" s="12">
        <v>1.2E-4</v>
      </c>
      <c r="F54" s="4">
        <f t="shared" si="0"/>
        <v>1.7330000000000002E-2</v>
      </c>
      <c r="K54" s="13">
        <v>52</v>
      </c>
      <c r="L54" s="13">
        <v>3965.24</v>
      </c>
      <c r="M54" s="13">
        <v>99.8</v>
      </c>
      <c r="N54" s="13">
        <v>0.83333000000000002</v>
      </c>
      <c r="O54" s="13">
        <v>1.2999999999999999E-4</v>
      </c>
      <c r="P54" s="4">
        <f t="shared" si="1"/>
        <v>0.83320000000000005</v>
      </c>
    </row>
    <row r="55" spans="1:16" x14ac:dyDescent="0.3">
      <c r="A55" s="12">
        <v>53</v>
      </c>
      <c r="B55" s="12">
        <v>3656.1509999999998</v>
      </c>
      <c r="C55" s="12">
        <v>92.02</v>
      </c>
      <c r="D55" s="12">
        <v>1.7510000000000001E-2</v>
      </c>
      <c r="E55" s="12">
        <v>1.2999999999999999E-4</v>
      </c>
      <c r="F55" s="4">
        <f t="shared" si="0"/>
        <v>1.738E-2</v>
      </c>
      <c r="K55" s="13">
        <v>53</v>
      </c>
      <c r="L55" s="13">
        <v>3971.4630000000002</v>
      </c>
      <c r="M55" s="13">
        <v>99.96</v>
      </c>
      <c r="N55" s="13">
        <v>0.83333000000000002</v>
      </c>
      <c r="O55" s="13">
        <v>1.1E-4</v>
      </c>
      <c r="P55" s="4">
        <f t="shared" si="1"/>
        <v>0.83321999999999996</v>
      </c>
    </row>
    <row r="56" spans="1:16" x14ac:dyDescent="0.3">
      <c r="A56" s="12">
        <v>54</v>
      </c>
      <c r="B56" s="12">
        <v>3834.46</v>
      </c>
      <c r="C56" s="12">
        <v>96.51</v>
      </c>
      <c r="D56" s="12">
        <v>1.6500000000000001E-2</v>
      </c>
      <c r="E56" s="12">
        <v>1E-4</v>
      </c>
      <c r="F56" s="4">
        <f t="shared" si="0"/>
        <v>1.6400000000000001E-2</v>
      </c>
      <c r="K56" s="13">
        <v>54</v>
      </c>
      <c r="L56" s="13">
        <v>3863.7660000000001</v>
      </c>
      <c r="M56" s="13">
        <v>97.25</v>
      </c>
      <c r="N56" s="13">
        <v>0.83333000000000002</v>
      </c>
      <c r="O56" s="13">
        <v>1.1E-4</v>
      </c>
      <c r="P56" s="4">
        <f t="shared" si="1"/>
        <v>0.83321999999999996</v>
      </c>
    </row>
    <row r="57" spans="1:16" x14ac:dyDescent="0.3">
      <c r="A57" s="12">
        <v>55</v>
      </c>
      <c r="B57" s="12">
        <v>3419.4029999999998</v>
      </c>
      <c r="C57" s="12">
        <v>86.07</v>
      </c>
      <c r="D57" s="12">
        <v>1.643E-2</v>
      </c>
      <c r="E57" s="12">
        <v>1.2999999999999999E-4</v>
      </c>
      <c r="F57" s="4">
        <f t="shared" si="0"/>
        <v>1.6299999999999999E-2</v>
      </c>
      <c r="K57" s="13">
        <v>55</v>
      </c>
      <c r="L57" s="13">
        <v>3971.98</v>
      </c>
      <c r="M57" s="13">
        <v>99.97</v>
      </c>
      <c r="N57" s="13">
        <v>0.83333000000000002</v>
      </c>
      <c r="O57" s="13">
        <v>1.2E-4</v>
      </c>
      <c r="P57" s="4">
        <f t="shared" si="1"/>
        <v>0.83321000000000001</v>
      </c>
    </row>
    <row r="58" spans="1:16" x14ac:dyDescent="0.3">
      <c r="A58" s="12">
        <v>56</v>
      </c>
      <c r="B58" s="12">
        <v>3450.7350000000001</v>
      </c>
      <c r="C58" s="12">
        <v>86.85</v>
      </c>
      <c r="D58" s="12">
        <v>1.7919999999999998E-2</v>
      </c>
      <c r="E58" s="12">
        <v>1.3999999999999999E-4</v>
      </c>
      <c r="F58" s="4">
        <f t="shared" si="0"/>
        <v>1.7779999999999997E-2</v>
      </c>
      <c r="K58" s="13">
        <v>56</v>
      </c>
      <c r="L58" s="13">
        <v>3972.4969999999998</v>
      </c>
      <c r="M58" s="13">
        <v>99.99</v>
      </c>
      <c r="N58" s="13">
        <v>0.83333000000000002</v>
      </c>
      <c r="O58" s="13">
        <v>1E-4</v>
      </c>
      <c r="P58" s="4">
        <f t="shared" si="1"/>
        <v>0.83323000000000003</v>
      </c>
    </row>
    <row r="59" spans="1:16" x14ac:dyDescent="0.3">
      <c r="A59" s="12">
        <v>57</v>
      </c>
      <c r="B59" s="12">
        <v>3657.91</v>
      </c>
      <c r="C59" s="12">
        <v>92.07</v>
      </c>
      <c r="D59" s="12">
        <v>1.8950000000000002E-2</v>
      </c>
      <c r="E59" s="12">
        <v>1.1E-4</v>
      </c>
      <c r="F59" s="4">
        <f t="shared" si="0"/>
        <v>1.8840000000000003E-2</v>
      </c>
      <c r="K59" s="13">
        <v>57</v>
      </c>
      <c r="L59" s="13">
        <v>3972.35</v>
      </c>
      <c r="M59" s="13">
        <v>99.98</v>
      </c>
      <c r="N59" s="13">
        <v>0.83333000000000002</v>
      </c>
      <c r="O59" s="13">
        <v>1.4999999999999999E-4</v>
      </c>
      <c r="P59" s="4">
        <f t="shared" si="1"/>
        <v>0.83318000000000003</v>
      </c>
    </row>
    <row r="60" spans="1:16" x14ac:dyDescent="0.3">
      <c r="A60" s="12">
        <v>58</v>
      </c>
      <c r="B60" s="12">
        <v>3572.364</v>
      </c>
      <c r="C60" s="12">
        <v>89.92</v>
      </c>
      <c r="D60" s="12">
        <v>1.9959999999999999E-2</v>
      </c>
      <c r="E60" s="12">
        <v>1.1E-4</v>
      </c>
      <c r="F60" s="4">
        <f t="shared" si="0"/>
        <v>1.985E-2</v>
      </c>
      <c r="K60" s="13">
        <v>58</v>
      </c>
      <c r="L60" s="13">
        <v>3973.0140000000001</v>
      </c>
      <c r="M60" s="13">
        <v>100</v>
      </c>
      <c r="N60" s="13">
        <v>0.83333000000000002</v>
      </c>
      <c r="O60" s="13">
        <v>1E-4</v>
      </c>
      <c r="P60" s="4">
        <f t="shared" si="1"/>
        <v>0.83323000000000003</v>
      </c>
    </row>
    <row r="61" spans="1:16" x14ac:dyDescent="0.3">
      <c r="A61" s="12">
        <v>59</v>
      </c>
      <c r="B61" s="12">
        <v>3724.7350000000001</v>
      </c>
      <c r="C61" s="12">
        <v>93.75</v>
      </c>
      <c r="D61" s="12">
        <v>1.609E-2</v>
      </c>
      <c r="E61" s="12">
        <v>1.2999999999999999E-4</v>
      </c>
      <c r="F61" s="4">
        <f t="shared" si="0"/>
        <v>1.5959999999999998E-2</v>
      </c>
      <c r="K61" s="13">
        <v>59</v>
      </c>
      <c r="L61" s="13">
        <v>3969.395</v>
      </c>
      <c r="M61" s="13">
        <v>99.91</v>
      </c>
      <c r="N61" s="13">
        <v>0.83333000000000002</v>
      </c>
      <c r="O61" s="13">
        <v>1.2999999999999999E-4</v>
      </c>
      <c r="P61" s="4">
        <f t="shared" si="1"/>
        <v>0.83320000000000005</v>
      </c>
    </row>
    <row r="62" spans="1:16" x14ac:dyDescent="0.3">
      <c r="A62" s="12">
        <v>60</v>
      </c>
      <c r="B62" s="12">
        <v>3617.9789999999998</v>
      </c>
      <c r="C62" s="12">
        <v>91.06</v>
      </c>
      <c r="D62" s="12">
        <v>1.6959999999999999E-2</v>
      </c>
      <c r="E62" s="12">
        <v>1.3999999999999999E-4</v>
      </c>
      <c r="F62" s="4">
        <f t="shared" si="0"/>
        <v>1.6819999999999998E-2</v>
      </c>
      <c r="K62" s="13">
        <v>60</v>
      </c>
      <c r="L62" s="13">
        <v>3972.4969999999998</v>
      </c>
      <c r="M62" s="13">
        <v>99.99</v>
      </c>
      <c r="N62" s="13">
        <v>0.83333000000000002</v>
      </c>
      <c r="O62" s="13">
        <v>1.2E-4</v>
      </c>
      <c r="P62" s="4">
        <f t="shared" si="1"/>
        <v>0.83321000000000001</v>
      </c>
    </row>
    <row r="63" spans="1:16" x14ac:dyDescent="0.3">
      <c r="A63" s="12">
        <v>61</v>
      </c>
      <c r="B63" s="12">
        <v>3562.0749999999998</v>
      </c>
      <c r="C63" s="12">
        <v>89.66</v>
      </c>
      <c r="D63" s="12">
        <v>1.669E-2</v>
      </c>
      <c r="E63" s="12">
        <v>1.3999999999999999E-4</v>
      </c>
      <c r="F63" s="4">
        <f t="shared" si="0"/>
        <v>1.6549999999999999E-2</v>
      </c>
      <c r="K63" s="13">
        <v>61</v>
      </c>
      <c r="L63" s="13">
        <v>3972.6729999999998</v>
      </c>
      <c r="M63" s="13">
        <v>99.99</v>
      </c>
      <c r="N63" s="13">
        <v>0.83333000000000002</v>
      </c>
      <c r="O63" s="13">
        <v>1.2999999999999999E-4</v>
      </c>
      <c r="P63" s="4">
        <f t="shared" si="1"/>
        <v>0.83320000000000005</v>
      </c>
    </row>
    <row r="64" spans="1:16" x14ac:dyDescent="0.3">
      <c r="A64" s="12">
        <v>62</v>
      </c>
      <c r="B64" s="12">
        <v>3636.451</v>
      </c>
      <c r="C64" s="12">
        <v>91.53</v>
      </c>
      <c r="D64" s="12">
        <v>1.787E-2</v>
      </c>
      <c r="E64" s="12">
        <v>1.2E-4</v>
      </c>
      <c r="F64" s="4">
        <f t="shared" si="0"/>
        <v>1.7750000000000002E-2</v>
      </c>
      <c r="K64" s="13">
        <v>62</v>
      </c>
      <c r="L64" s="13">
        <v>3971.98</v>
      </c>
      <c r="M64" s="13">
        <v>99.97</v>
      </c>
      <c r="N64" s="13">
        <v>0.83333000000000002</v>
      </c>
      <c r="O64" s="13">
        <v>1.3999999999999999E-4</v>
      </c>
      <c r="P64" s="4">
        <f t="shared" si="1"/>
        <v>0.83318999999999999</v>
      </c>
    </row>
    <row r="65" spans="1:16" x14ac:dyDescent="0.3">
      <c r="A65" s="12">
        <v>63</v>
      </c>
      <c r="B65" s="12">
        <v>3464.5479999999998</v>
      </c>
      <c r="C65" s="12">
        <v>87.2</v>
      </c>
      <c r="D65" s="12">
        <v>1.6500000000000001E-2</v>
      </c>
      <c r="E65" s="12">
        <v>1.2E-4</v>
      </c>
      <c r="F65" s="4">
        <f t="shared" si="0"/>
        <v>1.6380000000000002E-2</v>
      </c>
      <c r="K65" s="13">
        <v>63</v>
      </c>
      <c r="L65" s="13">
        <v>3972.4969999999998</v>
      </c>
      <c r="M65" s="13">
        <v>99.99</v>
      </c>
      <c r="N65" s="13">
        <v>0.83333000000000002</v>
      </c>
      <c r="O65" s="13">
        <v>1E-4</v>
      </c>
      <c r="P65" s="4">
        <f t="shared" si="1"/>
        <v>0.83323000000000003</v>
      </c>
    </row>
    <row r="66" spans="1:16" x14ac:dyDescent="0.3">
      <c r="A66" s="12">
        <v>64</v>
      </c>
      <c r="B66" s="12">
        <v>3624.1770000000001</v>
      </c>
      <c r="C66" s="12">
        <v>91.22</v>
      </c>
      <c r="D66" s="12">
        <v>1.8460000000000001E-2</v>
      </c>
      <c r="E66" s="12">
        <v>1.1E-4</v>
      </c>
      <c r="F66" s="4">
        <f t="shared" si="0"/>
        <v>1.8350000000000002E-2</v>
      </c>
      <c r="K66" s="13">
        <v>64</v>
      </c>
      <c r="L66" s="13">
        <v>3972.35</v>
      </c>
      <c r="M66" s="13">
        <v>99.98</v>
      </c>
      <c r="N66" s="13">
        <v>0.83333000000000002</v>
      </c>
      <c r="O66" s="13">
        <v>1.2E-4</v>
      </c>
      <c r="P66" s="4">
        <f t="shared" si="1"/>
        <v>0.83321000000000001</v>
      </c>
    </row>
    <row r="67" spans="1:16" x14ac:dyDescent="0.3">
      <c r="A67" s="12">
        <v>65</v>
      </c>
      <c r="B67" s="12">
        <v>3856.1729999999998</v>
      </c>
      <c r="C67" s="12">
        <v>97.06</v>
      </c>
      <c r="D67" s="12">
        <v>1.427E-2</v>
      </c>
      <c r="E67" s="12">
        <v>1.2E-4</v>
      </c>
      <c r="F67" s="4">
        <f t="shared" si="0"/>
        <v>1.4149999999999999E-2</v>
      </c>
      <c r="K67" s="13">
        <v>65</v>
      </c>
      <c r="L67" s="13">
        <v>3685.3789999999999</v>
      </c>
      <c r="M67" s="13">
        <v>92.76</v>
      </c>
      <c r="N67" s="13">
        <v>0.83333000000000002</v>
      </c>
      <c r="O67" s="13">
        <v>1.2999999999999999E-4</v>
      </c>
      <c r="P67" s="4">
        <f t="shared" si="1"/>
        <v>0.83320000000000005</v>
      </c>
    </row>
    <row r="68" spans="1:16" x14ac:dyDescent="0.3">
      <c r="A68" s="12">
        <v>66</v>
      </c>
      <c r="B68" s="12">
        <v>3871.1660000000002</v>
      </c>
      <c r="C68" s="12">
        <v>97.44</v>
      </c>
      <c r="D68" s="12">
        <v>1.6539999999999999E-2</v>
      </c>
      <c r="E68" s="12">
        <v>1.2E-4</v>
      </c>
      <c r="F68" s="4">
        <f t="shared" ref="F68:F131" si="2">D68-E68</f>
        <v>1.6420000000000001E-2</v>
      </c>
      <c r="K68" s="13">
        <v>66</v>
      </c>
      <c r="L68" s="13">
        <v>3968.3609999999999</v>
      </c>
      <c r="M68" s="13">
        <v>99.88</v>
      </c>
      <c r="N68" s="13">
        <v>0.83333000000000002</v>
      </c>
      <c r="O68" s="13">
        <v>1E-4</v>
      </c>
      <c r="P68" s="4">
        <f t="shared" ref="P68:P131" si="3">N68-O68</f>
        <v>0.83323000000000003</v>
      </c>
    </row>
    <row r="69" spans="1:16" x14ac:dyDescent="0.3">
      <c r="A69" s="12">
        <v>67</v>
      </c>
      <c r="B69" s="12">
        <v>3740.3879999999999</v>
      </c>
      <c r="C69" s="12">
        <v>94.14</v>
      </c>
      <c r="D69" s="12">
        <v>1.7729999999999999E-2</v>
      </c>
      <c r="E69" s="12">
        <v>1.1E-4</v>
      </c>
      <c r="F69" s="4">
        <f t="shared" si="2"/>
        <v>1.762E-2</v>
      </c>
      <c r="K69" s="13">
        <v>67</v>
      </c>
      <c r="L69" s="13">
        <v>3962.6550000000002</v>
      </c>
      <c r="M69" s="13">
        <v>99.74</v>
      </c>
      <c r="N69" s="13">
        <v>0.83333000000000002</v>
      </c>
      <c r="O69" s="13">
        <v>1E-4</v>
      </c>
      <c r="P69" s="4">
        <f t="shared" si="3"/>
        <v>0.83323000000000003</v>
      </c>
    </row>
    <row r="70" spans="1:16" x14ac:dyDescent="0.3">
      <c r="A70" s="12">
        <v>68</v>
      </c>
      <c r="B70" s="12">
        <v>3596.3029999999999</v>
      </c>
      <c r="C70" s="12">
        <v>90.52</v>
      </c>
      <c r="D70" s="12">
        <v>1.8839999999999999E-2</v>
      </c>
      <c r="E70" s="12">
        <v>1.1E-4</v>
      </c>
      <c r="F70" s="4">
        <f t="shared" si="2"/>
        <v>1.873E-2</v>
      </c>
      <c r="K70" s="13">
        <v>68</v>
      </c>
      <c r="L70" s="13">
        <v>3955.5450000000001</v>
      </c>
      <c r="M70" s="13">
        <v>99.56</v>
      </c>
      <c r="N70" s="13">
        <v>0.83333000000000002</v>
      </c>
      <c r="O70" s="13">
        <v>1.1E-4</v>
      </c>
      <c r="P70" s="4">
        <f t="shared" si="3"/>
        <v>0.83321999999999996</v>
      </c>
    </row>
    <row r="71" spans="1:16" x14ac:dyDescent="0.3">
      <c r="A71" s="12">
        <v>69</v>
      </c>
      <c r="B71" s="12">
        <v>3505.6640000000002</v>
      </c>
      <c r="C71" s="12">
        <v>88.24</v>
      </c>
      <c r="D71" s="12">
        <v>1.7930000000000001E-2</v>
      </c>
      <c r="E71" s="12">
        <v>1.2999999999999999E-4</v>
      </c>
      <c r="F71" s="4">
        <f t="shared" si="2"/>
        <v>1.78E-2</v>
      </c>
      <c r="K71" s="13">
        <v>69</v>
      </c>
      <c r="L71" s="13">
        <v>3969.395</v>
      </c>
      <c r="M71" s="13">
        <v>99.91</v>
      </c>
      <c r="N71" s="13">
        <v>0.83333000000000002</v>
      </c>
      <c r="O71" s="13">
        <v>1.2E-4</v>
      </c>
      <c r="P71" s="4">
        <f t="shared" si="3"/>
        <v>0.83321000000000001</v>
      </c>
    </row>
    <row r="72" spans="1:16" x14ac:dyDescent="0.3">
      <c r="A72" s="12">
        <v>70</v>
      </c>
      <c r="B72" s="12">
        <v>3558.28</v>
      </c>
      <c r="C72" s="12">
        <v>89.56</v>
      </c>
      <c r="D72" s="12">
        <v>1.7559999999999999E-2</v>
      </c>
      <c r="E72" s="12">
        <v>1.2999999999999999E-4</v>
      </c>
      <c r="F72" s="4">
        <f t="shared" si="2"/>
        <v>1.7429999999999998E-2</v>
      </c>
      <c r="K72" s="13">
        <v>70</v>
      </c>
      <c r="L72" s="13">
        <v>3972.6729999999998</v>
      </c>
      <c r="M72" s="13">
        <v>99.99</v>
      </c>
      <c r="N72" s="13">
        <v>0.83333000000000002</v>
      </c>
      <c r="O72" s="13">
        <v>1.2E-4</v>
      </c>
      <c r="P72" s="4">
        <f t="shared" si="3"/>
        <v>0.83321000000000001</v>
      </c>
    </row>
    <row r="73" spans="1:16" x14ac:dyDescent="0.3">
      <c r="A73" s="12">
        <v>71</v>
      </c>
      <c r="B73" s="12">
        <v>3688.3719999999998</v>
      </c>
      <c r="C73" s="12">
        <v>92.84</v>
      </c>
      <c r="D73" s="12">
        <v>1.67E-2</v>
      </c>
      <c r="E73" s="12">
        <v>1.2E-4</v>
      </c>
      <c r="F73" s="4">
        <f t="shared" si="2"/>
        <v>1.6580000000000001E-2</v>
      </c>
      <c r="K73" s="13">
        <v>71</v>
      </c>
      <c r="L73" s="13">
        <v>3971.98</v>
      </c>
      <c r="M73" s="13">
        <v>99.97</v>
      </c>
      <c r="N73" s="13">
        <v>0.83333000000000002</v>
      </c>
      <c r="O73" s="13">
        <v>1.2E-4</v>
      </c>
      <c r="P73" s="4">
        <f t="shared" si="3"/>
        <v>0.83321000000000001</v>
      </c>
    </row>
    <row r="74" spans="1:16" x14ac:dyDescent="0.3">
      <c r="A74" s="12">
        <v>72</v>
      </c>
      <c r="B74" s="12">
        <v>3538.893</v>
      </c>
      <c r="C74" s="12">
        <v>89.07</v>
      </c>
      <c r="D74" s="12">
        <v>1.6969999999999999E-2</v>
      </c>
      <c r="E74" s="12">
        <v>1.3999999999999999E-4</v>
      </c>
      <c r="F74" s="4">
        <f t="shared" si="2"/>
        <v>1.6829999999999998E-2</v>
      </c>
      <c r="K74" s="13">
        <v>72</v>
      </c>
      <c r="L74" s="13">
        <v>3971.4630000000002</v>
      </c>
      <c r="M74" s="13">
        <v>99.96</v>
      </c>
      <c r="N74" s="13">
        <v>0.83333000000000002</v>
      </c>
      <c r="O74" s="13">
        <v>1E-4</v>
      </c>
      <c r="P74" s="4">
        <f t="shared" si="3"/>
        <v>0.83323000000000003</v>
      </c>
    </row>
    <row r="75" spans="1:16" x14ac:dyDescent="0.3">
      <c r="A75" s="12">
        <v>73</v>
      </c>
      <c r="B75" s="12">
        <v>3545.4609999999998</v>
      </c>
      <c r="C75" s="12">
        <v>89.24</v>
      </c>
      <c r="D75" s="12">
        <v>2.0480000000000002E-2</v>
      </c>
      <c r="E75" s="12">
        <v>1.4999999999999999E-4</v>
      </c>
      <c r="F75" s="4">
        <f t="shared" si="2"/>
        <v>2.0330000000000001E-2</v>
      </c>
      <c r="K75" s="13">
        <v>73</v>
      </c>
      <c r="L75" s="13">
        <v>3970.0880000000002</v>
      </c>
      <c r="M75" s="13">
        <v>99.93</v>
      </c>
      <c r="N75" s="13">
        <v>0.83333000000000002</v>
      </c>
      <c r="O75" s="13">
        <v>1.2E-4</v>
      </c>
      <c r="P75" s="4">
        <f t="shared" si="3"/>
        <v>0.83321000000000001</v>
      </c>
    </row>
    <row r="76" spans="1:16" x14ac:dyDescent="0.3">
      <c r="A76" s="12">
        <v>74</v>
      </c>
      <c r="B76" s="12">
        <v>3604.203</v>
      </c>
      <c r="C76" s="12">
        <v>90.72</v>
      </c>
      <c r="D76" s="12">
        <v>1.8339999999999999E-2</v>
      </c>
      <c r="E76" s="12">
        <v>1.4999999999999999E-4</v>
      </c>
      <c r="F76" s="4">
        <f t="shared" si="2"/>
        <v>1.8189999999999998E-2</v>
      </c>
      <c r="K76" s="13">
        <v>74</v>
      </c>
      <c r="L76" s="13">
        <v>3972.6729999999998</v>
      </c>
      <c r="M76" s="13">
        <v>99.99</v>
      </c>
      <c r="N76" s="13">
        <v>0.83333000000000002</v>
      </c>
      <c r="O76" s="13">
        <v>1E-4</v>
      </c>
      <c r="P76" s="4">
        <f t="shared" si="3"/>
        <v>0.83323000000000003</v>
      </c>
    </row>
    <row r="77" spans="1:16" x14ac:dyDescent="0.3">
      <c r="A77" s="12">
        <v>75</v>
      </c>
      <c r="B77" s="12">
        <v>3567.9229999999998</v>
      </c>
      <c r="C77" s="12">
        <v>89.8</v>
      </c>
      <c r="D77" s="12">
        <v>1.7080000000000001E-2</v>
      </c>
      <c r="E77" s="12">
        <v>1.2E-4</v>
      </c>
      <c r="F77" s="4">
        <f t="shared" si="2"/>
        <v>1.6960000000000003E-2</v>
      </c>
      <c r="K77" s="13">
        <v>75</v>
      </c>
      <c r="L77" s="13">
        <v>3965.24</v>
      </c>
      <c r="M77" s="13">
        <v>99.8</v>
      </c>
      <c r="N77" s="13">
        <v>0.83333000000000002</v>
      </c>
      <c r="O77" s="13">
        <v>1.1E-4</v>
      </c>
      <c r="P77" s="4">
        <f t="shared" si="3"/>
        <v>0.83321999999999996</v>
      </c>
    </row>
    <row r="78" spans="1:16" x14ac:dyDescent="0.3">
      <c r="A78" s="12">
        <v>76</v>
      </c>
      <c r="B78" s="12">
        <v>3362.663</v>
      </c>
      <c r="C78" s="12">
        <v>84.64</v>
      </c>
      <c r="D78" s="12">
        <v>1.7659999999999999E-2</v>
      </c>
      <c r="E78" s="12">
        <v>1.3999999999999999E-4</v>
      </c>
      <c r="F78" s="4">
        <f t="shared" si="2"/>
        <v>1.7519999999999997E-2</v>
      </c>
      <c r="K78" s="13">
        <v>76</v>
      </c>
      <c r="L78" s="13">
        <v>3961.3620000000001</v>
      </c>
      <c r="M78" s="13">
        <v>99.71</v>
      </c>
      <c r="N78" s="13">
        <v>0.83333000000000002</v>
      </c>
      <c r="O78" s="13">
        <v>9.0000000000000006E-5</v>
      </c>
      <c r="P78" s="4">
        <f t="shared" si="3"/>
        <v>0.83323999999999998</v>
      </c>
    </row>
    <row r="79" spans="1:16" x14ac:dyDescent="0.3">
      <c r="A79" s="12">
        <v>77</v>
      </c>
      <c r="B79" s="12">
        <v>3714.59</v>
      </c>
      <c r="C79" s="12">
        <v>93.5</v>
      </c>
      <c r="D79" s="12">
        <v>1.7069999999999998E-2</v>
      </c>
      <c r="E79" s="12">
        <v>1.2999999999999999E-4</v>
      </c>
      <c r="F79" s="4">
        <f t="shared" si="2"/>
        <v>1.6939999999999997E-2</v>
      </c>
      <c r="K79" s="13">
        <v>77</v>
      </c>
      <c r="L79" s="13">
        <v>3936.1550000000002</v>
      </c>
      <c r="M79" s="13">
        <v>99.07</v>
      </c>
      <c r="N79" s="13">
        <v>0.83333000000000002</v>
      </c>
      <c r="O79" s="13">
        <v>1.2E-4</v>
      </c>
      <c r="P79" s="4">
        <f t="shared" si="3"/>
        <v>0.83321000000000001</v>
      </c>
    </row>
    <row r="80" spans="1:16" x14ac:dyDescent="0.3">
      <c r="A80" s="12">
        <v>78</v>
      </c>
      <c r="B80" s="12">
        <v>3449.1770000000001</v>
      </c>
      <c r="C80" s="12">
        <v>86.82</v>
      </c>
      <c r="D80" s="12">
        <v>2.0209999999999999E-2</v>
      </c>
      <c r="E80" s="12">
        <v>1.3999999999999999E-4</v>
      </c>
      <c r="F80" s="4">
        <f t="shared" si="2"/>
        <v>2.0069999999999998E-2</v>
      </c>
      <c r="K80" s="13">
        <v>78</v>
      </c>
      <c r="L80" s="13">
        <v>3831.45</v>
      </c>
      <c r="M80" s="13">
        <v>96.44</v>
      </c>
      <c r="N80" s="13">
        <v>0.83333000000000002</v>
      </c>
      <c r="O80" s="13">
        <v>1E-4</v>
      </c>
      <c r="P80" s="4">
        <f t="shared" si="3"/>
        <v>0.83323000000000003</v>
      </c>
    </row>
    <row r="81" spans="1:16" x14ac:dyDescent="0.3">
      <c r="A81" s="12">
        <v>79</v>
      </c>
      <c r="B81" s="12">
        <v>3777.4</v>
      </c>
      <c r="C81" s="12">
        <v>95.08</v>
      </c>
      <c r="D81" s="12">
        <v>1.6740000000000001E-2</v>
      </c>
      <c r="E81" s="12">
        <v>1.2999999999999999E-4</v>
      </c>
      <c r="F81" s="4">
        <f t="shared" si="2"/>
        <v>1.661E-2</v>
      </c>
      <c r="K81" s="13">
        <v>79</v>
      </c>
      <c r="L81" s="13">
        <v>3972.35</v>
      </c>
      <c r="M81" s="13">
        <v>99.98</v>
      </c>
      <c r="N81" s="13">
        <v>0.83333000000000002</v>
      </c>
      <c r="O81" s="13">
        <v>1.2E-4</v>
      </c>
      <c r="P81" s="4">
        <f t="shared" si="3"/>
        <v>0.83321000000000001</v>
      </c>
    </row>
    <row r="82" spans="1:16" x14ac:dyDescent="0.3">
      <c r="A82" s="12">
        <v>80</v>
      </c>
      <c r="B82" s="12">
        <v>3607.415</v>
      </c>
      <c r="C82" s="12">
        <v>90.8</v>
      </c>
      <c r="D82" s="12">
        <v>1.8089999999999998E-2</v>
      </c>
      <c r="E82" s="12">
        <v>1.2999999999999999E-4</v>
      </c>
      <c r="F82" s="4">
        <f t="shared" si="2"/>
        <v>1.7959999999999997E-2</v>
      </c>
      <c r="K82" s="13">
        <v>80</v>
      </c>
      <c r="L82" s="13">
        <v>3971.98</v>
      </c>
      <c r="M82" s="13">
        <v>99.97</v>
      </c>
      <c r="N82" s="13">
        <v>0.83333000000000002</v>
      </c>
      <c r="O82" s="13">
        <v>1.2E-4</v>
      </c>
      <c r="P82" s="4">
        <f t="shared" si="3"/>
        <v>0.83321000000000001</v>
      </c>
    </row>
    <row r="83" spans="1:16" x14ac:dyDescent="0.3">
      <c r="A83" s="12">
        <v>81</v>
      </c>
      <c r="B83" s="12">
        <v>3786.53</v>
      </c>
      <c r="C83" s="12">
        <v>95.31</v>
      </c>
      <c r="D83" s="12">
        <v>1.6920000000000001E-2</v>
      </c>
      <c r="E83" s="12">
        <v>1.2E-4</v>
      </c>
      <c r="F83" s="4">
        <f t="shared" si="2"/>
        <v>1.6800000000000002E-2</v>
      </c>
      <c r="K83" s="13">
        <v>81</v>
      </c>
      <c r="L83" s="13">
        <v>3972.6729999999998</v>
      </c>
      <c r="M83" s="13">
        <v>99.99</v>
      </c>
      <c r="N83" s="13">
        <v>0.83333000000000002</v>
      </c>
      <c r="O83" s="13">
        <v>1.1E-4</v>
      </c>
      <c r="P83" s="4">
        <f t="shared" si="3"/>
        <v>0.83321999999999996</v>
      </c>
    </row>
    <row r="84" spans="1:16" x14ac:dyDescent="0.3">
      <c r="A84" s="12">
        <v>82</v>
      </c>
      <c r="B84" s="12">
        <v>3541.1979999999999</v>
      </c>
      <c r="C84" s="12">
        <v>89.13</v>
      </c>
      <c r="D84" s="12">
        <v>1.7510000000000001E-2</v>
      </c>
      <c r="E84" s="12">
        <v>1E-4</v>
      </c>
      <c r="F84" s="4">
        <f t="shared" si="2"/>
        <v>1.7410000000000002E-2</v>
      </c>
      <c r="K84" s="13">
        <v>82</v>
      </c>
      <c r="L84" s="13">
        <v>3972.6729999999998</v>
      </c>
      <c r="M84" s="13">
        <v>99.99</v>
      </c>
      <c r="N84" s="13">
        <v>0.83333000000000002</v>
      </c>
      <c r="O84" s="13">
        <v>1.1E-4</v>
      </c>
      <c r="P84" s="4">
        <f t="shared" si="3"/>
        <v>0.83321999999999996</v>
      </c>
    </row>
    <row r="85" spans="1:16" x14ac:dyDescent="0.3">
      <c r="A85" s="12">
        <v>83</v>
      </c>
      <c r="B85" s="12">
        <v>3666.8310000000001</v>
      </c>
      <c r="C85" s="12">
        <v>92.29</v>
      </c>
      <c r="D85" s="12">
        <v>1.6109999999999999E-2</v>
      </c>
      <c r="E85" s="12">
        <v>1.3999999999999999E-4</v>
      </c>
      <c r="F85" s="4">
        <f t="shared" si="2"/>
        <v>1.5969999999999998E-2</v>
      </c>
      <c r="K85" s="13">
        <v>83</v>
      </c>
      <c r="L85" s="13">
        <v>3929.0459999999998</v>
      </c>
      <c r="M85" s="13">
        <v>98.89</v>
      </c>
      <c r="N85" s="13">
        <v>0.83333000000000002</v>
      </c>
      <c r="O85" s="13">
        <v>1.2999999999999999E-4</v>
      </c>
      <c r="P85" s="4">
        <f t="shared" si="3"/>
        <v>0.83320000000000005</v>
      </c>
    </row>
    <row r="86" spans="1:16" x14ac:dyDescent="0.3">
      <c r="A86" s="12">
        <v>84</v>
      </c>
      <c r="B86" s="12">
        <v>3503.915</v>
      </c>
      <c r="C86" s="12">
        <v>88.19</v>
      </c>
      <c r="D86" s="12">
        <v>1.7680000000000001E-2</v>
      </c>
      <c r="E86" s="12">
        <v>1.2999999999999999E-4</v>
      </c>
      <c r="F86" s="4">
        <f t="shared" si="2"/>
        <v>1.755E-2</v>
      </c>
      <c r="K86" s="13">
        <v>84</v>
      </c>
      <c r="L86" s="13">
        <v>3959.4229999999998</v>
      </c>
      <c r="M86" s="13">
        <v>99.66</v>
      </c>
      <c r="N86" s="13">
        <v>0.83333000000000002</v>
      </c>
      <c r="O86" s="13">
        <v>1.1E-4</v>
      </c>
      <c r="P86" s="4">
        <f t="shared" si="3"/>
        <v>0.83321999999999996</v>
      </c>
    </row>
    <row r="87" spans="1:16" x14ac:dyDescent="0.3">
      <c r="A87" s="12">
        <v>85</v>
      </c>
      <c r="B87" s="12">
        <v>3660.2330000000002</v>
      </c>
      <c r="C87" s="12">
        <v>92.13</v>
      </c>
      <c r="D87" s="12">
        <v>1.6199999999999999E-2</v>
      </c>
      <c r="E87" s="12">
        <v>1.2999999999999999E-4</v>
      </c>
      <c r="F87" s="4">
        <f t="shared" si="2"/>
        <v>1.6069999999999997E-2</v>
      </c>
      <c r="K87" s="13">
        <v>85</v>
      </c>
      <c r="L87" s="13">
        <v>3966.5329999999999</v>
      </c>
      <c r="M87" s="13">
        <v>99.84</v>
      </c>
      <c r="N87" s="13">
        <v>0.83333000000000002</v>
      </c>
      <c r="O87" s="13">
        <v>1.3999999999999999E-4</v>
      </c>
      <c r="P87" s="4">
        <f t="shared" si="3"/>
        <v>0.83318999999999999</v>
      </c>
    </row>
    <row r="88" spans="1:16" x14ac:dyDescent="0.3">
      <c r="A88" s="12">
        <v>86</v>
      </c>
      <c r="B88" s="12">
        <v>3671.9029999999998</v>
      </c>
      <c r="C88" s="12">
        <v>92.42</v>
      </c>
      <c r="D88" s="12">
        <v>1.9640000000000001E-2</v>
      </c>
      <c r="E88" s="12">
        <v>1.1E-4</v>
      </c>
      <c r="F88" s="4">
        <f t="shared" si="2"/>
        <v>1.9530000000000002E-2</v>
      </c>
      <c r="K88" s="13">
        <v>86</v>
      </c>
      <c r="L88" s="13">
        <v>3971.98</v>
      </c>
      <c r="M88" s="13">
        <v>99.97</v>
      </c>
      <c r="N88" s="13">
        <v>0.83333000000000002</v>
      </c>
      <c r="O88" s="13">
        <v>1.1E-4</v>
      </c>
      <c r="P88" s="4">
        <f t="shared" si="3"/>
        <v>0.83321999999999996</v>
      </c>
    </row>
    <row r="89" spans="1:16" x14ac:dyDescent="0.3">
      <c r="A89" s="12">
        <v>87</v>
      </c>
      <c r="B89" s="12">
        <v>3767.5340000000001</v>
      </c>
      <c r="C89" s="12">
        <v>94.83</v>
      </c>
      <c r="D89" s="12">
        <v>1.9970000000000002E-2</v>
      </c>
      <c r="E89" s="12">
        <v>1E-4</v>
      </c>
      <c r="F89" s="4">
        <f t="shared" si="2"/>
        <v>1.9870000000000002E-2</v>
      </c>
      <c r="K89" s="13">
        <v>87</v>
      </c>
      <c r="L89" s="13">
        <v>3968.8780000000002</v>
      </c>
      <c r="M89" s="13">
        <v>99.9</v>
      </c>
      <c r="N89" s="13">
        <v>0.83333000000000002</v>
      </c>
      <c r="O89" s="13">
        <v>1.2999999999999999E-4</v>
      </c>
      <c r="P89" s="4">
        <f t="shared" si="3"/>
        <v>0.83320000000000005</v>
      </c>
    </row>
    <row r="90" spans="1:16" x14ac:dyDescent="0.3">
      <c r="A90" s="12">
        <v>88</v>
      </c>
      <c r="B90" s="12">
        <v>3532.4780000000001</v>
      </c>
      <c r="C90" s="12">
        <v>88.91</v>
      </c>
      <c r="D90" s="12">
        <v>1.9050000000000001E-2</v>
      </c>
      <c r="E90" s="12">
        <v>1.3999999999999999E-4</v>
      </c>
      <c r="F90" s="4">
        <f t="shared" si="2"/>
        <v>1.891E-2</v>
      </c>
      <c r="K90" s="13">
        <v>88</v>
      </c>
      <c r="L90" s="13">
        <v>3971.0569999999998</v>
      </c>
      <c r="M90" s="13">
        <v>99.95</v>
      </c>
      <c r="N90" s="13">
        <v>0.83333000000000002</v>
      </c>
      <c r="O90" s="13">
        <v>1.2E-4</v>
      </c>
      <c r="P90" s="4">
        <f t="shared" si="3"/>
        <v>0.83321000000000001</v>
      </c>
    </row>
    <row r="91" spans="1:16" x14ac:dyDescent="0.3">
      <c r="A91" s="12">
        <v>89</v>
      </c>
      <c r="B91" s="12">
        <v>3399.8609999999999</v>
      </c>
      <c r="C91" s="12">
        <v>85.57</v>
      </c>
      <c r="D91" s="12">
        <v>2.0029999999999999E-2</v>
      </c>
      <c r="E91" s="12">
        <v>1.4999999999999999E-4</v>
      </c>
      <c r="F91" s="4">
        <f t="shared" si="2"/>
        <v>1.9879999999999998E-2</v>
      </c>
      <c r="K91" s="13">
        <v>89</v>
      </c>
      <c r="L91" s="13">
        <v>3731.5920000000001</v>
      </c>
      <c r="M91" s="13">
        <v>93.92</v>
      </c>
      <c r="N91" s="13">
        <v>0.83333000000000002</v>
      </c>
      <c r="O91" s="13">
        <v>1.1E-4</v>
      </c>
      <c r="P91" s="4">
        <f t="shared" si="3"/>
        <v>0.83321999999999996</v>
      </c>
    </row>
    <row r="92" spans="1:16" x14ac:dyDescent="0.3">
      <c r="A92" s="12">
        <v>90</v>
      </c>
      <c r="B92" s="12">
        <v>3578.9659999999999</v>
      </c>
      <c r="C92" s="12">
        <v>90.08</v>
      </c>
      <c r="D92" s="12">
        <v>1.55E-2</v>
      </c>
      <c r="E92" s="12">
        <v>1.2999999999999999E-4</v>
      </c>
      <c r="F92" s="4">
        <f t="shared" si="2"/>
        <v>1.537E-2</v>
      </c>
      <c r="K92" s="13">
        <v>90</v>
      </c>
      <c r="L92" s="13">
        <v>3968.8780000000002</v>
      </c>
      <c r="M92" s="13">
        <v>99.9</v>
      </c>
      <c r="N92" s="13">
        <v>0.83333000000000002</v>
      </c>
      <c r="O92" s="13">
        <v>1.2E-4</v>
      </c>
      <c r="P92" s="4">
        <f t="shared" si="3"/>
        <v>0.83321000000000001</v>
      </c>
    </row>
    <row r="93" spans="1:16" x14ac:dyDescent="0.3">
      <c r="A93" s="12">
        <v>91</v>
      </c>
      <c r="B93" s="12">
        <v>3767.116</v>
      </c>
      <c r="C93" s="12">
        <v>94.82</v>
      </c>
      <c r="D93" s="12">
        <v>1.831E-2</v>
      </c>
      <c r="E93" s="12">
        <v>1E-4</v>
      </c>
      <c r="F93" s="4">
        <f t="shared" si="2"/>
        <v>1.821E-2</v>
      </c>
      <c r="K93" s="13">
        <v>91</v>
      </c>
      <c r="L93" s="13">
        <v>3972.6729999999998</v>
      </c>
      <c r="M93" s="13">
        <v>99.99</v>
      </c>
      <c r="N93" s="13">
        <v>0.83333000000000002</v>
      </c>
      <c r="O93" s="13">
        <v>1.2E-4</v>
      </c>
      <c r="P93" s="4">
        <f t="shared" si="3"/>
        <v>0.83321000000000001</v>
      </c>
    </row>
    <row r="94" spans="1:16" x14ac:dyDescent="0.3">
      <c r="A94" s="12">
        <v>92</v>
      </c>
      <c r="B94" s="12">
        <v>3842.7759999999998</v>
      </c>
      <c r="C94" s="12">
        <v>96.72</v>
      </c>
      <c r="D94" s="12">
        <v>1.635E-2</v>
      </c>
      <c r="E94" s="12">
        <v>1.2E-4</v>
      </c>
      <c r="F94" s="4">
        <f t="shared" si="2"/>
        <v>1.6230000000000001E-2</v>
      </c>
      <c r="K94" s="13">
        <v>92</v>
      </c>
      <c r="L94" s="13">
        <v>3972.027</v>
      </c>
      <c r="M94" s="13">
        <v>99.98</v>
      </c>
      <c r="N94" s="13">
        <v>0.83333000000000002</v>
      </c>
      <c r="O94" s="13">
        <v>9.0000000000000006E-5</v>
      </c>
      <c r="P94" s="4">
        <f t="shared" si="3"/>
        <v>0.83323999999999998</v>
      </c>
    </row>
    <row r="95" spans="1:16" x14ac:dyDescent="0.3">
      <c r="A95" s="12">
        <v>93</v>
      </c>
      <c r="B95" s="12">
        <v>3452.98</v>
      </c>
      <c r="C95" s="12">
        <v>86.91</v>
      </c>
      <c r="D95" s="12">
        <v>2.2870000000000001E-2</v>
      </c>
      <c r="E95" s="12">
        <v>1.4999999999999999E-4</v>
      </c>
      <c r="F95" s="4">
        <f t="shared" si="2"/>
        <v>2.2720000000000001E-2</v>
      </c>
      <c r="K95" s="13">
        <v>93</v>
      </c>
      <c r="L95" s="13">
        <v>3972.6729999999998</v>
      </c>
      <c r="M95" s="13">
        <v>99.99</v>
      </c>
      <c r="N95" s="13">
        <v>0.83333000000000002</v>
      </c>
      <c r="O95" s="13">
        <v>1.2E-4</v>
      </c>
      <c r="P95" s="4">
        <f t="shared" si="3"/>
        <v>0.83321000000000001</v>
      </c>
    </row>
    <row r="96" spans="1:16" x14ac:dyDescent="0.3">
      <c r="A96" s="12">
        <v>94</v>
      </c>
      <c r="B96" s="12">
        <v>3672.1089999999999</v>
      </c>
      <c r="C96" s="12">
        <v>92.43</v>
      </c>
      <c r="D96" s="12">
        <v>1.874E-2</v>
      </c>
      <c r="E96" s="12">
        <v>1.3999999999999999E-4</v>
      </c>
      <c r="F96" s="4">
        <f t="shared" si="2"/>
        <v>1.8599999999999998E-2</v>
      </c>
      <c r="K96" s="13">
        <v>94</v>
      </c>
      <c r="L96" s="13">
        <v>3973.0140000000001</v>
      </c>
      <c r="M96" s="13">
        <v>100</v>
      </c>
      <c r="N96" s="13">
        <v>0.83333000000000002</v>
      </c>
      <c r="O96" s="13">
        <v>1E-4</v>
      </c>
      <c r="P96" s="4">
        <f t="shared" si="3"/>
        <v>0.83323000000000003</v>
      </c>
    </row>
    <row r="97" spans="1:16" x14ac:dyDescent="0.3">
      <c r="A97" s="12">
        <v>95</v>
      </c>
      <c r="B97" s="12">
        <v>3648.7869999999998</v>
      </c>
      <c r="C97" s="12">
        <v>91.84</v>
      </c>
      <c r="D97" s="12">
        <v>1.5709999999999998E-2</v>
      </c>
      <c r="E97" s="12">
        <v>1.2E-4</v>
      </c>
      <c r="F97" s="4">
        <f t="shared" si="2"/>
        <v>1.5589999999999998E-2</v>
      </c>
      <c r="K97" s="13">
        <v>95</v>
      </c>
      <c r="L97" s="13">
        <v>3971.4630000000002</v>
      </c>
      <c r="M97" s="13">
        <v>99.96</v>
      </c>
      <c r="N97" s="13">
        <v>0.83333000000000002</v>
      </c>
      <c r="O97" s="13">
        <v>1E-4</v>
      </c>
      <c r="P97" s="4">
        <f t="shared" si="3"/>
        <v>0.83323000000000003</v>
      </c>
    </row>
    <row r="98" spans="1:16" x14ac:dyDescent="0.3">
      <c r="A98" s="12">
        <v>96</v>
      </c>
      <c r="B98" s="12">
        <v>3520.2550000000001</v>
      </c>
      <c r="C98" s="12">
        <v>88.6</v>
      </c>
      <c r="D98" s="12">
        <v>2.7539999999999999E-2</v>
      </c>
      <c r="E98" s="12">
        <v>1.2999999999999999E-4</v>
      </c>
      <c r="F98" s="4">
        <f t="shared" si="2"/>
        <v>2.7409999999999997E-2</v>
      </c>
      <c r="K98" s="13">
        <v>96</v>
      </c>
      <c r="L98" s="13">
        <v>3959.5720000000001</v>
      </c>
      <c r="M98" s="13">
        <v>99.66</v>
      </c>
      <c r="N98" s="13">
        <v>0.83333000000000002</v>
      </c>
      <c r="O98" s="13">
        <v>1E-4</v>
      </c>
      <c r="P98" s="4">
        <f t="shared" si="3"/>
        <v>0.83323000000000003</v>
      </c>
    </row>
    <row r="99" spans="1:16" x14ac:dyDescent="0.3">
      <c r="A99" s="12">
        <v>97</v>
      </c>
      <c r="B99" s="12">
        <v>3736.848</v>
      </c>
      <c r="C99" s="12">
        <v>94.06</v>
      </c>
      <c r="D99" s="12">
        <v>1.566E-2</v>
      </c>
      <c r="E99" s="12">
        <v>1.2E-4</v>
      </c>
      <c r="F99" s="4">
        <f t="shared" si="2"/>
        <v>1.554E-2</v>
      </c>
      <c r="K99" s="13">
        <v>97</v>
      </c>
      <c r="L99" s="13">
        <v>3973.0140000000001</v>
      </c>
      <c r="M99" s="13">
        <v>100</v>
      </c>
      <c r="N99" s="13">
        <v>0.83333000000000002</v>
      </c>
      <c r="O99" s="13">
        <v>1.1E-4</v>
      </c>
      <c r="P99" s="4">
        <f t="shared" si="3"/>
        <v>0.83321999999999996</v>
      </c>
    </row>
    <row r="100" spans="1:16" x14ac:dyDescent="0.3">
      <c r="A100" s="12">
        <v>98</v>
      </c>
      <c r="B100" s="12">
        <v>3669.0219999999999</v>
      </c>
      <c r="C100" s="12">
        <v>92.35</v>
      </c>
      <c r="D100" s="12">
        <v>1.6580000000000001E-2</v>
      </c>
      <c r="E100" s="12">
        <v>1.1E-4</v>
      </c>
      <c r="F100" s="4">
        <f t="shared" si="2"/>
        <v>1.6470000000000002E-2</v>
      </c>
      <c r="K100" s="13">
        <v>98</v>
      </c>
      <c r="L100" s="13">
        <v>3972.9960000000001</v>
      </c>
      <c r="M100" s="13">
        <v>100</v>
      </c>
      <c r="N100" s="13">
        <v>0.83333000000000002</v>
      </c>
      <c r="O100" s="13">
        <v>1.1E-4</v>
      </c>
      <c r="P100" s="4">
        <f t="shared" si="3"/>
        <v>0.83321999999999996</v>
      </c>
    </row>
    <row r="101" spans="1:16" x14ac:dyDescent="0.3">
      <c r="A101" s="12">
        <v>99</v>
      </c>
      <c r="B101" s="12">
        <v>3563.0390000000002</v>
      </c>
      <c r="C101" s="12">
        <v>89.68</v>
      </c>
      <c r="D101" s="12">
        <v>1.9980000000000001E-2</v>
      </c>
      <c r="E101" s="12">
        <v>1.3999999999999999E-4</v>
      </c>
      <c r="F101" s="4">
        <f t="shared" si="2"/>
        <v>1.984E-2</v>
      </c>
      <c r="K101" s="13">
        <v>99</v>
      </c>
      <c r="L101" s="13">
        <v>3971.0569999999998</v>
      </c>
      <c r="M101" s="13">
        <v>99.95</v>
      </c>
      <c r="N101" s="13">
        <v>0.83333000000000002</v>
      </c>
      <c r="O101" s="13">
        <v>9.0000000000000006E-5</v>
      </c>
      <c r="P101" s="4">
        <f t="shared" si="3"/>
        <v>0.83323999999999998</v>
      </c>
    </row>
    <row r="102" spans="1:16" x14ac:dyDescent="0.3">
      <c r="A102" s="12">
        <v>100</v>
      </c>
      <c r="B102" s="12">
        <v>3671.09</v>
      </c>
      <c r="C102" s="12">
        <v>92.4</v>
      </c>
      <c r="D102" s="12">
        <v>1.6830000000000001E-2</v>
      </c>
      <c r="E102" s="12">
        <v>1.1E-4</v>
      </c>
      <c r="F102" s="4">
        <f t="shared" si="2"/>
        <v>1.6720000000000002E-2</v>
      </c>
      <c r="K102" s="13">
        <v>100</v>
      </c>
      <c r="L102" s="13">
        <v>3967.8440000000001</v>
      </c>
      <c r="M102" s="13">
        <v>99.87</v>
      </c>
      <c r="N102" s="13">
        <v>0.83333000000000002</v>
      </c>
      <c r="O102" s="13">
        <v>1.1E-4</v>
      </c>
      <c r="P102" s="4">
        <f t="shared" si="3"/>
        <v>0.83321999999999996</v>
      </c>
    </row>
    <row r="103" spans="1:16" x14ac:dyDescent="0.3">
      <c r="A103" s="12">
        <v>101</v>
      </c>
      <c r="B103" s="12">
        <v>3849.694</v>
      </c>
      <c r="C103" s="12">
        <v>96.9</v>
      </c>
      <c r="D103" s="12">
        <v>1.7430000000000001E-2</v>
      </c>
      <c r="E103" s="12">
        <v>1.1E-4</v>
      </c>
      <c r="F103" s="4">
        <f t="shared" si="2"/>
        <v>1.7320000000000002E-2</v>
      </c>
      <c r="K103" s="13">
        <v>101</v>
      </c>
      <c r="L103" s="13">
        <v>3971.98</v>
      </c>
      <c r="M103" s="13">
        <v>99.97</v>
      </c>
      <c r="N103" s="13">
        <v>0.83333000000000002</v>
      </c>
      <c r="O103" s="13">
        <v>9.0000000000000006E-5</v>
      </c>
      <c r="P103" s="4">
        <f t="shared" si="3"/>
        <v>0.83323999999999998</v>
      </c>
    </row>
    <row r="104" spans="1:16" x14ac:dyDescent="0.3">
      <c r="A104" s="12">
        <v>102</v>
      </c>
      <c r="B104" s="12">
        <v>3486.3919999999998</v>
      </c>
      <c r="C104" s="12">
        <v>87.75</v>
      </c>
      <c r="D104" s="12">
        <v>1.898E-2</v>
      </c>
      <c r="E104" s="12">
        <v>1.2E-4</v>
      </c>
      <c r="F104" s="4">
        <f t="shared" si="2"/>
        <v>1.8860000000000002E-2</v>
      </c>
      <c r="K104" s="13">
        <v>102</v>
      </c>
      <c r="L104" s="13">
        <v>3967.502</v>
      </c>
      <c r="M104" s="13">
        <v>99.86</v>
      </c>
      <c r="N104" s="13">
        <v>0.83333000000000002</v>
      </c>
      <c r="O104" s="13">
        <v>1.2999999999999999E-4</v>
      </c>
      <c r="P104" s="4">
        <f t="shared" si="3"/>
        <v>0.83320000000000005</v>
      </c>
    </row>
    <row r="105" spans="1:16" x14ac:dyDescent="0.3">
      <c r="A105" s="12">
        <v>103</v>
      </c>
      <c r="B105" s="12">
        <v>3432.239</v>
      </c>
      <c r="C105" s="12">
        <v>86.39</v>
      </c>
      <c r="D105" s="12">
        <v>1.7250000000000001E-2</v>
      </c>
      <c r="E105" s="12">
        <v>1.2999999999999999E-4</v>
      </c>
      <c r="F105" s="4">
        <f t="shared" si="2"/>
        <v>1.712E-2</v>
      </c>
      <c r="K105" s="13">
        <v>103</v>
      </c>
      <c r="L105" s="13">
        <v>3972.6729999999998</v>
      </c>
      <c r="M105" s="13">
        <v>99.99</v>
      </c>
      <c r="N105" s="13">
        <v>0.83333000000000002</v>
      </c>
      <c r="O105" s="13">
        <v>1.2E-4</v>
      </c>
      <c r="P105" s="4">
        <f t="shared" si="3"/>
        <v>0.83321000000000001</v>
      </c>
    </row>
    <row r="106" spans="1:16" x14ac:dyDescent="0.3">
      <c r="A106" s="12">
        <v>104</v>
      </c>
      <c r="B106" s="12">
        <v>3522.4769999999999</v>
      </c>
      <c r="C106" s="12">
        <v>88.66</v>
      </c>
      <c r="D106" s="12">
        <v>1.7520000000000001E-2</v>
      </c>
      <c r="E106" s="12">
        <v>1.3999999999999999E-4</v>
      </c>
      <c r="F106" s="4">
        <f t="shared" si="2"/>
        <v>1.738E-2</v>
      </c>
      <c r="K106" s="13">
        <v>104</v>
      </c>
      <c r="L106" s="13">
        <v>3971.98</v>
      </c>
      <c r="M106" s="13">
        <v>99.97</v>
      </c>
      <c r="N106" s="13">
        <v>0.83333000000000002</v>
      </c>
      <c r="O106" s="13">
        <v>1.6000000000000001E-4</v>
      </c>
      <c r="P106" s="4">
        <f t="shared" si="3"/>
        <v>0.83316999999999997</v>
      </c>
    </row>
    <row r="107" spans="1:16" x14ac:dyDescent="0.3">
      <c r="A107" s="12">
        <v>105</v>
      </c>
      <c r="B107" s="12">
        <v>3657.32</v>
      </c>
      <c r="C107" s="12">
        <v>92.05</v>
      </c>
      <c r="D107" s="12">
        <v>1.6719999999999999E-2</v>
      </c>
      <c r="E107" s="12">
        <v>1.2E-4</v>
      </c>
      <c r="F107" s="4">
        <f t="shared" si="2"/>
        <v>1.66E-2</v>
      </c>
      <c r="K107" s="13">
        <v>105</v>
      </c>
      <c r="L107" s="13">
        <v>3968.3609999999999</v>
      </c>
      <c r="M107" s="13">
        <v>99.88</v>
      </c>
      <c r="N107" s="13">
        <v>0.83333000000000002</v>
      </c>
      <c r="O107" s="13">
        <v>1.2E-4</v>
      </c>
      <c r="P107" s="4">
        <f t="shared" si="3"/>
        <v>0.83321000000000001</v>
      </c>
    </row>
    <row r="108" spans="1:16" x14ac:dyDescent="0.3">
      <c r="A108" s="12">
        <v>106</v>
      </c>
      <c r="B108" s="12">
        <v>3587.8539999999998</v>
      </c>
      <c r="C108" s="12">
        <v>90.31</v>
      </c>
      <c r="D108" s="12">
        <v>1.558E-2</v>
      </c>
      <c r="E108" s="12">
        <v>1.2999999999999999E-4</v>
      </c>
      <c r="F108" s="4">
        <f t="shared" si="2"/>
        <v>1.545E-2</v>
      </c>
      <c r="K108" s="13">
        <v>106</v>
      </c>
      <c r="L108" s="13">
        <v>3954.8989999999999</v>
      </c>
      <c r="M108" s="13">
        <v>99.54</v>
      </c>
      <c r="N108" s="13">
        <v>0.83333000000000002</v>
      </c>
      <c r="O108" s="13">
        <v>1.2E-4</v>
      </c>
      <c r="P108" s="4">
        <f t="shared" si="3"/>
        <v>0.83321000000000001</v>
      </c>
    </row>
    <row r="109" spans="1:16" x14ac:dyDescent="0.3">
      <c r="A109" s="12">
        <v>107</v>
      </c>
      <c r="B109" s="12">
        <v>3628.5770000000002</v>
      </c>
      <c r="C109" s="12">
        <v>91.33</v>
      </c>
      <c r="D109" s="12">
        <v>1.6990000000000002E-2</v>
      </c>
      <c r="E109" s="12">
        <v>1.3999999999999999E-4</v>
      </c>
      <c r="F109" s="4">
        <f t="shared" si="2"/>
        <v>1.685E-2</v>
      </c>
      <c r="K109" s="13">
        <v>107</v>
      </c>
      <c r="L109" s="13">
        <v>3972.6729999999998</v>
      </c>
      <c r="M109" s="13">
        <v>99.99</v>
      </c>
      <c r="N109" s="13">
        <v>0.83333000000000002</v>
      </c>
      <c r="O109" s="13">
        <v>1.3999999999999999E-4</v>
      </c>
      <c r="P109" s="4">
        <f t="shared" si="3"/>
        <v>0.83318999999999999</v>
      </c>
    </row>
    <row r="110" spans="1:16" x14ac:dyDescent="0.3">
      <c r="A110" s="12">
        <v>108</v>
      </c>
      <c r="B110" s="12">
        <v>3582.1669999999999</v>
      </c>
      <c r="C110" s="12">
        <v>90.16</v>
      </c>
      <c r="D110" s="12">
        <v>1.499E-2</v>
      </c>
      <c r="E110" s="12">
        <v>1.3999999999999999E-4</v>
      </c>
      <c r="F110" s="4">
        <f t="shared" si="2"/>
        <v>1.485E-2</v>
      </c>
      <c r="K110" s="13">
        <v>108</v>
      </c>
      <c r="L110" s="13">
        <v>3971.4630000000002</v>
      </c>
      <c r="M110" s="13">
        <v>99.96</v>
      </c>
      <c r="N110" s="13">
        <v>0.83333000000000002</v>
      </c>
      <c r="O110" s="13">
        <v>1.2E-4</v>
      </c>
      <c r="P110" s="4">
        <f t="shared" si="3"/>
        <v>0.83321000000000001</v>
      </c>
    </row>
    <row r="111" spans="1:16" x14ac:dyDescent="0.3">
      <c r="A111" s="12">
        <v>109</v>
      </c>
      <c r="B111" s="12">
        <v>3512.5</v>
      </c>
      <c r="C111" s="12">
        <v>88.41</v>
      </c>
      <c r="D111" s="12">
        <v>1.8450000000000001E-2</v>
      </c>
      <c r="E111" s="12">
        <v>1.2999999999999999E-4</v>
      </c>
      <c r="F111" s="4">
        <f t="shared" si="2"/>
        <v>1.8319999999999999E-2</v>
      </c>
      <c r="K111" s="13">
        <v>109</v>
      </c>
      <c r="L111" s="13">
        <v>3972.9960000000001</v>
      </c>
      <c r="M111" s="13">
        <v>100</v>
      </c>
      <c r="N111" s="13">
        <v>0.83333000000000002</v>
      </c>
      <c r="O111" s="13">
        <v>1E-4</v>
      </c>
      <c r="P111" s="4">
        <f t="shared" si="3"/>
        <v>0.83323000000000003</v>
      </c>
    </row>
    <row r="112" spans="1:16" x14ac:dyDescent="0.3">
      <c r="A112" s="12">
        <v>110</v>
      </c>
      <c r="B112" s="12">
        <v>3679.3560000000002</v>
      </c>
      <c r="C112" s="12">
        <v>92.61</v>
      </c>
      <c r="D112" s="12">
        <v>1.7100000000000001E-2</v>
      </c>
      <c r="E112" s="12">
        <v>1.2E-4</v>
      </c>
      <c r="F112" s="4">
        <f t="shared" si="2"/>
        <v>1.6980000000000002E-2</v>
      </c>
      <c r="K112" s="13">
        <v>110</v>
      </c>
      <c r="L112" s="13">
        <v>3972.35</v>
      </c>
      <c r="M112" s="13">
        <v>99.98</v>
      </c>
      <c r="N112" s="13">
        <v>0.83333000000000002</v>
      </c>
      <c r="O112" s="13">
        <v>1.2E-4</v>
      </c>
      <c r="P112" s="4">
        <f t="shared" si="3"/>
        <v>0.83321000000000001</v>
      </c>
    </row>
    <row r="113" spans="1:16" x14ac:dyDescent="0.3">
      <c r="A113" s="12">
        <v>111</v>
      </c>
      <c r="B113" s="12">
        <v>3524.3319999999999</v>
      </c>
      <c r="C113" s="12">
        <v>88.71</v>
      </c>
      <c r="D113" s="12">
        <v>1.6E-2</v>
      </c>
      <c r="E113" s="12">
        <v>1.1E-4</v>
      </c>
      <c r="F113" s="4">
        <f t="shared" si="2"/>
        <v>1.5890000000000001E-2</v>
      </c>
      <c r="K113" s="13">
        <v>111</v>
      </c>
      <c r="L113" s="13">
        <v>3971.98</v>
      </c>
      <c r="M113" s="13">
        <v>99.97</v>
      </c>
      <c r="N113" s="13">
        <v>0.83333000000000002</v>
      </c>
      <c r="O113" s="13">
        <v>1E-4</v>
      </c>
      <c r="P113" s="4">
        <f t="shared" si="3"/>
        <v>0.83323000000000003</v>
      </c>
    </row>
    <row r="114" spans="1:16" x14ac:dyDescent="0.3">
      <c r="A114" s="12">
        <v>112</v>
      </c>
      <c r="B114" s="12">
        <v>3626.7869999999998</v>
      </c>
      <c r="C114" s="12">
        <v>91.29</v>
      </c>
      <c r="D114" s="12">
        <v>1.9800000000000002E-2</v>
      </c>
      <c r="E114" s="12">
        <v>1.2E-4</v>
      </c>
      <c r="F114" s="4">
        <f t="shared" si="2"/>
        <v>1.9680000000000003E-2</v>
      </c>
      <c r="K114" s="13">
        <v>112</v>
      </c>
      <c r="L114" s="13">
        <v>3959.0549999999998</v>
      </c>
      <c r="M114" s="13">
        <v>99.65</v>
      </c>
      <c r="N114" s="13">
        <v>0.83333000000000002</v>
      </c>
      <c r="O114" s="13">
        <v>1.2999999999999999E-4</v>
      </c>
      <c r="P114" s="4">
        <f t="shared" si="3"/>
        <v>0.83320000000000005</v>
      </c>
    </row>
    <row r="115" spans="1:16" x14ac:dyDescent="0.3">
      <c r="A115" s="12">
        <v>113</v>
      </c>
      <c r="B115" s="12">
        <v>3506.5830000000001</v>
      </c>
      <c r="C115" s="12">
        <v>88.26</v>
      </c>
      <c r="D115" s="12">
        <v>1.9560000000000001E-2</v>
      </c>
      <c r="E115" s="12">
        <v>1.1E-4</v>
      </c>
      <c r="F115" s="4">
        <f t="shared" si="2"/>
        <v>1.9450000000000002E-2</v>
      </c>
      <c r="K115" s="13">
        <v>113</v>
      </c>
      <c r="L115" s="13">
        <v>3962.9780000000001</v>
      </c>
      <c r="M115" s="13">
        <v>99.75</v>
      </c>
      <c r="N115" s="13">
        <v>0.83333000000000002</v>
      </c>
      <c r="O115" s="13">
        <v>1.2999999999999999E-4</v>
      </c>
      <c r="P115" s="4">
        <f t="shared" si="3"/>
        <v>0.83320000000000005</v>
      </c>
    </row>
    <row r="116" spans="1:16" x14ac:dyDescent="0.3">
      <c r="A116" s="12">
        <v>114</v>
      </c>
      <c r="B116" s="12">
        <v>3685.5659999999998</v>
      </c>
      <c r="C116" s="12">
        <v>92.77</v>
      </c>
      <c r="D116" s="12">
        <v>1.6629999999999999E-2</v>
      </c>
      <c r="E116" s="12">
        <v>1.1E-4</v>
      </c>
      <c r="F116" s="4">
        <f t="shared" si="2"/>
        <v>1.652E-2</v>
      </c>
      <c r="K116" s="13">
        <v>114</v>
      </c>
      <c r="L116" s="13">
        <v>3972.35</v>
      </c>
      <c r="M116" s="13">
        <v>99.98</v>
      </c>
      <c r="N116" s="13">
        <v>0.83333000000000002</v>
      </c>
      <c r="O116" s="13">
        <v>1.2999999999999999E-4</v>
      </c>
      <c r="P116" s="4">
        <f t="shared" si="3"/>
        <v>0.83320000000000005</v>
      </c>
    </row>
    <row r="117" spans="1:16" x14ac:dyDescent="0.3">
      <c r="A117" s="12">
        <v>115</v>
      </c>
      <c r="B117" s="12">
        <v>3667.41</v>
      </c>
      <c r="C117" s="12">
        <v>92.31</v>
      </c>
      <c r="D117" s="12">
        <v>1.6449999999999999E-2</v>
      </c>
      <c r="E117" s="12">
        <v>1.3999999999999999E-4</v>
      </c>
      <c r="F117" s="4">
        <f t="shared" si="2"/>
        <v>1.6309999999999998E-2</v>
      </c>
      <c r="K117" s="13">
        <v>115</v>
      </c>
      <c r="L117" s="13">
        <v>3972.4969999999998</v>
      </c>
      <c r="M117" s="13">
        <v>99.99</v>
      </c>
      <c r="N117" s="13">
        <v>0.83333000000000002</v>
      </c>
      <c r="O117" s="13">
        <v>1.1E-4</v>
      </c>
      <c r="P117" s="4">
        <f t="shared" si="3"/>
        <v>0.83321999999999996</v>
      </c>
    </row>
    <row r="118" spans="1:16" x14ac:dyDescent="0.3">
      <c r="A118" s="12">
        <v>116</v>
      </c>
      <c r="B118" s="12">
        <v>3413.7469999999998</v>
      </c>
      <c r="C118" s="12">
        <v>85.92</v>
      </c>
      <c r="D118" s="12">
        <v>2.0369999999999999E-2</v>
      </c>
      <c r="E118" s="12">
        <v>1.6000000000000001E-4</v>
      </c>
      <c r="F118" s="4">
        <f t="shared" si="2"/>
        <v>2.0209999999999999E-2</v>
      </c>
      <c r="K118" s="13">
        <v>116</v>
      </c>
      <c r="L118" s="13">
        <v>3970.7339999999999</v>
      </c>
      <c r="M118" s="13">
        <v>99.94</v>
      </c>
      <c r="N118" s="13">
        <v>0.83333000000000002</v>
      </c>
      <c r="O118" s="13">
        <v>1.4999999999999999E-4</v>
      </c>
      <c r="P118" s="4">
        <f t="shared" si="3"/>
        <v>0.83318000000000003</v>
      </c>
    </row>
    <row r="119" spans="1:16" x14ac:dyDescent="0.3">
      <c r="A119" s="12">
        <v>117</v>
      </c>
      <c r="B119" s="12">
        <v>3566.86</v>
      </c>
      <c r="C119" s="12">
        <v>89.78</v>
      </c>
      <c r="D119" s="12">
        <v>1.806E-2</v>
      </c>
      <c r="E119" s="12">
        <v>1.3999999999999999E-4</v>
      </c>
      <c r="F119" s="4">
        <f t="shared" si="2"/>
        <v>1.7919999999999998E-2</v>
      </c>
      <c r="K119" s="13">
        <v>117</v>
      </c>
      <c r="L119" s="13">
        <v>3972.35</v>
      </c>
      <c r="M119" s="13">
        <v>99.98</v>
      </c>
      <c r="N119" s="13">
        <v>0.83333000000000002</v>
      </c>
      <c r="O119" s="13">
        <v>1.1E-4</v>
      </c>
      <c r="P119" s="4">
        <f t="shared" si="3"/>
        <v>0.83321999999999996</v>
      </c>
    </row>
    <row r="120" spans="1:16" x14ac:dyDescent="0.3">
      <c r="A120" s="12">
        <v>118</v>
      </c>
      <c r="B120" s="12">
        <v>3897.0160000000001</v>
      </c>
      <c r="C120" s="12">
        <v>98.09</v>
      </c>
      <c r="D120" s="12">
        <v>1.5310000000000001E-2</v>
      </c>
      <c r="E120" s="12">
        <v>1E-4</v>
      </c>
      <c r="F120" s="4">
        <f t="shared" si="2"/>
        <v>1.5210000000000001E-2</v>
      </c>
      <c r="K120" s="13">
        <v>118</v>
      </c>
      <c r="L120" s="13">
        <v>3972.6729999999998</v>
      </c>
      <c r="M120" s="13">
        <v>99.99</v>
      </c>
      <c r="N120" s="13">
        <v>0.83333000000000002</v>
      </c>
      <c r="O120" s="13">
        <v>1.1E-4</v>
      </c>
      <c r="P120" s="4">
        <f t="shared" si="3"/>
        <v>0.83321999999999996</v>
      </c>
    </row>
    <row r="121" spans="1:16" x14ac:dyDescent="0.3">
      <c r="A121" s="12">
        <v>119</v>
      </c>
      <c r="B121" s="12">
        <v>3791.4340000000002</v>
      </c>
      <c r="C121" s="12">
        <v>95.43</v>
      </c>
      <c r="D121" s="12">
        <v>1.47E-2</v>
      </c>
      <c r="E121" s="12">
        <v>1E-4</v>
      </c>
      <c r="F121" s="4">
        <f t="shared" si="2"/>
        <v>1.46E-2</v>
      </c>
      <c r="K121" s="13">
        <v>119</v>
      </c>
      <c r="L121" s="13">
        <v>3946.82</v>
      </c>
      <c r="M121" s="13">
        <v>99.34</v>
      </c>
      <c r="N121" s="13">
        <v>0.83333000000000002</v>
      </c>
      <c r="O121" s="13">
        <v>1E-4</v>
      </c>
      <c r="P121" s="4">
        <f t="shared" si="3"/>
        <v>0.83323000000000003</v>
      </c>
    </row>
    <row r="122" spans="1:16" x14ac:dyDescent="0.3">
      <c r="A122" s="12">
        <v>120</v>
      </c>
      <c r="B122" s="12">
        <v>3683.9189999999999</v>
      </c>
      <c r="C122" s="12">
        <v>92.72</v>
      </c>
      <c r="D122" s="12">
        <v>1.924E-2</v>
      </c>
      <c r="E122" s="12">
        <v>1.2999999999999999E-4</v>
      </c>
      <c r="F122" s="4">
        <f t="shared" si="2"/>
        <v>1.9109999999999999E-2</v>
      </c>
      <c r="K122" s="13">
        <v>120</v>
      </c>
      <c r="L122" s="13">
        <v>3962.9780000000001</v>
      </c>
      <c r="M122" s="13">
        <v>99.75</v>
      </c>
      <c r="N122" s="13">
        <v>0.83333000000000002</v>
      </c>
      <c r="O122" s="13">
        <v>1.1E-4</v>
      </c>
      <c r="P122" s="4">
        <f t="shared" si="3"/>
        <v>0.83321999999999996</v>
      </c>
    </row>
    <row r="123" spans="1:16" x14ac:dyDescent="0.3">
      <c r="A123" s="12">
        <v>121</v>
      </c>
      <c r="B123" s="12">
        <v>3687.4650000000001</v>
      </c>
      <c r="C123" s="12">
        <v>92.81</v>
      </c>
      <c r="D123" s="12">
        <v>1.8749999999999999E-2</v>
      </c>
      <c r="E123" s="12">
        <v>1.2999999999999999E-4</v>
      </c>
      <c r="F123" s="4">
        <f t="shared" si="2"/>
        <v>1.8619999999999998E-2</v>
      </c>
      <c r="K123" s="13">
        <v>121</v>
      </c>
      <c r="L123" s="13">
        <v>3968.3609999999999</v>
      </c>
      <c r="M123" s="13">
        <v>99.88</v>
      </c>
      <c r="N123" s="13">
        <v>0.83333000000000002</v>
      </c>
      <c r="O123" s="13">
        <v>1.2E-4</v>
      </c>
      <c r="P123" s="4">
        <f t="shared" si="3"/>
        <v>0.83321000000000001</v>
      </c>
    </row>
    <row r="124" spans="1:16" x14ac:dyDescent="0.3">
      <c r="A124" s="12">
        <v>122</v>
      </c>
      <c r="B124" s="12">
        <v>3662.2739999999999</v>
      </c>
      <c r="C124" s="12">
        <v>92.18</v>
      </c>
      <c r="D124" s="12">
        <v>1.6809999999999999E-2</v>
      </c>
      <c r="E124" s="12">
        <v>1.2E-4</v>
      </c>
      <c r="F124" s="4">
        <f t="shared" si="2"/>
        <v>1.669E-2</v>
      </c>
      <c r="K124" s="13">
        <v>122</v>
      </c>
      <c r="L124" s="13">
        <v>3953.6060000000002</v>
      </c>
      <c r="M124" s="13">
        <v>99.51</v>
      </c>
      <c r="N124" s="13">
        <v>0.83333000000000002</v>
      </c>
      <c r="O124" s="13">
        <v>1.1E-4</v>
      </c>
      <c r="P124" s="4">
        <f t="shared" si="3"/>
        <v>0.83321999999999996</v>
      </c>
    </row>
    <row r="125" spans="1:16" x14ac:dyDescent="0.3">
      <c r="A125" s="12">
        <v>123</v>
      </c>
      <c r="B125" s="12">
        <v>3821.5349999999999</v>
      </c>
      <c r="C125" s="12">
        <v>96.19</v>
      </c>
      <c r="D125" s="12">
        <v>1.528E-2</v>
      </c>
      <c r="E125" s="12">
        <v>1E-4</v>
      </c>
      <c r="F125" s="4">
        <f t="shared" si="2"/>
        <v>1.5180000000000001E-2</v>
      </c>
      <c r="K125" s="13">
        <v>123</v>
      </c>
      <c r="L125" s="13">
        <v>3967.3270000000002</v>
      </c>
      <c r="M125" s="13">
        <v>99.86</v>
      </c>
      <c r="N125" s="13">
        <v>0.83333000000000002</v>
      </c>
      <c r="O125" s="13">
        <v>1.1E-4</v>
      </c>
      <c r="P125" s="4">
        <f t="shared" si="3"/>
        <v>0.83321999999999996</v>
      </c>
    </row>
    <row r="126" spans="1:16" x14ac:dyDescent="0.3">
      <c r="A126" s="12">
        <v>124</v>
      </c>
      <c r="B126" s="12">
        <v>3675.2260000000001</v>
      </c>
      <c r="C126" s="12">
        <v>92.5</v>
      </c>
      <c r="D126" s="12">
        <v>1.6289999999999999E-2</v>
      </c>
      <c r="E126" s="12">
        <v>1.2E-4</v>
      </c>
      <c r="F126" s="4">
        <f t="shared" si="2"/>
        <v>1.617E-2</v>
      </c>
      <c r="K126" s="13">
        <v>124</v>
      </c>
      <c r="L126" s="13">
        <v>3972.35</v>
      </c>
      <c r="M126" s="13">
        <v>99.98</v>
      </c>
      <c r="N126" s="13">
        <v>0.83333000000000002</v>
      </c>
      <c r="O126" s="13">
        <v>1.2999999999999999E-4</v>
      </c>
      <c r="P126" s="4">
        <f t="shared" si="3"/>
        <v>0.83320000000000005</v>
      </c>
    </row>
    <row r="127" spans="1:16" x14ac:dyDescent="0.3">
      <c r="A127" s="12">
        <v>125</v>
      </c>
      <c r="B127" s="12">
        <v>3633.442</v>
      </c>
      <c r="C127" s="12">
        <v>91.45</v>
      </c>
      <c r="D127" s="12">
        <v>1.8079999999999999E-2</v>
      </c>
      <c r="E127" s="12">
        <v>1E-4</v>
      </c>
      <c r="F127" s="4">
        <f t="shared" si="2"/>
        <v>1.7979999999999999E-2</v>
      </c>
      <c r="K127" s="13">
        <v>125</v>
      </c>
      <c r="L127" s="13">
        <v>3941.326</v>
      </c>
      <c r="M127" s="13">
        <v>99.2</v>
      </c>
      <c r="N127" s="13">
        <v>0.83333000000000002</v>
      </c>
      <c r="O127" s="13">
        <v>1.2E-4</v>
      </c>
      <c r="P127" s="4">
        <f t="shared" si="3"/>
        <v>0.83321000000000001</v>
      </c>
    </row>
    <row r="128" spans="1:16" x14ac:dyDescent="0.3">
      <c r="A128" s="12">
        <v>126</v>
      </c>
      <c r="B128" s="12">
        <v>3585.1019999999999</v>
      </c>
      <c r="C128" s="12">
        <v>90.24</v>
      </c>
      <c r="D128" s="12">
        <v>1.8180000000000002E-2</v>
      </c>
      <c r="E128" s="12">
        <v>1.6000000000000001E-4</v>
      </c>
      <c r="F128" s="4">
        <f t="shared" si="2"/>
        <v>1.8020000000000001E-2</v>
      </c>
      <c r="K128" s="13">
        <v>126</v>
      </c>
      <c r="L128" s="13">
        <v>3970.4110000000001</v>
      </c>
      <c r="M128" s="13">
        <v>99.93</v>
      </c>
      <c r="N128" s="13">
        <v>0.83333000000000002</v>
      </c>
      <c r="O128" s="13">
        <v>1.2999999999999999E-4</v>
      </c>
      <c r="P128" s="4">
        <f t="shared" si="3"/>
        <v>0.83320000000000005</v>
      </c>
    </row>
    <row r="129" spans="1:16" x14ac:dyDescent="0.3">
      <c r="A129" s="12">
        <v>127</v>
      </c>
      <c r="B129" s="12">
        <v>3850.0129999999999</v>
      </c>
      <c r="C129" s="12">
        <v>96.9</v>
      </c>
      <c r="D129" s="12">
        <v>2.128E-2</v>
      </c>
      <c r="E129" s="12">
        <v>1E-4</v>
      </c>
      <c r="F129" s="4">
        <f t="shared" si="2"/>
        <v>2.1180000000000001E-2</v>
      </c>
      <c r="K129" s="13">
        <v>127</v>
      </c>
      <c r="L129" s="13">
        <v>3959.0549999999998</v>
      </c>
      <c r="M129" s="13">
        <v>99.65</v>
      </c>
      <c r="N129" s="13">
        <v>0.83333000000000002</v>
      </c>
      <c r="O129" s="13">
        <v>1.2E-4</v>
      </c>
      <c r="P129" s="4">
        <f t="shared" si="3"/>
        <v>0.83321000000000001</v>
      </c>
    </row>
    <row r="130" spans="1:16" x14ac:dyDescent="0.3">
      <c r="A130" s="12">
        <v>128</v>
      </c>
      <c r="B130" s="12">
        <v>3755.0430000000001</v>
      </c>
      <c r="C130" s="12">
        <v>94.51</v>
      </c>
      <c r="D130" s="12">
        <v>1.464E-2</v>
      </c>
      <c r="E130" s="12">
        <v>1.2E-4</v>
      </c>
      <c r="F130" s="4">
        <f t="shared" si="2"/>
        <v>1.452E-2</v>
      </c>
      <c r="K130" s="13">
        <v>128</v>
      </c>
      <c r="L130" s="13">
        <v>3959.1260000000002</v>
      </c>
      <c r="M130" s="13">
        <v>99.65</v>
      </c>
      <c r="N130" s="13">
        <v>0.83333000000000002</v>
      </c>
      <c r="O130" s="13">
        <v>1.3999999999999999E-4</v>
      </c>
      <c r="P130" s="4">
        <f t="shared" si="3"/>
        <v>0.83318999999999999</v>
      </c>
    </row>
    <row r="131" spans="1:16" x14ac:dyDescent="0.3">
      <c r="A131" s="12">
        <v>129</v>
      </c>
      <c r="B131" s="12">
        <v>3440.3240000000001</v>
      </c>
      <c r="C131" s="12">
        <v>86.59</v>
      </c>
      <c r="D131" s="12">
        <v>1.7850000000000001E-2</v>
      </c>
      <c r="E131" s="12">
        <v>1.1E-4</v>
      </c>
      <c r="F131" s="4">
        <f t="shared" si="2"/>
        <v>1.7740000000000002E-2</v>
      </c>
      <c r="K131" s="13">
        <v>129</v>
      </c>
      <c r="L131" s="13">
        <v>3970.4110000000001</v>
      </c>
      <c r="M131" s="13">
        <v>99.93</v>
      </c>
      <c r="N131" s="13">
        <v>0.83333000000000002</v>
      </c>
      <c r="O131" s="13">
        <v>1.1E-4</v>
      </c>
      <c r="P131" s="4">
        <f t="shared" si="3"/>
        <v>0.83321999999999996</v>
      </c>
    </row>
    <row r="132" spans="1:16" x14ac:dyDescent="0.3">
      <c r="A132" s="12">
        <v>130</v>
      </c>
      <c r="B132" s="12">
        <v>3681.201</v>
      </c>
      <c r="C132" s="12">
        <v>92.66</v>
      </c>
      <c r="D132" s="12">
        <v>1.7950000000000001E-2</v>
      </c>
      <c r="E132" s="12">
        <v>1.2E-4</v>
      </c>
      <c r="F132" s="4">
        <f t="shared" ref="F132:F195" si="4">D132-E132</f>
        <v>1.7830000000000002E-2</v>
      </c>
      <c r="K132" s="13">
        <v>130</v>
      </c>
      <c r="L132" s="13">
        <v>3971.0569999999998</v>
      </c>
      <c r="M132" s="13">
        <v>99.95</v>
      </c>
      <c r="N132" s="13">
        <v>0.83333000000000002</v>
      </c>
      <c r="O132" s="13">
        <v>1.2E-4</v>
      </c>
      <c r="P132" s="4">
        <f t="shared" ref="P132:P195" si="5">N132-O132</f>
        <v>0.83321000000000001</v>
      </c>
    </row>
    <row r="133" spans="1:16" x14ac:dyDescent="0.3">
      <c r="A133" s="12">
        <v>131</v>
      </c>
      <c r="B133" s="12">
        <v>3602.7339999999999</v>
      </c>
      <c r="C133" s="12">
        <v>90.68</v>
      </c>
      <c r="D133" s="12">
        <v>1.78E-2</v>
      </c>
      <c r="E133" s="12">
        <v>1.2E-4</v>
      </c>
      <c r="F133" s="4">
        <f t="shared" si="4"/>
        <v>1.7680000000000001E-2</v>
      </c>
      <c r="K133" s="13">
        <v>131</v>
      </c>
      <c r="L133" s="13">
        <v>3968.1489999999999</v>
      </c>
      <c r="M133" s="13">
        <v>99.88</v>
      </c>
      <c r="N133" s="13">
        <v>0.83333000000000002</v>
      </c>
      <c r="O133" s="13">
        <v>1.2999999999999999E-4</v>
      </c>
      <c r="P133" s="4">
        <f t="shared" si="5"/>
        <v>0.83320000000000005</v>
      </c>
    </row>
    <row r="134" spans="1:16" x14ac:dyDescent="0.3">
      <c r="A134" s="12">
        <v>132</v>
      </c>
      <c r="B134" s="12">
        <v>3856.817</v>
      </c>
      <c r="C134" s="12">
        <v>97.08</v>
      </c>
      <c r="D134" s="12">
        <v>1.6539999999999999E-2</v>
      </c>
      <c r="E134" s="12">
        <v>1.2E-4</v>
      </c>
      <c r="F134" s="4">
        <f t="shared" si="4"/>
        <v>1.6420000000000001E-2</v>
      </c>
      <c r="K134" s="13">
        <v>132</v>
      </c>
      <c r="L134" s="13">
        <v>3971.98</v>
      </c>
      <c r="M134" s="13">
        <v>99.97</v>
      </c>
      <c r="N134" s="13">
        <v>0.83333000000000002</v>
      </c>
      <c r="O134" s="13">
        <v>1.1E-4</v>
      </c>
      <c r="P134" s="4">
        <f t="shared" si="5"/>
        <v>0.83321999999999996</v>
      </c>
    </row>
    <row r="135" spans="1:16" x14ac:dyDescent="0.3">
      <c r="A135" s="12">
        <v>133</v>
      </c>
      <c r="B135" s="12">
        <v>3434.8389999999999</v>
      </c>
      <c r="C135" s="12">
        <v>86.45</v>
      </c>
      <c r="D135" s="12">
        <v>1.8370000000000001E-2</v>
      </c>
      <c r="E135" s="12">
        <v>1.3999999999999999E-4</v>
      </c>
      <c r="F135" s="4">
        <f t="shared" si="4"/>
        <v>1.823E-2</v>
      </c>
      <c r="K135" s="13">
        <v>133</v>
      </c>
      <c r="L135" s="13">
        <v>3972.9960000000001</v>
      </c>
      <c r="M135" s="13">
        <v>100</v>
      </c>
      <c r="N135" s="13">
        <v>0.83333000000000002</v>
      </c>
      <c r="O135" s="13">
        <v>1.2999999999999999E-4</v>
      </c>
      <c r="P135" s="4">
        <f t="shared" si="5"/>
        <v>0.83320000000000005</v>
      </c>
    </row>
    <row r="136" spans="1:16" x14ac:dyDescent="0.3">
      <c r="A136" s="12">
        <v>134</v>
      </c>
      <c r="B136" s="12">
        <v>3782.2429999999999</v>
      </c>
      <c r="C136" s="12">
        <v>95.2</v>
      </c>
      <c r="D136" s="12">
        <v>1.5259999999999999E-2</v>
      </c>
      <c r="E136" s="12">
        <v>1E-4</v>
      </c>
      <c r="F136" s="4">
        <f t="shared" si="4"/>
        <v>1.516E-2</v>
      </c>
      <c r="K136" s="13">
        <v>134</v>
      </c>
      <c r="L136" s="13">
        <v>3972.9960000000001</v>
      </c>
      <c r="M136" s="13">
        <v>100</v>
      </c>
      <c r="N136" s="13">
        <v>0.83333000000000002</v>
      </c>
      <c r="O136" s="13">
        <v>1E-4</v>
      </c>
      <c r="P136" s="4">
        <f t="shared" si="5"/>
        <v>0.83323000000000003</v>
      </c>
    </row>
    <row r="137" spans="1:16" x14ac:dyDescent="0.3">
      <c r="A137" s="12">
        <v>135</v>
      </c>
      <c r="B137" s="12">
        <v>3751.2550000000001</v>
      </c>
      <c r="C137" s="12">
        <v>94.42</v>
      </c>
      <c r="D137" s="12">
        <v>1.8519999999999998E-2</v>
      </c>
      <c r="E137" s="12">
        <v>1E-4</v>
      </c>
      <c r="F137" s="4">
        <f t="shared" si="4"/>
        <v>1.8419999999999999E-2</v>
      </c>
      <c r="K137" s="13">
        <v>135</v>
      </c>
      <c r="L137" s="13">
        <v>3967.3270000000002</v>
      </c>
      <c r="M137" s="13">
        <v>99.86</v>
      </c>
      <c r="N137" s="13">
        <v>0.83333000000000002</v>
      </c>
      <c r="O137" s="13">
        <v>1.1E-4</v>
      </c>
      <c r="P137" s="4">
        <f t="shared" si="5"/>
        <v>0.83321999999999996</v>
      </c>
    </row>
    <row r="138" spans="1:16" x14ac:dyDescent="0.3">
      <c r="A138" s="12">
        <v>136</v>
      </c>
      <c r="B138" s="12">
        <v>3756.3539999999998</v>
      </c>
      <c r="C138" s="12">
        <v>94.55</v>
      </c>
      <c r="D138" s="12">
        <v>1.6389999999999998E-2</v>
      </c>
      <c r="E138" s="12">
        <v>1.2E-4</v>
      </c>
      <c r="F138" s="4">
        <f t="shared" si="4"/>
        <v>1.627E-2</v>
      </c>
      <c r="K138" s="13">
        <v>136</v>
      </c>
      <c r="L138" s="13">
        <v>3969.7640000000001</v>
      </c>
      <c r="M138" s="13">
        <v>99.92</v>
      </c>
      <c r="N138" s="13">
        <v>0.83333000000000002</v>
      </c>
      <c r="O138" s="13">
        <v>1.1E-4</v>
      </c>
      <c r="P138" s="4">
        <f t="shared" si="5"/>
        <v>0.83321999999999996</v>
      </c>
    </row>
    <row r="139" spans="1:16" x14ac:dyDescent="0.3">
      <c r="A139" s="12">
        <v>137</v>
      </c>
      <c r="B139" s="12">
        <v>3518.4259999999999</v>
      </c>
      <c r="C139" s="12">
        <v>88.56</v>
      </c>
      <c r="D139" s="12">
        <v>1.772E-2</v>
      </c>
      <c r="E139" s="12">
        <v>1.6000000000000001E-4</v>
      </c>
      <c r="F139" s="4">
        <f t="shared" si="4"/>
        <v>1.7559999999999999E-2</v>
      </c>
      <c r="K139" s="13">
        <v>137</v>
      </c>
      <c r="L139" s="13">
        <v>3972.6729999999998</v>
      </c>
      <c r="M139" s="13">
        <v>99.99</v>
      </c>
      <c r="N139" s="13">
        <v>0.83333000000000002</v>
      </c>
      <c r="O139" s="13">
        <v>1.2E-4</v>
      </c>
      <c r="P139" s="4">
        <f t="shared" si="5"/>
        <v>0.83321000000000001</v>
      </c>
    </row>
    <row r="140" spans="1:16" x14ac:dyDescent="0.3">
      <c r="A140" s="12">
        <v>138</v>
      </c>
      <c r="B140" s="12">
        <v>3582.2040000000002</v>
      </c>
      <c r="C140" s="12">
        <v>90.16</v>
      </c>
      <c r="D140" s="12">
        <v>1.7500000000000002E-2</v>
      </c>
      <c r="E140" s="12">
        <v>1.1E-4</v>
      </c>
      <c r="F140" s="4">
        <f t="shared" si="4"/>
        <v>1.7390000000000003E-2</v>
      </c>
      <c r="K140" s="13">
        <v>138</v>
      </c>
      <c r="L140" s="13">
        <v>3971.98</v>
      </c>
      <c r="M140" s="13">
        <v>99.97</v>
      </c>
      <c r="N140" s="13">
        <v>0.83333000000000002</v>
      </c>
      <c r="O140" s="13">
        <v>1.2E-4</v>
      </c>
      <c r="P140" s="4">
        <f t="shared" si="5"/>
        <v>0.83321000000000001</v>
      </c>
    </row>
    <row r="141" spans="1:16" x14ac:dyDescent="0.3">
      <c r="A141" s="12">
        <v>139</v>
      </c>
      <c r="B141" s="12">
        <v>3698.7759999999998</v>
      </c>
      <c r="C141" s="12">
        <v>93.1</v>
      </c>
      <c r="D141" s="12">
        <v>1.806E-2</v>
      </c>
      <c r="E141" s="12">
        <v>1.2999999999999999E-4</v>
      </c>
      <c r="F141" s="4">
        <f t="shared" si="4"/>
        <v>1.7929999999999998E-2</v>
      </c>
      <c r="K141" s="13">
        <v>139</v>
      </c>
      <c r="L141" s="13">
        <v>3970.7339999999999</v>
      </c>
      <c r="M141" s="13">
        <v>99.94</v>
      </c>
      <c r="N141" s="13">
        <v>0.83333000000000002</v>
      </c>
      <c r="O141" s="13">
        <v>1.1E-4</v>
      </c>
      <c r="P141" s="4">
        <f t="shared" si="5"/>
        <v>0.83321999999999996</v>
      </c>
    </row>
    <row r="142" spans="1:16" x14ac:dyDescent="0.3">
      <c r="A142" s="12">
        <v>140</v>
      </c>
      <c r="B142" s="12">
        <v>3762.5259999999998</v>
      </c>
      <c r="C142" s="12">
        <v>94.7</v>
      </c>
      <c r="D142" s="12">
        <v>1.6039999999999999E-2</v>
      </c>
      <c r="E142" s="12">
        <v>1.2999999999999999E-4</v>
      </c>
      <c r="F142" s="4">
        <f t="shared" si="4"/>
        <v>1.5909999999999997E-2</v>
      </c>
      <c r="K142" s="13">
        <v>140</v>
      </c>
      <c r="L142" s="13">
        <v>3969.4409999999998</v>
      </c>
      <c r="M142" s="13">
        <v>99.91</v>
      </c>
      <c r="N142" s="13">
        <v>0.83333000000000002</v>
      </c>
      <c r="O142" s="13">
        <v>1E-4</v>
      </c>
      <c r="P142" s="4">
        <f t="shared" si="5"/>
        <v>0.83323000000000003</v>
      </c>
    </row>
    <row r="143" spans="1:16" x14ac:dyDescent="0.3">
      <c r="A143" s="12">
        <v>141</v>
      </c>
      <c r="B143" s="12">
        <v>3480.4540000000002</v>
      </c>
      <c r="C143" s="12">
        <v>87.6</v>
      </c>
      <c r="D143" s="12">
        <v>1.7430000000000001E-2</v>
      </c>
      <c r="E143" s="12">
        <v>1.2999999999999999E-4</v>
      </c>
      <c r="F143" s="4">
        <f t="shared" si="4"/>
        <v>1.7299999999999999E-2</v>
      </c>
      <c r="K143" s="13">
        <v>141</v>
      </c>
      <c r="L143" s="13">
        <v>3971.4630000000002</v>
      </c>
      <c r="M143" s="13">
        <v>99.96</v>
      </c>
      <c r="N143" s="13">
        <v>0.83333000000000002</v>
      </c>
      <c r="O143" s="13">
        <v>1.2E-4</v>
      </c>
      <c r="P143" s="4">
        <f t="shared" si="5"/>
        <v>0.83321000000000001</v>
      </c>
    </row>
    <row r="144" spans="1:16" x14ac:dyDescent="0.3">
      <c r="A144" s="12">
        <v>142</v>
      </c>
      <c r="B144" s="12">
        <v>3462.8919999999998</v>
      </c>
      <c r="C144" s="12">
        <v>87.16</v>
      </c>
      <c r="D144" s="12">
        <v>1.8429999999999998E-2</v>
      </c>
      <c r="E144" s="12">
        <v>1.1E-4</v>
      </c>
      <c r="F144" s="4">
        <f t="shared" si="4"/>
        <v>1.8319999999999999E-2</v>
      </c>
      <c r="K144" s="13">
        <v>142</v>
      </c>
      <c r="L144" s="13">
        <v>3972.9960000000001</v>
      </c>
      <c r="M144" s="13">
        <v>100</v>
      </c>
      <c r="N144" s="13">
        <v>0.83333000000000002</v>
      </c>
      <c r="O144" s="13">
        <v>1.2E-4</v>
      </c>
      <c r="P144" s="4">
        <f t="shared" si="5"/>
        <v>0.83321000000000001</v>
      </c>
    </row>
    <row r="145" spans="1:16" x14ac:dyDescent="0.3">
      <c r="A145" s="12">
        <v>143</v>
      </c>
      <c r="B145" s="12">
        <v>3573.7280000000001</v>
      </c>
      <c r="C145" s="12">
        <v>89.95</v>
      </c>
      <c r="D145" s="12">
        <v>1.8429999999999998E-2</v>
      </c>
      <c r="E145" s="12">
        <v>1.3999999999999999E-4</v>
      </c>
      <c r="F145" s="4">
        <f t="shared" si="4"/>
        <v>1.8289999999999997E-2</v>
      </c>
      <c r="K145" s="13">
        <v>143</v>
      </c>
      <c r="L145" s="13">
        <v>3966.81</v>
      </c>
      <c r="M145" s="13">
        <v>99.84</v>
      </c>
      <c r="N145" s="13">
        <v>0.83333000000000002</v>
      </c>
      <c r="O145" s="13">
        <v>1.2999999999999999E-4</v>
      </c>
      <c r="P145" s="4">
        <f t="shared" si="5"/>
        <v>0.83320000000000005</v>
      </c>
    </row>
    <row r="146" spans="1:16" x14ac:dyDescent="0.3">
      <c r="A146" s="12">
        <v>144</v>
      </c>
      <c r="B146" s="12">
        <v>3709.0949999999998</v>
      </c>
      <c r="C146" s="12">
        <v>93.36</v>
      </c>
      <c r="D146" s="12">
        <v>1.5869999999999999E-2</v>
      </c>
      <c r="E146" s="12">
        <v>1.2E-4</v>
      </c>
      <c r="F146" s="4">
        <f t="shared" si="4"/>
        <v>1.575E-2</v>
      </c>
      <c r="K146" s="13">
        <v>144</v>
      </c>
      <c r="L146" s="13">
        <v>3923.875</v>
      </c>
      <c r="M146" s="13">
        <v>98.76</v>
      </c>
      <c r="N146" s="13">
        <v>0.83333000000000002</v>
      </c>
      <c r="O146" s="13">
        <v>1.1E-4</v>
      </c>
      <c r="P146" s="4">
        <f t="shared" si="5"/>
        <v>0.83321999999999996</v>
      </c>
    </row>
    <row r="147" spans="1:16" x14ac:dyDescent="0.3">
      <c r="A147" s="12">
        <v>145</v>
      </c>
      <c r="B147" s="12">
        <v>3572.3440000000001</v>
      </c>
      <c r="C147" s="12">
        <v>89.92</v>
      </c>
      <c r="D147" s="12">
        <v>1.7899999999999999E-2</v>
      </c>
      <c r="E147" s="12">
        <v>1.3999999999999999E-4</v>
      </c>
      <c r="F147" s="4">
        <f t="shared" si="4"/>
        <v>1.7759999999999998E-2</v>
      </c>
      <c r="K147" s="13">
        <v>145</v>
      </c>
      <c r="L147" s="13">
        <v>3972.9960000000001</v>
      </c>
      <c r="M147" s="13">
        <v>100</v>
      </c>
      <c r="N147" s="13">
        <v>0.83333000000000002</v>
      </c>
      <c r="O147" s="13">
        <v>1.2999999999999999E-4</v>
      </c>
      <c r="P147" s="4">
        <f t="shared" si="5"/>
        <v>0.83320000000000005</v>
      </c>
    </row>
    <row r="148" spans="1:16" x14ac:dyDescent="0.3">
      <c r="A148" s="12">
        <v>146</v>
      </c>
      <c r="B148" s="12">
        <v>3703.8209999999999</v>
      </c>
      <c r="C148" s="12">
        <v>93.22</v>
      </c>
      <c r="D148" s="12">
        <v>1.8249999999999999E-2</v>
      </c>
      <c r="E148" s="12">
        <v>1.2999999999999999E-4</v>
      </c>
      <c r="F148" s="4">
        <f t="shared" si="4"/>
        <v>1.8119999999999997E-2</v>
      </c>
      <c r="K148" s="13">
        <v>146</v>
      </c>
      <c r="L148" s="13">
        <v>3971.4630000000002</v>
      </c>
      <c r="M148" s="13">
        <v>99.96</v>
      </c>
      <c r="N148" s="13">
        <v>0.83333000000000002</v>
      </c>
      <c r="O148" s="13">
        <v>9.0000000000000006E-5</v>
      </c>
      <c r="P148" s="4">
        <f t="shared" si="5"/>
        <v>0.83323999999999998</v>
      </c>
    </row>
    <row r="149" spans="1:16" x14ac:dyDescent="0.3">
      <c r="A149" s="12">
        <v>147</v>
      </c>
      <c r="B149" s="12">
        <v>3734.3130000000001</v>
      </c>
      <c r="C149" s="12">
        <v>93.99</v>
      </c>
      <c r="D149" s="12">
        <v>1.5310000000000001E-2</v>
      </c>
      <c r="E149" s="12">
        <v>1.1E-4</v>
      </c>
      <c r="F149" s="4">
        <f t="shared" si="4"/>
        <v>1.52E-2</v>
      </c>
      <c r="K149" s="13">
        <v>147</v>
      </c>
      <c r="L149" s="13">
        <v>3941.9720000000002</v>
      </c>
      <c r="M149" s="13">
        <v>99.22</v>
      </c>
      <c r="N149" s="13">
        <v>0.83333000000000002</v>
      </c>
      <c r="O149" s="13">
        <v>1.3999999999999999E-4</v>
      </c>
      <c r="P149" s="4">
        <f t="shared" si="5"/>
        <v>0.83318999999999999</v>
      </c>
    </row>
    <row r="150" spans="1:16" x14ac:dyDescent="0.3">
      <c r="A150" s="12">
        <v>148</v>
      </c>
      <c r="B150" s="12">
        <v>3658.0070000000001</v>
      </c>
      <c r="C150" s="12">
        <v>92.07</v>
      </c>
      <c r="D150" s="12">
        <v>1.6709999999999999E-2</v>
      </c>
      <c r="E150" s="12">
        <v>1.2E-4</v>
      </c>
      <c r="F150" s="4">
        <f t="shared" si="4"/>
        <v>1.6590000000000001E-2</v>
      </c>
      <c r="K150" s="13">
        <v>148</v>
      </c>
      <c r="L150" s="13">
        <v>3972.9960000000001</v>
      </c>
      <c r="M150" s="13">
        <v>100</v>
      </c>
      <c r="N150" s="13">
        <v>0.83333000000000002</v>
      </c>
      <c r="O150" s="13">
        <v>1.2E-4</v>
      </c>
      <c r="P150" s="4">
        <f t="shared" si="5"/>
        <v>0.83321000000000001</v>
      </c>
    </row>
    <row r="151" spans="1:16" x14ac:dyDescent="0.3">
      <c r="A151" s="12">
        <v>149</v>
      </c>
      <c r="B151" s="12">
        <v>3670.14</v>
      </c>
      <c r="C151" s="12">
        <v>92.38</v>
      </c>
      <c r="D151" s="12">
        <v>1.7270000000000001E-2</v>
      </c>
      <c r="E151" s="12">
        <v>1.2999999999999999E-4</v>
      </c>
      <c r="F151" s="4">
        <f t="shared" si="4"/>
        <v>1.7139999999999999E-2</v>
      </c>
      <c r="K151" s="13">
        <v>149</v>
      </c>
      <c r="L151" s="13">
        <v>3955.5450000000001</v>
      </c>
      <c r="M151" s="13">
        <v>99.56</v>
      </c>
      <c r="N151" s="13">
        <v>0.83333000000000002</v>
      </c>
      <c r="O151" s="13">
        <v>1.2E-4</v>
      </c>
      <c r="P151" s="4">
        <f t="shared" si="5"/>
        <v>0.83321000000000001</v>
      </c>
    </row>
    <row r="152" spans="1:16" x14ac:dyDescent="0.3">
      <c r="A152" s="12">
        <v>150</v>
      </c>
      <c r="B152" s="12">
        <v>3654.1239999999998</v>
      </c>
      <c r="C152" s="12">
        <v>91.97</v>
      </c>
      <c r="D152" s="12">
        <v>1.6549999999999999E-2</v>
      </c>
      <c r="E152" s="12">
        <v>1E-4</v>
      </c>
      <c r="F152" s="4">
        <f t="shared" si="4"/>
        <v>1.6449999999999999E-2</v>
      </c>
      <c r="K152" s="13">
        <v>150</v>
      </c>
      <c r="L152" s="13">
        <v>3961.0390000000002</v>
      </c>
      <c r="M152" s="13">
        <v>99.7</v>
      </c>
      <c r="N152" s="13">
        <v>0.83333000000000002</v>
      </c>
      <c r="O152" s="13">
        <v>1.2999999999999999E-4</v>
      </c>
      <c r="P152" s="4">
        <f t="shared" si="5"/>
        <v>0.83320000000000005</v>
      </c>
    </row>
    <row r="153" spans="1:16" x14ac:dyDescent="0.3">
      <c r="A153" s="12">
        <v>151</v>
      </c>
      <c r="B153" s="12">
        <v>3514.0329999999999</v>
      </c>
      <c r="C153" s="12">
        <v>88.45</v>
      </c>
      <c r="D153" s="12">
        <v>0.02</v>
      </c>
      <c r="E153" s="12">
        <v>1.2999999999999999E-4</v>
      </c>
      <c r="F153" s="4">
        <f t="shared" si="4"/>
        <v>1.9869999999999999E-2</v>
      </c>
      <c r="K153" s="13">
        <v>151</v>
      </c>
      <c r="L153" s="13">
        <v>3972.35</v>
      </c>
      <c r="M153" s="13">
        <v>99.98</v>
      </c>
      <c r="N153" s="13">
        <v>0.83333000000000002</v>
      </c>
      <c r="O153" s="13">
        <v>1.2E-4</v>
      </c>
      <c r="P153" s="4">
        <f t="shared" si="5"/>
        <v>0.83321000000000001</v>
      </c>
    </row>
    <row r="154" spans="1:16" x14ac:dyDescent="0.3">
      <c r="A154" s="12">
        <v>152</v>
      </c>
      <c r="B154" s="12">
        <v>3746.6179999999999</v>
      </c>
      <c r="C154" s="12">
        <v>94.3</v>
      </c>
      <c r="D154" s="12">
        <v>1.494E-2</v>
      </c>
      <c r="E154" s="12">
        <v>1.2999999999999999E-4</v>
      </c>
      <c r="F154" s="4">
        <f t="shared" si="4"/>
        <v>1.481E-2</v>
      </c>
      <c r="K154" s="13">
        <v>152</v>
      </c>
      <c r="L154" s="13">
        <v>3970.4110000000001</v>
      </c>
      <c r="M154" s="13">
        <v>99.93</v>
      </c>
      <c r="N154" s="13">
        <v>0.83333000000000002</v>
      </c>
      <c r="O154" s="13">
        <v>1.2999999999999999E-4</v>
      </c>
      <c r="P154" s="4">
        <f t="shared" si="5"/>
        <v>0.83320000000000005</v>
      </c>
    </row>
    <row r="155" spans="1:16" x14ac:dyDescent="0.3">
      <c r="A155" s="12">
        <v>153</v>
      </c>
      <c r="B155" s="12">
        <v>3771.8910000000001</v>
      </c>
      <c r="C155" s="12">
        <v>94.94</v>
      </c>
      <c r="D155" s="12">
        <v>1.619E-2</v>
      </c>
      <c r="E155" s="12">
        <v>1.2999999999999999E-4</v>
      </c>
      <c r="F155" s="4">
        <f t="shared" si="4"/>
        <v>1.6059999999999998E-2</v>
      </c>
      <c r="K155" s="13">
        <v>153</v>
      </c>
      <c r="L155" s="13">
        <v>3972.6729999999998</v>
      </c>
      <c r="M155" s="13">
        <v>99.99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12">
        <v>154</v>
      </c>
      <c r="B156" s="12">
        <v>3586.7330000000002</v>
      </c>
      <c r="C156" s="12">
        <v>90.28</v>
      </c>
      <c r="D156" s="12">
        <v>1.6979999999999999E-2</v>
      </c>
      <c r="E156" s="12">
        <v>1.2E-4</v>
      </c>
      <c r="F156" s="4">
        <f t="shared" si="4"/>
        <v>1.686E-2</v>
      </c>
      <c r="K156" s="13">
        <v>154</v>
      </c>
      <c r="L156" s="13">
        <v>3936.1550000000002</v>
      </c>
      <c r="M156" s="13">
        <v>99.07</v>
      </c>
      <c r="N156" s="13">
        <v>0.83333000000000002</v>
      </c>
      <c r="O156" s="13">
        <v>1.2E-4</v>
      </c>
      <c r="P156" s="4">
        <f t="shared" si="5"/>
        <v>0.83321000000000001</v>
      </c>
    </row>
    <row r="157" spans="1:16" x14ac:dyDescent="0.3">
      <c r="A157" s="12">
        <v>155</v>
      </c>
      <c r="B157" s="12">
        <v>3793.6149999999998</v>
      </c>
      <c r="C157" s="12">
        <v>95.48</v>
      </c>
      <c r="D157" s="12">
        <v>1.532E-2</v>
      </c>
      <c r="E157" s="12">
        <v>1.2E-4</v>
      </c>
      <c r="F157" s="4">
        <f t="shared" si="4"/>
        <v>1.52E-2</v>
      </c>
      <c r="K157" s="13">
        <v>155</v>
      </c>
      <c r="L157" s="13">
        <v>3972.4969999999998</v>
      </c>
      <c r="M157" s="13">
        <v>99.99</v>
      </c>
      <c r="N157" s="13">
        <v>0.83333000000000002</v>
      </c>
      <c r="O157" s="13">
        <v>1.2E-4</v>
      </c>
      <c r="P157" s="4">
        <f t="shared" si="5"/>
        <v>0.83321000000000001</v>
      </c>
    </row>
    <row r="158" spans="1:16" x14ac:dyDescent="0.3">
      <c r="A158" s="12">
        <v>156</v>
      </c>
      <c r="B158" s="12">
        <v>3645.6660000000002</v>
      </c>
      <c r="C158" s="12">
        <v>91.76</v>
      </c>
      <c r="D158" s="12">
        <v>1.932E-2</v>
      </c>
      <c r="E158" s="12">
        <v>1.3999999999999999E-4</v>
      </c>
      <c r="F158" s="4">
        <f t="shared" si="4"/>
        <v>1.9179999999999999E-2</v>
      </c>
      <c r="K158" s="13">
        <v>156</v>
      </c>
      <c r="L158" s="13">
        <v>3949.4050000000002</v>
      </c>
      <c r="M158" s="13">
        <v>99.41</v>
      </c>
      <c r="N158" s="13">
        <v>0.83333000000000002</v>
      </c>
      <c r="O158" s="13">
        <v>1E-4</v>
      </c>
      <c r="P158" s="4">
        <f t="shared" si="5"/>
        <v>0.83323000000000003</v>
      </c>
    </row>
    <row r="159" spans="1:16" x14ac:dyDescent="0.3">
      <c r="A159" s="12">
        <v>157</v>
      </c>
      <c r="B159" s="12">
        <v>3734.68</v>
      </c>
      <c r="C159" s="12">
        <v>94</v>
      </c>
      <c r="D159" s="12">
        <v>1.6070000000000001E-2</v>
      </c>
      <c r="E159" s="12">
        <v>1.2999999999999999E-4</v>
      </c>
      <c r="F159" s="4">
        <f t="shared" si="4"/>
        <v>1.5939999999999999E-2</v>
      </c>
      <c r="K159" s="13">
        <v>157</v>
      </c>
      <c r="L159" s="13">
        <v>3970.7339999999999</v>
      </c>
      <c r="M159" s="13">
        <v>99.94</v>
      </c>
      <c r="N159" s="13">
        <v>0.83333000000000002</v>
      </c>
      <c r="O159" s="13">
        <v>1.1E-4</v>
      </c>
      <c r="P159" s="4">
        <f t="shared" si="5"/>
        <v>0.83321999999999996</v>
      </c>
    </row>
    <row r="160" spans="1:16" x14ac:dyDescent="0.3">
      <c r="A160" s="12">
        <v>158</v>
      </c>
      <c r="B160" s="12">
        <v>3749.759</v>
      </c>
      <c r="C160" s="12">
        <v>94.38</v>
      </c>
      <c r="D160" s="12">
        <v>1.5800000000000002E-2</v>
      </c>
      <c r="E160" s="12">
        <v>1.1E-4</v>
      </c>
      <c r="F160" s="4">
        <f t="shared" si="4"/>
        <v>1.5690000000000003E-2</v>
      </c>
      <c r="K160" s="13">
        <v>158</v>
      </c>
      <c r="L160" s="13">
        <v>3970.4110000000001</v>
      </c>
      <c r="M160" s="13">
        <v>99.93</v>
      </c>
      <c r="N160" s="13">
        <v>0.83333000000000002</v>
      </c>
      <c r="O160" s="13">
        <v>1.2999999999999999E-4</v>
      </c>
      <c r="P160" s="4">
        <f t="shared" si="5"/>
        <v>0.83320000000000005</v>
      </c>
    </row>
    <row r="161" spans="1:16" x14ac:dyDescent="0.3">
      <c r="A161" s="12">
        <v>159</v>
      </c>
      <c r="B161" s="12">
        <v>3584.6689999999999</v>
      </c>
      <c r="C161" s="12">
        <v>90.23</v>
      </c>
      <c r="D161" s="12">
        <v>1.6959999999999999E-2</v>
      </c>
      <c r="E161" s="12">
        <v>1.2E-4</v>
      </c>
      <c r="F161" s="4">
        <f t="shared" si="4"/>
        <v>1.6840000000000001E-2</v>
      </c>
      <c r="K161" s="13">
        <v>159</v>
      </c>
      <c r="L161" s="13">
        <v>3972.6729999999998</v>
      </c>
      <c r="M161" s="13">
        <v>99.99</v>
      </c>
      <c r="N161" s="13">
        <v>0.83333000000000002</v>
      </c>
      <c r="O161" s="13">
        <v>1.3999999999999999E-4</v>
      </c>
      <c r="P161" s="4">
        <f t="shared" si="5"/>
        <v>0.83318999999999999</v>
      </c>
    </row>
    <row r="162" spans="1:16" x14ac:dyDescent="0.3">
      <c r="A162" s="12">
        <v>160</v>
      </c>
      <c r="B162" s="12">
        <v>3815.3580000000002</v>
      </c>
      <c r="C162" s="12">
        <v>96.03</v>
      </c>
      <c r="D162" s="12">
        <v>1.6160000000000001E-2</v>
      </c>
      <c r="E162" s="12">
        <v>1.3999999999999999E-4</v>
      </c>
      <c r="F162" s="4">
        <f t="shared" si="4"/>
        <v>1.602E-2</v>
      </c>
      <c r="K162" s="13">
        <v>160</v>
      </c>
      <c r="L162" s="13">
        <v>3972.027</v>
      </c>
      <c r="M162" s="13">
        <v>99.98</v>
      </c>
      <c r="N162" s="13">
        <v>0.83333000000000002</v>
      </c>
      <c r="O162" s="13">
        <v>1.3999999999999999E-4</v>
      </c>
      <c r="P162" s="4">
        <f t="shared" si="5"/>
        <v>0.83318999999999999</v>
      </c>
    </row>
    <row r="163" spans="1:16" x14ac:dyDescent="0.3">
      <c r="A163" s="12">
        <v>161</v>
      </c>
      <c r="B163" s="12">
        <v>3771.3870000000002</v>
      </c>
      <c r="C163" s="12">
        <v>94.93</v>
      </c>
      <c r="D163" s="12">
        <v>2.0559999999999998E-2</v>
      </c>
      <c r="E163" s="12">
        <v>1.2E-4</v>
      </c>
      <c r="F163" s="4">
        <f t="shared" si="4"/>
        <v>2.044E-2</v>
      </c>
      <c r="K163" s="13">
        <v>161</v>
      </c>
      <c r="L163" s="13">
        <v>3972.9960000000001</v>
      </c>
      <c r="M163" s="13">
        <v>100</v>
      </c>
      <c r="N163" s="13">
        <v>0.83333000000000002</v>
      </c>
      <c r="O163" s="13">
        <v>1E-4</v>
      </c>
      <c r="P163" s="4">
        <f t="shared" si="5"/>
        <v>0.83323000000000003</v>
      </c>
    </row>
    <row r="164" spans="1:16" x14ac:dyDescent="0.3">
      <c r="A164" s="12">
        <v>162</v>
      </c>
      <c r="B164" s="12">
        <v>3837.8780000000002</v>
      </c>
      <c r="C164" s="12">
        <v>96.6</v>
      </c>
      <c r="D164" s="12">
        <v>1.7180000000000001E-2</v>
      </c>
      <c r="E164" s="12">
        <v>1E-4</v>
      </c>
      <c r="F164" s="4">
        <f t="shared" si="4"/>
        <v>1.7080000000000001E-2</v>
      </c>
      <c r="K164" s="13">
        <v>162</v>
      </c>
      <c r="L164" s="13">
        <v>3970.7339999999999</v>
      </c>
      <c r="M164" s="13">
        <v>99.94</v>
      </c>
      <c r="N164" s="13">
        <v>0.83333000000000002</v>
      </c>
      <c r="O164" s="13">
        <v>1.2E-4</v>
      </c>
      <c r="P164" s="4">
        <f t="shared" si="5"/>
        <v>0.83321000000000001</v>
      </c>
    </row>
    <row r="165" spans="1:16" x14ac:dyDescent="0.3">
      <c r="A165" s="12">
        <v>163</v>
      </c>
      <c r="B165" s="12">
        <v>3718.5</v>
      </c>
      <c r="C165" s="12">
        <v>93.59</v>
      </c>
      <c r="D165" s="12">
        <v>1.9439999999999999E-2</v>
      </c>
      <c r="E165" s="12">
        <v>1E-4</v>
      </c>
      <c r="F165" s="4">
        <f t="shared" si="4"/>
        <v>1.934E-2</v>
      </c>
      <c r="K165" s="13">
        <v>163</v>
      </c>
      <c r="L165" s="13">
        <v>3969.1179999999999</v>
      </c>
      <c r="M165" s="13">
        <v>99.9</v>
      </c>
      <c r="N165" s="13">
        <v>0.83333000000000002</v>
      </c>
      <c r="O165" s="13">
        <v>1.1E-4</v>
      </c>
      <c r="P165" s="4">
        <f t="shared" si="5"/>
        <v>0.83321999999999996</v>
      </c>
    </row>
    <row r="166" spans="1:16" x14ac:dyDescent="0.3">
      <c r="A166" s="12">
        <v>164</v>
      </c>
      <c r="B166" s="12">
        <v>3696.154</v>
      </c>
      <c r="C166" s="12">
        <v>93.03</v>
      </c>
      <c r="D166" s="12">
        <v>1.6789999999999999E-2</v>
      </c>
      <c r="E166" s="12">
        <v>1.2999999999999999E-4</v>
      </c>
      <c r="F166" s="4">
        <f t="shared" si="4"/>
        <v>1.6659999999999998E-2</v>
      </c>
      <c r="K166" s="13">
        <v>164</v>
      </c>
      <c r="L166" s="13">
        <v>3817.877</v>
      </c>
      <c r="M166" s="13">
        <v>96.1</v>
      </c>
      <c r="N166" s="13">
        <v>0.83333000000000002</v>
      </c>
      <c r="O166" s="13">
        <v>1.4999999999999999E-4</v>
      </c>
      <c r="P166" s="4">
        <f t="shared" si="5"/>
        <v>0.83318000000000003</v>
      </c>
    </row>
    <row r="167" spans="1:16" x14ac:dyDescent="0.3">
      <c r="A167" s="12">
        <v>165</v>
      </c>
      <c r="B167" s="12">
        <v>3551.0630000000001</v>
      </c>
      <c r="C167" s="12">
        <v>89.38</v>
      </c>
      <c r="D167" s="12">
        <v>1.7729999999999999E-2</v>
      </c>
      <c r="E167" s="12">
        <v>1.1E-4</v>
      </c>
      <c r="F167" s="4">
        <f t="shared" si="4"/>
        <v>1.762E-2</v>
      </c>
      <c r="K167" s="13">
        <v>165</v>
      </c>
      <c r="L167" s="13">
        <v>3971.703</v>
      </c>
      <c r="M167" s="13">
        <v>99.97</v>
      </c>
      <c r="N167" s="13">
        <v>0.83333000000000002</v>
      </c>
      <c r="O167" s="13">
        <v>1.3999999999999999E-4</v>
      </c>
      <c r="P167" s="4">
        <f t="shared" si="5"/>
        <v>0.83318999999999999</v>
      </c>
    </row>
    <row r="168" spans="1:16" x14ac:dyDescent="0.3">
      <c r="A168" s="12">
        <v>166</v>
      </c>
      <c r="B168" s="12">
        <v>3862.489</v>
      </c>
      <c r="C168" s="12">
        <v>97.22</v>
      </c>
      <c r="D168" s="12">
        <v>2.0740000000000001E-2</v>
      </c>
      <c r="E168" s="12">
        <v>1.1E-4</v>
      </c>
      <c r="F168" s="4">
        <f t="shared" si="4"/>
        <v>2.0630000000000003E-2</v>
      </c>
      <c r="K168" s="13">
        <v>166</v>
      </c>
      <c r="L168" s="13">
        <v>3968.8780000000002</v>
      </c>
      <c r="M168" s="13">
        <v>99.9</v>
      </c>
      <c r="N168" s="13">
        <v>0.83333000000000002</v>
      </c>
      <c r="O168" s="13">
        <v>1.4999999999999999E-4</v>
      </c>
      <c r="P168" s="4">
        <f t="shared" si="5"/>
        <v>0.83318000000000003</v>
      </c>
    </row>
    <row r="169" spans="1:16" x14ac:dyDescent="0.3">
      <c r="A169" s="12">
        <v>167</v>
      </c>
      <c r="B169" s="12">
        <v>3582.8649999999998</v>
      </c>
      <c r="C169" s="12">
        <v>90.18</v>
      </c>
      <c r="D169" s="12">
        <v>1.521E-2</v>
      </c>
      <c r="E169" s="12">
        <v>1.1E-4</v>
      </c>
      <c r="F169" s="4">
        <f t="shared" si="4"/>
        <v>1.5099999999999999E-2</v>
      </c>
      <c r="K169" s="13">
        <v>167</v>
      </c>
      <c r="L169" s="13">
        <v>3964.5940000000001</v>
      </c>
      <c r="M169" s="13">
        <v>99.79</v>
      </c>
      <c r="N169" s="13">
        <v>0.83333000000000002</v>
      </c>
      <c r="O169" s="13">
        <v>1.2999999999999999E-4</v>
      </c>
      <c r="P169" s="4">
        <f t="shared" si="5"/>
        <v>0.83320000000000005</v>
      </c>
    </row>
    <row r="170" spans="1:16" x14ac:dyDescent="0.3">
      <c r="A170" s="12">
        <v>168</v>
      </c>
      <c r="B170" s="12">
        <v>3470.2159999999999</v>
      </c>
      <c r="C170" s="12">
        <v>87.34</v>
      </c>
      <c r="D170" s="12">
        <v>1.9570000000000001E-2</v>
      </c>
      <c r="E170" s="12">
        <v>1.4999999999999999E-4</v>
      </c>
      <c r="F170" s="4">
        <f t="shared" si="4"/>
        <v>1.942E-2</v>
      </c>
      <c r="K170" s="13">
        <v>168</v>
      </c>
      <c r="L170" s="13">
        <v>3968.8780000000002</v>
      </c>
      <c r="M170" s="13">
        <v>99.9</v>
      </c>
      <c r="N170" s="13">
        <v>0.83333000000000002</v>
      </c>
      <c r="O170" s="13">
        <v>1.4999999999999999E-4</v>
      </c>
      <c r="P170" s="4">
        <f t="shared" si="5"/>
        <v>0.83318000000000003</v>
      </c>
    </row>
    <row r="171" spans="1:16" x14ac:dyDescent="0.3">
      <c r="A171" s="12">
        <v>169</v>
      </c>
      <c r="B171" s="12">
        <v>3711.0320000000002</v>
      </c>
      <c r="C171" s="12">
        <v>93.41</v>
      </c>
      <c r="D171" s="12">
        <v>1.7579999999999998E-2</v>
      </c>
      <c r="E171" s="12">
        <v>1.2999999999999999E-4</v>
      </c>
      <c r="F171" s="4">
        <f t="shared" si="4"/>
        <v>1.7449999999999997E-2</v>
      </c>
      <c r="K171" s="13">
        <v>169</v>
      </c>
      <c r="L171" s="13">
        <v>3969.1179999999999</v>
      </c>
      <c r="M171" s="13">
        <v>99.9</v>
      </c>
      <c r="N171" s="13">
        <v>0.83333000000000002</v>
      </c>
      <c r="O171" s="13">
        <v>1.1E-4</v>
      </c>
      <c r="P171" s="4">
        <f t="shared" si="5"/>
        <v>0.83321999999999996</v>
      </c>
    </row>
    <row r="172" spans="1:16" x14ac:dyDescent="0.3">
      <c r="A172" s="12">
        <v>170</v>
      </c>
      <c r="B172" s="12">
        <v>3514.701</v>
      </c>
      <c r="C172" s="12">
        <v>88.46</v>
      </c>
      <c r="D172" s="12">
        <v>1.8769999999999998E-2</v>
      </c>
      <c r="E172" s="12">
        <v>1.1E-4</v>
      </c>
      <c r="F172" s="4">
        <f t="shared" si="4"/>
        <v>1.866E-2</v>
      </c>
      <c r="K172" s="13">
        <v>170</v>
      </c>
      <c r="L172" s="13">
        <v>3973.0140000000001</v>
      </c>
      <c r="M172" s="13">
        <v>100</v>
      </c>
      <c r="N172" s="13">
        <v>0.83333000000000002</v>
      </c>
      <c r="O172" s="13">
        <v>9.0000000000000006E-5</v>
      </c>
      <c r="P172" s="4">
        <f t="shared" si="5"/>
        <v>0.83323999999999998</v>
      </c>
    </row>
    <row r="173" spans="1:16" x14ac:dyDescent="0.3">
      <c r="A173" s="12">
        <v>171</v>
      </c>
      <c r="B173" s="12">
        <v>3449.221</v>
      </c>
      <c r="C173" s="12">
        <v>86.82</v>
      </c>
      <c r="D173" s="12">
        <v>1.5900000000000001E-2</v>
      </c>
      <c r="E173" s="12">
        <v>1.2999999999999999E-4</v>
      </c>
      <c r="F173" s="4">
        <f t="shared" si="4"/>
        <v>1.5769999999999999E-2</v>
      </c>
      <c r="K173" s="13">
        <v>171</v>
      </c>
      <c r="L173" s="13">
        <v>3972.35</v>
      </c>
      <c r="M173" s="13">
        <v>99.98</v>
      </c>
      <c r="N173" s="13">
        <v>0.83333000000000002</v>
      </c>
      <c r="O173" s="13">
        <v>1.3999999999999999E-4</v>
      </c>
      <c r="P173" s="4">
        <f t="shared" si="5"/>
        <v>0.83318999999999999</v>
      </c>
    </row>
    <row r="174" spans="1:16" x14ac:dyDescent="0.3">
      <c r="A174" s="12">
        <v>172</v>
      </c>
      <c r="B174" s="12">
        <v>3799.8969999999999</v>
      </c>
      <c r="C174" s="12">
        <v>95.64</v>
      </c>
      <c r="D174" s="12">
        <v>1.6400000000000001E-2</v>
      </c>
      <c r="E174" s="12">
        <v>1.2E-4</v>
      </c>
      <c r="F174" s="4">
        <f t="shared" si="4"/>
        <v>1.6280000000000003E-2</v>
      </c>
      <c r="K174" s="13">
        <v>172</v>
      </c>
      <c r="L174" s="13">
        <v>3955.953</v>
      </c>
      <c r="M174" s="13">
        <v>99.57</v>
      </c>
      <c r="N174" s="13">
        <v>0.83333000000000002</v>
      </c>
      <c r="O174" s="13">
        <v>1E-4</v>
      </c>
      <c r="P174" s="4">
        <f t="shared" si="5"/>
        <v>0.83323000000000003</v>
      </c>
    </row>
    <row r="175" spans="1:16" x14ac:dyDescent="0.3">
      <c r="A175" s="12">
        <v>173</v>
      </c>
      <c r="B175" s="12">
        <v>3842.732</v>
      </c>
      <c r="C175" s="12">
        <v>96.72</v>
      </c>
      <c r="D175" s="12">
        <v>1.6219999999999998E-2</v>
      </c>
      <c r="E175" s="12">
        <v>1.1E-4</v>
      </c>
      <c r="F175" s="4">
        <f t="shared" si="4"/>
        <v>1.6109999999999999E-2</v>
      </c>
      <c r="K175" s="13">
        <v>173</v>
      </c>
      <c r="L175" s="13">
        <v>3973.0140000000001</v>
      </c>
      <c r="M175" s="13">
        <v>100</v>
      </c>
      <c r="N175" s="13">
        <v>0.83333000000000002</v>
      </c>
      <c r="O175" s="13">
        <v>1.1E-4</v>
      </c>
      <c r="P175" s="4">
        <f t="shared" si="5"/>
        <v>0.83321999999999996</v>
      </c>
    </row>
    <row r="176" spans="1:16" x14ac:dyDescent="0.3">
      <c r="A176" s="12">
        <v>174</v>
      </c>
      <c r="B176" s="12">
        <v>3458.8820000000001</v>
      </c>
      <c r="C176" s="12">
        <v>87.06</v>
      </c>
      <c r="D176" s="12">
        <v>1.873E-2</v>
      </c>
      <c r="E176" s="12">
        <v>1.2E-4</v>
      </c>
      <c r="F176" s="4">
        <f t="shared" si="4"/>
        <v>1.8610000000000002E-2</v>
      </c>
      <c r="K176" s="13">
        <v>174</v>
      </c>
      <c r="L176" s="13">
        <v>3972.6729999999998</v>
      </c>
      <c r="M176" s="13">
        <v>99.99</v>
      </c>
      <c r="N176" s="13">
        <v>0.83333000000000002</v>
      </c>
      <c r="O176" s="13">
        <v>1.3999999999999999E-4</v>
      </c>
      <c r="P176" s="4">
        <f t="shared" si="5"/>
        <v>0.83318999999999999</v>
      </c>
    </row>
    <row r="177" spans="1:16" x14ac:dyDescent="0.3">
      <c r="A177" s="12">
        <v>175</v>
      </c>
      <c r="B177" s="12">
        <v>3489.636</v>
      </c>
      <c r="C177" s="12">
        <v>87.83</v>
      </c>
      <c r="D177" s="12">
        <v>1.8350000000000002E-2</v>
      </c>
      <c r="E177" s="12">
        <v>1.4999999999999999E-4</v>
      </c>
      <c r="F177" s="4">
        <f t="shared" si="4"/>
        <v>1.8200000000000001E-2</v>
      </c>
      <c r="K177" s="13">
        <v>175</v>
      </c>
      <c r="L177" s="13">
        <v>3969.395</v>
      </c>
      <c r="M177" s="13">
        <v>99.91</v>
      </c>
      <c r="N177" s="13">
        <v>0.83333000000000002</v>
      </c>
      <c r="O177" s="13">
        <v>1.2999999999999999E-4</v>
      </c>
      <c r="P177" s="4">
        <f t="shared" si="5"/>
        <v>0.83320000000000005</v>
      </c>
    </row>
    <row r="178" spans="1:16" x14ac:dyDescent="0.3">
      <c r="A178" s="12">
        <v>176</v>
      </c>
      <c r="B178" s="12">
        <v>3813.6309999999999</v>
      </c>
      <c r="C178" s="12">
        <v>95.99</v>
      </c>
      <c r="D178" s="12">
        <v>1.55E-2</v>
      </c>
      <c r="E178" s="12">
        <v>1.1E-4</v>
      </c>
      <c r="F178" s="4">
        <f t="shared" si="4"/>
        <v>1.5389999999999999E-2</v>
      </c>
      <c r="K178" s="13">
        <v>176</v>
      </c>
      <c r="L178" s="13">
        <v>3972.027</v>
      </c>
      <c r="M178" s="13">
        <v>99.98</v>
      </c>
      <c r="N178" s="13">
        <v>0.83333000000000002</v>
      </c>
      <c r="O178" s="13">
        <v>1.1E-4</v>
      </c>
      <c r="P178" s="4">
        <f t="shared" si="5"/>
        <v>0.83321999999999996</v>
      </c>
    </row>
    <row r="179" spans="1:16" x14ac:dyDescent="0.3">
      <c r="A179" s="12">
        <v>177</v>
      </c>
      <c r="B179" s="12">
        <v>3629.674</v>
      </c>
      <c r="C179" s="12">
        <v>91.36</v>
      </c>
      <c r="D179" s="12">
        <v>1.702E-2</v>
      </c>
      <c r="E179" s="12">
        <v>1.2E-4</v>
      </c>
      <c r="F179" s="4">
        <f t="shared" si="4"/>
        <v>1.6900000000000002E-2</v>
      </c>
      <c r="K179" s="13">
        <v>177</v>
      </c>
      <c r="L179" s="13">
        <v>3972.35</v>
      </c>
      <c r="M179" s="13">
        <v>99.98</v>
      </c>
      <c r="N179" s="13">
        <v>0.83333000000000002</v>
      </c>
      <c r="O179" s="13">
        <v>1.1E-4</v>
      </c>
      <c r="P179" s="4">
        <f t="shared" si="5"/>
        <v>0.83321999999999996</v>
      </c>
    </row>
    <row r="180" spans="1:16" x14ac:dyDescent="0.3">
      <c r="A180" s="12">
        <v>178</v>
      </c>
      <c r="B180" s="12">
        <v>3581.538</v>
      </c>
      <c r="C180" s="12">
        <v>90.15</v>
      </c>
      <c r="D180" s="12">
        <v>1.6160000000000001E-2</v>
      </c>
      <c r="E180" s="12">
        <v>1.2999999999999999E-4</v>
      </c>
      <c r="F180" s="4">
        <f t="shared" si="4"/>
        <v>1.6029999999999999E-2</v>
      </c>
      <c r="K180" s="13">
        <v>178</v>
      </c>
      <c r="L180" s="13">
        <v>3970.4290000000001</v>
      </c>
      <c r="M180" s="13">
        <v>99.94</v>
      </c>
      <c r="N180" s="13">
        <v>0.83333000000000002</v>
      </c>
      <c r="O180" s="13">
        <v>1.1E-4</v>
      </c>
      <c r="P180" s="4">
        <f t="shared" si="5"/>
        <v>0.83321999999999996</v>
      </c>
    </row>
    <row r="181" spans="1:16" x14ac:dyDescent="0.3">
      <c r="A181" s="12">
        <v>179</v>
      </c>
      <c r="B181" s="12">
        <v>3693.2</v>
      </c>
      <c r="C181" s="12">
        <v>92.96</v>
      </c>
      <c r="D181" s="12">
        <v>1.678E-2</v>
      </c>
      <c r="E181" s="12">
        <v>1.3999999999999999E-4</v>
      </c>
      <c r="F181" s="4">
        <f t="shared" si="4"/>
        <v>1.6639999999999999E-2</v>
      </c>
      <c r="K181" s="13">
        <v>179</v>
      </c>
      <c r="L181" s="13">
        <v>3972.027</v>
      </c>
      <c r="M181" s="13">
        <v>99.98</v>
      </c>
      <c r="N181" s="13">
        <v>0.83333000000000002</v>
      </c>
      <c r="O181" s="13">
        <v>1.1E-4</v>
      </c>
      <c r="P181" s="4">
        <f t="shared" si="5"/>
        <v>0.83321999999999996</v>
      </c>
    </row>
    <row r="182" spans="1:16" x14ac:dyDescent="0.3">
      <c r="A182" s="12">
        <v>180</v>
      </c>
      <c r="B182" s="12">
        <v>3688.3519999999999</v>
      </c>
      <c r="C182" s="12">
        <v>92.84</v>
      </c>
      <c r="D182" s="12">
        <v>1.7299999999999999E-2</v>
      </c>
      <c r="E182" s="12">
        <v>1.2999999999999999E-4</v>
      </c>
      <c r="F182" s="4">
        <f t="shared" si="4"/>
        <v>1.7169999999999998E-2</v>
      </c>
      <c r="K182" s="13">
        <v>180</v>
      </c>
      <c r="L182" s="13">
        <v>3971.0569999999998</v>
      </c>
      <c r="M182" s="13">
        <v>99.95</v>
      </c>
      <c r="N182" s="13">
        <v>0.83333000000000002</v>
      </c>
      <c r="O182" s="13">
        <v>1.2999999999999999E-4</v>
      </c>
      <c r="P182" s="4">
        <f t="shared" si="5"/>
        <v>0.83320000000000005</v>
      </c>
    </row>
    <row r="183" spans="1:16" x14ac:dyDescent="0.3">
      <c r="A183" s="12">
        <v>181</v>
      </c>
      <c r="B183" s="12">
        <v>3882.6419999999998</v>
      </c>
      <c r="C183" s="12">
        <v>97.73</v>
      </c>
      <c r="D183" s="12">
        <v>1.5480000000000001E-2</v>
      </c>
      <c r="E183" s="12">
        <v>1.2E-4</v>
      </c>
      <c r="F183" s="4">
        <f t="shared" si="4"/>
        <v>1.536E-2</v>
      </c>
      <c r="K183" s="13">
        <v>181</v>
      </c>
      <c r="L183" s="13">
        <v>3968.8780000000002</v>
      </c>
      <c r="M183" s="13">
        <v>99.9</v>
      </c>
      <c r="N183" s="13">
        <v>0.83333000000000002</v>
      </c>
      <c r="O183" s="13">
        <v>1E-4</v>
      </c>
      <c r="P183" s="4">
        <f t="shared" si="5"/>
        <v>0.83323000000000003</v>
      </c>
    </row>
    <row r="184" spans="1:16" x14ac:dyDescent="0.3">
      <c r="A184" s="12">
        <v>182</v>
      </c>
      <c r="B184" s="12">
        <v>3589.0410000000002</v>
      </c>
      <c r="C184" s="12">
        <v>90.34</v>
      </c>
      <c r="D184" s="12">
        <v>1.566E-2</v>
      </c>
      <c r="E184" s="12">
        <v>1.1E-4</v>
      </c>
      <c r="F184" s="4">
        <f t="shared" si="4"/>
        <v>1.555E-2</v>
      </c>
      <c r="K184" s="13">
        <v>182</v>
      </c>
      <c r="L184" s="13">
        <v>3649.8310000000001</v>
      </c>
      <c r="M184" s="13">
        <v>91.87</v>
      </c>
      <c r="N184" s="13">
        <v>0.83333000000000002</v>
      </c>
      <c r="O184" s="13">
        <v>1.1E-4</v>
      </c>
      <c r="P184" s="4">
        <f t="shared" si="5"/>
        <v>0.83321999999999996</v>
      </c>
    </row>
    <row r="185" spans="1:16" x14ac:dyDescent="0.3">
      <c r="A185" s="12">
        <v>183</v>
      </c>
      <c r="B185" s="12">
        <v>3603.902</v>
      </c>
      <c r="C185" s="12">
        <v>90.71</v>
      </c>
      <c r="D185" s="12">
        <v>2.085E-2</v>
      </c>
      <c r="E185" s="12">
        <v>1.2999999999999999E-4</v>
      </c>
      <c r="F185" s="4">
        <f t="shared" si="4"/>
        <v>2.0719999999999999E-2</v>
      </c>
      <c r="K185" s="13">
        <v>183</v>
      </c>
      <c r="L185" s="13">
        <v>3970.7339999999999</v>
      </c>
      <c r="M185" s="13">
        <v>99.94</v>
      </c>
      <c r="N185" s="13">
        <v>0.83333000000000002</v>
      </c>
      <c r="O185" s="13">
        <v>1.1E-4</v>
      </c>
      <c r="P185" s="4">
        <f t="shared" si="5"/>
        <v>0.83321999999999996</v>
      </c>
    </row>
    <row r="186" spans="1:16" x14ac:dyDescent="0.3">
      <c r="A186" s="12">
        <v>184</v>
      </c>
      <c r="B186" s="12">
        <v>3547.1219999999998</v>
      </c>
      <c r="C186" s="12">
        <v>89.28</v>
      </c>
      <c r="D186" s="12">
        <v>1.8630000000000001E-2</v>
      </c>
      <c r="E186" s="12">
        <v>1.2E-4</v>
      </c>
      <c r="F186" s="4">
        <f t="shared" si="4"/>
        <v>1.8510000000000002E-2</v>
      </c>
      <c r="K186" s="13">
        <v>184</v>
      </c>
      <c r="L186" s="13">
        <v>3934.7559999999999</v>
      </c>
      <c r="M186" s="13">
        <v>99.04</v>
      </c>
      <c r="N186" s="13">
        <v>0.83333000000000002</v>
      </c>
      <c r="O186" s="13">
        <v>1E-4</v>
      </c>
      <c r="P186" s="4">
        <f t="shared" si="5"/>
        <v>0.83323000000000003</v>
      </c>
    </row>
    <row r="187" spans="1:16" x14ac:dyDescent="0.3">
      <c r="A187" s="12">
        <v>185</v>
      </c>
      <c r="B187" s="12">
        <v>3608.6419999999998</v>
      </c>
      <c r="C187" s="12">
        <v>90.83</v>
      </c>
      <c r="D187" s="12">
        <v>1.7059999999999999E-2</v>
      </c>
      <c r="E187" s="12">
        <v>1.2E-4</v>
      </c>
      <c r="F187" s="4">
        <f t="shared" si="4"/>
        <v>1.694E-2</v>
      </c>
      <c r="K187" s="13">
        <v>185</v>
      </c>
      <c r="L187" s="13">
        <v>3971.0569999999998</v>
      </c>
      <c r="M187" s="13">
        <v>99.95</v>
      </c>
      <c r="N187" s="13">
        <v>0.83333000000000002</v>
      </c>
      <c r="O187" s="13">
        <v>1.1E-4</v>
      </c>
      <c r="P187" s="4">
        <f t="shared" si="5"/>
        <v>0.83321999999999996</v>
      </c>
    </row>
    <row r="188" spans="1:16" x14ac:dyDescent="0.3">
      <c r="A188" s="12">
        <v>186</v>
      </c>
      <c r="B188" s="12">
        <v>3730.1880000000001</v>
      </c>
      <c r="C188" s="12">
        <v>93.89</v>
      </c>
      <c r="D188" s="12">
        <v>1.7930000000000001E-2</v>
      </c>
      <c r="E188" s="12">
        <v>1.1E-4</v>
      </c>
      <c r="F188" s="4">
        <f t="shared" si="4"/>
        <v>1.7820000000000003E-2</v>
      </c>
      <c r="K188" s="13">
        <v>186</v>
      </c>
      <c r="L188" s="13">
        <v>3972.6729999999998</v>
      </c>
      <c r="M188" s="13">
        <v>99.99</v>
      </c>
      <c r="N188" s="13">
        <v>0.83333000000000002</v>
      </c>
      <c r="O188" s="13">
        <v>1.3999999999999999E-4</v>
      </c>
      <c r="P188" s="4">
        <f t="shared" si="5"/>
        <v>0.83318999999999999</v>
      </c>
    </row>
    <row r="189" spans="1:16" x14ac:dyDescent="0.3">
      <c r="A189" s="12">
        <v>187</v>
      </c>
      <c r="B189" s="12">
        <v>3756.7130000000002</v>
      </c>
      <c r="C189" s="12">
        <v>94.56</v>
      </c>
      <c r="D189" s="12">
        <v>1.5789999999999998E-2</v>
      </c>
      <c r="E189" s="12">
        <v>1.1E-4</v>
      </c>
      <c r="F189" s="4">
        <f t="shared" si="4"/>
        <v>1.5679999999999999E-2</v>
      </c>
      <c r="K189" s="13">
        <v>187</v>
      </c>
      <c r="L189" s="13">
        <v>3842.4369999999999</v>
      </c>
      <c r="M189" s="13">
        <v>96.71</v>
      </c>
      <c r="N189" s="13">
        <v>0.83333000000000002</v>
      </c>
      <c r="O189" s="13">
        <v>1.1E-4</v>
      </c>
      <c r="P189" s="4">
        <f t="shared" si="5"/>
        <v>0.83321999999999996</v>
      </c>
    </row>
    <row r="190" spans="1:16" x14ac:dyDescent="0.3">
      <c r="A190" s="12">
        <v>188</v>
      </c>
      <c r="B190" s="12">
        <v>3519.95</v>
      </c>
      <c r="C190" s="12">
        <v>88.6</v>
      </c>
      <c r="D190" s="12">
        <v>1.7749999999999998E-2</v>
      </c>
      <c r="E190" s="12">
        <v>1.2999999999999999E-4</v>
      </c>
      <c r="F190" s="4">
        <f t="shared" si="4"/>
        <v>1.7619999999999997E-2</v>
      </c>
      <c r="K190" s="13">
        <v>188</v>
      </c>
      <c r="L190" s="13">
        <v>3972.4969999999998</v>
      </c>
      <c r="M190" s="13">
        <v>99.99</v>
      </c>
      <c r="N190" s="13">
        <v>0.83333000000000002</v>
      </c>
      <c r="O190" s="13">
        <v>1.1E-4</v>
      </c>
      <c r="P190" s="4">
        <f t="shared" si="5"/>
        <v>0.83321999999999996</v>
      </c>
    </row>
    <row r="191" spans="1:16" x14ac:dyDescent="0.3">
      <c r="A191" s="12">
        <v>189</v>
      </c>
      <c r="B191" s="12">
        <v>3740.884</v>
      </c>
      <c r="C191" s="12">
        <v>94.16</v>
      </c>
      <c r="D191" s="12">
        <v>1.5570000000000001E-2</v>
      </c>
      <c r="E191" s="12">
        <v>1.2999999999999999E-4</v>
      </c>
      <c r="F191" s="4">
        <f t="shared" si="4"/>
        <v>1.5440000000000001E-2</v>
      </c>
      <c r="K191" s="13">
        <v>189</v>
      </c>
      <c r="L191" s="13">
        <v>3972.6729999999998</v>
      </c>
      <c r="M191" s="13">
        <v>99.99</v>
      </c>
      <c r="N191" s="13">
        <v>0.83333000000000002</v>
      </c>
      <c r="O191" s="13">
        <v>1E-4</v>
      </c>
      <c r="P191" s="4">
        <f t="shared" si="5"/>
        <v>0.83323000000000003</v>
      </c>
    </row>
    <row r="192" spans="1:16" x14ac:dyDescent="0.3">
      <c r="A192" s="12">
        <v>190</v>
      </c>
      <c r="B192" s="12">
        <v>3545.9720000000002</v>
      </c>
      <c r="C192" s="12">
        <v>89.25</v>
      </c>
      <c r="D192" s="12">
        <v>1.9220000000000001E-2</v>
      </c>
      <c r="E192" s="12">
        <v>1.3999999999999999E-4</v>
      </c>
      <c r="F192" s="4">
        <f t="shared" si="4"/>
        <v>1.908E-2</v>
      </c>
      <c r="K192" s="13">
        <v>190</v>
      </c>
      <c r="L192" s="13">
        <v>3972.027</v>
      </c>
      <c r="M192" s="13">
        <v>99.98</v>
      </c>
      <c r="N192" s="13">
        <v>0.83333000000000002</v>
      </c>
      <c r="O192" s="13">
        <v>1E-4</v>
      </c>
      <c r="P192" s="4">
        <f t="shared" si="5"/>
        <v>0.83323000000000003</v>
      </c>
    </row>
    <row r="193" spans="1:16" x14ac:dyDescent="0.3">
      <c r="A193" s="12">
        <v>191</v>
      </c>
      <c r="B193" s="12">
        <v>3563.98</v>
      </c>
      <c r="C193" s="12">
        <v>89.7</v>
      </c>
      <c r="D193" s="12">
        <v>1.8350000000000002E-2</v>
      </c>
      <c r="E193" s="12">
        <v>1.1E-4</v>
      </c>
      <c r="F193" s="4">
        <f t="shared" si="4"/>
        <v>1.8240000000000003E-2</v>
      </c>
      <c r="K193" s="13">
        <v>191</v>
      </c>
      <c r="L193" s="13">
        <v>3970.9459999999999</v>
      </c>
      <c r="M193" s="13">
        <v>99.95</v>
      </c>
      <c r="N193" s="13">
        <v>0.83333000000000002</v>
      </c>
      <c r="O193" s="13">
        <v>1.2999999999999999E-4</v>
      </c>
      <c r="P193" s="4">
        <f t="shared" si="5"/>
        <v>0.83320000000000005</v>
      </c>
    </row>
    <row r="194" spans="1:16" x14ac:dyDescent="0.3">
      <c r="A194" s="12">
        <v>192</v>
      </c>
      <c r="B194" s="12">
        <v>3657.1309999999999</v>
      </c>
      <c r="C194" s="12">
        <v>92.05</v>
      </c>
      <c r="D194" s="12">
        <v>1.443E-2</v>
      </c>
      <c r="E194" s="12">
        <v>1.2E-4</v>
      </c>
      <c r="F194" s="4">
        <f t="shared" si="4"/>
        <v>1.431E-2</v>
      </c>
      <c r="K194" s="13">
        <v>192</v>
      </c>
      <c r="L194" s="13">
        <v>3967.502</v>
      </c>
      <c r="M194" s="13">
        <v>99.86</v>
      </c>
      <c r="N194" s="13">
        <v>0.83333000000000002</v>
      </c>
      <c r="O194" s="13">
        <v>1.1E-4</v>
      </c>
      <c r="P194" s="4">
        <f t="shared" si="5"/>
        <v>0.83321999999999996</v>
      </c>
    </row>
    <row r="195" spans="1:16" x14ac:dyDescent="0.3">
      <c r="A195" s="12">
        <v>193</v>
      </c>
      <c r="B195" s="12">
        <v>3641.8620000000001</v>
      </c>
      <c r="C195" s="12">
        <v>91.67</v>
      </c>
      <c r="D195" s="12">
        <v>1.635E-2</v>
      </c>
      <c r="E195" s="12">
        <v>1.2E-4</v>
      </c>
      <c r="F195" s="4">
        <f t="shared" si="4"/>
        <v>1.6230000000000001E-2</v>
      </c>
      <c r="K195" s="13">
        <v>193</v>
      </c>
      <c r="L195" s="13">
        <v>3972.9960000000001</v>
      </c>
      <c r="M195" s="13">
        <v>100</v>
      </c>
      <c r="N195" s="13">
        <v>0.83333000000000002</v>
      </c>
      <c r="O195" s="13">
        <v>1.1E-4</v>
      </c>
      <c r="P195" s="4">
        <f t="shared" si="5"/>
        <v>0.83321999999999996</v>
      </c>
    </row>
    <row r="196" spans="1:16" x14ac:dyDescent="0.3">
      <c r="A196" s="12">
        <v>194</v>
      </c>
      <c r="B196" s="12">
        <v>3469.3180000000002</v>
      </c>
      <c r="C196" s="12">
        <v>87.32</v>
      </c>
      <c r="D196" s="12">
        <v>1.545E-2</v>
      </c>
      <c r="E196" s="12">
        <v>1.2E-4</v>
      </c>
      <c r="F196" s="4">
        <f t="shared" ref="F196:F202" si="6">D196-E196</f>
        <v>1.533E-2</v>
      </c>
      <c r="K196" s="13">
        <v>194</v>
      </c>
      <c r="L196" s="13">
        <v>3965.7759999999998</v>
      </c>
      <c r="M196" s="13">
        <v>99.82</v>
      </c>
      <c r="N196" s="13">
        <v>0.83333000000000002</v>
      </c>
      <c r="O196" s="13">
        <v>1.2999999999999999E-4</v>
      </c>
      <c r="P196" s="4">
        <f t="shared" ref="P196:P202" si="7">N196-O196</f>
        <v>0.83320000000000005</v>
      </c>
    </row>
    <row r="197" spans="1:16" x14ac:dyDescent="0.3">
      <c r="A197" s="12">
        <v>195</v>
      </c>
      <c r="B197" s="12">
        <v>3706.2449999999999</v>
      </c>
      <c r="C197" s="12">
        <v>93.29</v>
      </c>
      <c r="D197" s="12">
        <v>1.975E-2</v>
      </c>
      <c r="E197" s="12">
        <v>1.3999999999999999E-4</v>
      </c>
      <c r="F197" s="4">
        <f t="shared" si="6"/>
        <v>1.9609999999999999E-2</v>
      </c>
      <c r="K197" s="13">
        <v>195</v>
      </c>
      <c r="L197" s="13">
        <v>3972.35</v>
      </c>
      <c r="M197" s="13">
        <v>99.98</v>
      </c>
      <c r="N197" s="13">
        <v>0.83333000000000002</v>
      </c>
      <c r="O197" s="13">
        <v>1.2E-4</v>
      </c>
      <c r="P197" s="4">
        <f t="shared" si="7"/>
        <v>0.83321000000000001</v>
      </c>
    </row>
    <row r="198" spans="1:16" x14ac:dyDescent="0.3">
      <c r="A198" s="12">
        <v>196</v>
      </c>
      <c r="B198" s="12">
        <v>3723.2460000000001</v>
      </c>
      <c r="C198" s="12">
        <v>93.71</v>
      </c>
      <c r="D198" s="12">
        <v>1.495E-2</v>
      </c>
      <c r="E198" s="12">
        <v>1.1E-4</v>
      </c>
      <c r="F198" s="4">
        <f t="shared" si="6"/>
        <v>1.4839999999999999E-2</v>
      </c>
      <c r="K198" s="13">
        <v>196</v>
      </c>
      <c r="L198" s="13">
        <v>3938.0940000000001</v>
      </c>
      <c r="M198" s="13">
        <v>99.12</v>
      </c>
      <c r="N198" s="13">
        <v>0.83333000000000002</v>
      </c>
      <c r="O198" s="13">
        <v>1.2E-4</v>
      </c>
      <c r="P198" s="4">
        <f t="shared" si="7"/>
        <v>0.83321000000000001</v>
      </c>
    </row>
    <row r="199" spans="1:16" x14ac:dyDescent="0.3">
      <c r="A199" s="12">
        <v>197</v>
      </c>
      <c r="B199" s="12">
        <v>3679.0010000000002</v>
      </c>
      <c r="C199" s="12">
        <v>92.6</v>
      </c>
      <c r="D199" s="12">
        <v>2.3359999999999999E-2</v>
      </c>
      <c r="E199" s="12">
        <v>1.1E-4</v>
      </c>
      <c r="F199" s="4">
        <f t="shared" si="6"/>
        <v>2.325E-2</v>
      </c>
      <c r="K199" s="13">
        <v>197</v>
      </c>
      <c r="L199" s="13">
        <v>3900.1179999999999</v>
      </c>
      <c r="M199" s="13">
        <v>98.17</v>
      </c>
      <c r="N199" s="13">
        <v>0.83333000000000002</v>
      </c>
      <c r="O199" s="13">
        <v>1.2E-4</v>
      </c>
      <c r="P199" s="4">
        <f t="shared" si="7"/>
        <v>0.83321000000000001</v>
      </c>
    </row>
    <row r="200" spans="1:16" x14ac:dyDescent="0.3">
      <c r="A200" s="12">
        <v>198</v>
      </c>
      <c r="B200" s="12">
        <v>3748.8519999999999</v>
      </c>
      <c r="C200" s="12">
        <v>94.36</v>
      </c>
      <c r="D200" s="12">
        <v>1.618E-2</v>
      </c>
      <c r="E200" s="12">
        <v>1.3999999999999999E-4</v>
      </c>
      <c r="F200" s="4">
        <f t="shared" si="6"/>
        <v>1.6039999999999999E-2</v>
      </c>
      <c r="K200" s="13">
        <v>198</v>
      </c>
      <c r="L200" s="13">
        <v>3972.35</v>
      </c>
      <c r="M200" s="13">
        <v>99.98</v>
      </c>
      <c r="N200" s="13">
        <v>0.83333000000000002</v>
      </c>
      <c r="O200" s="13">
        <v>1.1E-4</v>
      </c>
      <c r="P200" s="4">
        <f t="shared" si="7"/>
        <v>0.83321999999999996</v>
      </c>
    </row>
    <row r="201" spans="1:16" x14ac:dyDescent="0.3">
      <c r="A201" s="12">
        <v>199</v>
      </c>
      <c r="B201" s="12">
        <v>3543.9949999999999</v>
      </c>
      <c r="C201" s="12">
        <v>89.2</v>
      </c>
      <c r="D201" s="12">
        <v>1.653E-2</v>
      </c>
      <c r="E201" s="12">
        <v>1.2E-4</v>
      </c>
      <c r="F201" s="4">
        <f t="shared" si="6"/>
        <v>1.6410000000000001E-2</v>
      </c>
      <c r="K201" s="13">
        <v>199</v>
      </c>
      <c r="L201" s="13">
        <v>3971.4630000000002</v>
      </c>
      <c r="M201" s="13">
        <v>99.96</v>
      </c>
      <c r="N201" s="13">
        <v>0.83333000000000002</v>
      </c>
      <c r="O201" s="13">
        <v>1E-4</v>
      </c>
      <c r="P201" s="4">
        <f t="shared" si="7"/>
        <v>0.83323000000000003</v>
      </c>
    </row>
    <row r="202" spans="1:16" x14ac:dyDescent="0.3">
      <c r="A202" s="12">
        <v>200</v>
      </c>
      <c r="B202" s="12">
        <v>3544.4270000000001</v>
      </c>
      <c r="C202" s="12">
        <v>89.21</v>
      </c>
      <c r="D202" s="12">
        <v>1.703E-2</v>
      </c>
      <c r="E202" s="12">
        <v>1.4999999999999999E-4</v>
      </c>
      <c r="F202" s="4">
        <f t="shared" si="6"/>
        <v>1.6879999999999999E-2</v>
      </c>
      <c r="K202" s="13">
        <v>200</v>
      </c>
      <c r="L202" s="13">
        <v>3970.4110000000001</v>
      </c>
      <c r="M202" s="13">
        <v>99.93</v>
      </c>
      <c r="N202" s="13">
        <v>0.83333000000000002</v>
      </c>
      <c r="O202" s="13">
        <v>1.2999999999999999E-4</v>
      </c>
      <c r="P202" s="4">
        <f t="shared" si="7"/>
        <v>0.83320000000000005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topLeftCell="G1" workbookViewId="0">
      <selection activeCell="R22" sqref="R2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45.4414062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54" t="s">
        <v>0</v>
      </c>
      <c r="B2" s="54" t="s">
        <v>1</v>
      </c>
      <c r="C2" s="54" t="s">
        <v>2</v>
      </c>
      <c r="D2" s="54" t="s">
        <v>3</v>
      </c>
      <c r="E2" s="54" t="s">
        <v>4</v>
      </c>
      <c r="F2" s="54" t="s">
        <v>5</v>
      </c>
      <c r="H2" s="59" t="s">
        <v>20</v>
      </c>
      <c r="I2" s="62">
        <v>3932.8087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7">
        <v>3973.0137</v>
      </c>
    </row>
    <row r="3" spans="1:19" x14ac:dyDescent="0.3">
      <c r="A3" s="13">
        <v>1</v>
      </c>
      <c r="B3" s="13">
        <v>3807.3310000000001</v>
      </c>
      <c r="C3" s="13">
        <v>95.83</v>
      </c>
      <c r="D3" s="13">
        <v>1.78E-2</v>
      </c>
      <c r="E3" s="13">
        <v>1.2999999999999999E-4</v>
      </c>
      <c r="F3" s="4">
        <f t="shared" ref="F3:F66" si="0">D3-E3</f>
        <v>1.7669999999999998E-2</v>
      </c>
      <c r="H3" s="102" t="s">
        <v>21</v>
      </c>
      <c r="I3" s="61">
        <v>3248.8153000000002</v>
      </c>
      <c r="K3" s="13">
        <v>1</v>
      </c>
      <c r="L3" s="13">
        <v>3973.0140000000001</v>
      </c>
      <c r="M3" s="13">
        <v>100</v>
      </c>
      <c r="N3" s="13">
        <v>0.83333000000000002</v>
      </c>
      <c r="O3" s="13">
        <v>1.2999999999999999E-4</v>
      </c>
      <c r="P3" s="4">
        <f>N3-O3</f>
        <v>0.83320000000000005</v>
      </c>
      <c r="R3" s="56" t="s">
        <v>21</v>
      </c>
      <c r="S3" s="66">
        <v>3794.6091000000001</v>
      </c>
    </row>
    <row r="4" spans="1:19" x14ac:dyDescent="0.3">
      <c r="A4" s="13">
        <v>2</v>
      </c>
      <c r="B4" s="13">
        <v>3609.3180000000002</v>
      </c>
      <c r="C4" s="13">
        <v>90.85</v>
      </c>
      <c r="D4" s="13">
        <v>1.6670000000000001E-2</v>
      </c>
      <c r="E4" s="13">
        <v>1E-4</v>
      </c>
      <c r="F4" s="4">
        <f t="shared" si="0"/>
        <v>1.6570000000000001E-2</v>
      </c>
      <c r="H4" s="102" t="s">
        <v>22</v>
      </c>
      <c r="I4" s="61">
        <v>3630.4283999999998</v>
      </c>
      <c r="K4" s="13">
        <v>2</v>
      </c>
      <c r="L4" s="13">
        <v>3879.6010000000001</v>
      </c>
      <c r="M4" s="13">
        <v>97.65</v>
      </c>
      <c r="N4" s="13">
        <v>0.83333000000000002</v>
      </c>
      <c r="O4" s="13">
        <v>1.2E-4</v>
      </c>
      <c r="P4" s="4">
        <f t="shared" ref="P4:P67" si="1">N4-O4</f>
        <v>0.83321000000000001</v>
      </c>
      <c r="R4" s="56" t="s">
        <v>22</v>
      </c>
      <c r="S4" s="66">
        <v>3961.0488999999998</v>
      </c>
    </row>
    <row r="5" spans="1:19" x14ac:dyDescent="0.3">
      <c r="A5" s="13">
        <v>3</v>
      </c>
      <c r="B5" s="13">
        <v>3613.1869999999999</v>
      </c>
      <c r="C5" s="13">
        <v>90.94</v>
      </c>
      <c r="D5" s="13">
        <v>1.7010000000000001E-2</v>
      </c>
      <c r="E5" s="13">
        <v>1.2999999999999999E-4</v>
      </c>
      <c r="F5" s="4">
        <f t="shared" si="0"/>
        <v>1.6879999999999999E-2</v>
      </c>
      <c r="H5" s="102" t="s">
        <v>36</v>
      </c>
      <c r="I5" s="61">
        <v>3630.4283999999998</v>
      </c>
      <c r="K5" s="13">
        <v>3</v>
      </c>
      <c r="L5" s="13">
        <v>3968.3609999999999</v>
      </c>
      <c r="M5" s="13">
        <v>99.88</v>
      </c>
      <c r="N5" s="13">
        <v>0.83333000000000002</v>
      </c>
      <c r="O5" s="13">
        <v>1E-4</v>
      </c>
      <c r="P5" s="4">
        <f t="shared" si="1"/>
        <v>0.83323000000000003</v>
      </c>
      <c r="R5" s="56" t="s">
        <v>23</v>
      </c>
      <c r="S5" s="66">
        <v>3961.0488999999998</v>
      </c>
    </row>
    <row r="6" spans="1:19" x14ac:dyDescent="0.3">
      <c r="A6" s="13">
        <v>4</v>
      </c>
      <c r="B6" s="13">
        <v>3544.944</v>
      </c>
      <c r="C6" s="13">
        <v>89.23</v>
      </c>
      <c r="D6" s="13">
        <v>1.8350000000000002E-2</v>
      </c>
      <c r="E6" s="13">
        <v>1.4999999999999999E-4</v>
      </c>
      <c r="F6" s="4">
        <f t="shared" si="0"/>
        <v>1.8200000000000001E-2</v>
      </c>
      <c r="H6" s="102" t="s">
        <v>24</v>
      </c>
      <c r="I6" s="61">
        <v>130.9117</v>
      </c>
      <c r="K6" s="13">
        <v>4</v>
      </c>
      <c r="L6" s="13">
        <v>3968.7950000000001</v>
      </c>
      <c r="M6" s="13">
        <v>99.89</v>
      </c>
      <c r="N6" s="13">
        <v>0.83333000000000002</v>
      </c>
      <c r="O6" s="13">
        <v>1.2999999999999999E-4</v>
      </c>
      <c r="P6" s="4">
        <f t="shared" si="1"/>
        <v>0.83320000000000005</v>
      </c>
      <c r="R6" s="56" t="s">
        <v>24</v>
      </c>
      <c r="S6" s="66">
        <v>27.353899999999999</v>
      </c>
    </row>
    <row r="7" spans="1:19" x14ac:dyDescent="0.3">
      <c r="A7" s="13">
        <v>5</v>
      </c>
      <c r="B7" s="13">
        <v>3620.0590000000002</v>
      </c>
      <c r="C7" s="13">
        <v>91.12</v>
      </c>
      <c r="D7" s="13">
        <v>1.7409999999999998E-2</v>
      </c>
      <c r="E7" s="13">
        <v>1.3999999999999999E-4</v>
      </c>
      <c r="F7" s="4">
        <f t="shared" si="0"/>
        <v>1.7269999999999997E-2</v>
      </c>
      <c r="H7" s="102" t="s">
        <v>25</v>
      </c>
      <c r="I7" s="63">
        <v>12.324999999999999</v>
      </c>
      <c r="K7" s="13">
        <v>5</v>
      </c>
      <c r="L7" s="13">
        <v>3972.6729999999998</v>
      </c>
      <c r="M7" s="13">
        <v>99.99</v>
      </c>
      <c r="N7" s="13">
        <v>0.83333000000000002</v>
      </c>
      <c r="O7" s="13">
        <v>1.2E-4</v>
      </c>
      <c r="P7" s="4">
        <f t="shared" si="1"/>
        <v>0.83321000000000001</v>
      </c>
      <c r="R7" s="56" t="s">
        <v>25</v>
      </c>
      <c r="S7" s="66">
        <v>112.565</v>
      </c>
    </row>
    <row r="8" spans="1:19" x14ac:dyDescent="0.3">
      <c r="A8" s="13">
        <v>6</v>
      </c>
      <c r="B8" s="13">
        <v>3467.1179999999999</v>
      </c>
      <c r="C8" s="13">
        <v>87.27</v>
      </c>
      <c r="D8" s="13">
        <v>1.814E-2</v>
      </c>
      <c r="E8" s="13">
        <v>1.1E-4</v>
      </c>
      <c r="F8" s="4">
        <f t="shared" si="0"/>
        <v>1.8030000000000001E-2</v>
      </c>
      <c r="H8" s="103" t="s">
        <v>67</v>
      </c>
      <c r="I8" s="115">
        <v>0</v>
      </c>
      <c r="K8" s="13">
        <v>6</v>
      </c>
      <c r="L8" s="13">
        <v>3971.98</v>
      </c>
      <c r="M8" s="13">
        <v>99.97</v>
      </c>
      <c r="N8" s="13">
        <v>0.83333000000000002</v>
      </c>
      <c r="O8" s="13">
        <v>1.2E-4</v>
      </c>
      <c r="P8" s="4">
        <f t="shared" si="1"/>
        <v>0.83321000000000001</v>
      </c>
      <c r="R8" s="57" t="s">
        <v>67</v>
      </c>
      <c r="S8" s="68">
        <v>57</v>
      </c>
    </row>
    <row r="9" spans="1:19" x14ac:dyDescent="0.3">
      <c r="A9" s="13">
        <v>7</v>
      </c>
      <c r="B9" s="13">
        <v>3639.623</v>
      </c>
      <c r="C9" s="13">
        <v>91.61</v>
      </c>
      <c r="D9" s="13">
        <v>1.702E-2</v>
      </c>
      <c r="E9" s="13">
        <v>1E-4</v>
      </c>
      <c r="F9" s="4">
        <f t="shared" si="0"/>
        <v>1.6920000000000001E-2</v>
      </c>
      <c r="H9" s="103" t="s">
        <v>27</v>
      </c>
      <c r="I9" s="115" t="s">
        <v>68</v>
      </c>
      <c r="K9" s="13">
        <v>7</v>
      </c>
      <c r="L9" s="13">
        <v>3966.2930000000001</v>
      </c>
      <c r="M9" s="13">
        <v>99.83</v>
      </c>
      <c r="N9" s="13">
        <v>0.83333000000000002</v>
      </c>
      <c r="O9" s="13">
        <v>1.2E-4</v>
      </c>
      <c r="P9" s="4">
        <f t="shared" si="1"/>
        <v>0.83321000000000001</v>
      </c>
      <c r="R9" s="57" t="s">
        <v>27</v>
      </c>
      <c r="S9" s="68">
        <v>197.48249999999999</v>
      </c>
    </row>
    <row r="10" spans="1:19" x14ac:dyDescent="0.3">
      <c r="A10" s="13">
        <v>8</v>
      </c>
      <c r="B10" s="13">
        <v>3512.1779999999999</v>
      </c>
      <c r="C10" s="13">
        <v>88.4</v>
      </c>
      <c r="D10" s="13">
        <v>1.8790000000000001E-2</v>
      </c>
      <c r="E10" s="13">
        <v>1.3999999999999999E-4</v>
      </c>
      <c r="F10" s="4">
        <f t="shared" si="0"/>
        <v>1.865E-2</v>
      </c>
      <c r="H10" s="102" t="s">
        <v>28</v>
      </c>
      <c r="I10" s="61">
        <v>91.377300000000005</v>
      </c>
      <c r="K10" s="13">
        <v>8</v>
      </c>
      <c r="L10" s="13">
        <v>3973.0140000000001</v>
      </c>
      <c r="M10" s="13">
        <v>100</v>
      </c>
      <c r="N10" s="13">
        <v>0.83333000000000002</v>
      </c>
      <c r="O10" s="13">
        <v>1E-4</v>
      </c>
      <c r="P10" s="4">
        <f t="shared" si="1"/>
        <v>0.83323000000000003</v>
      </c>
      <c r="R10" s="57" t="s">
        <v>28</v>
      </c>
      <c r="S10" s="114">
        <v>99.698899999999995</v>
      </c>
    </row>
    <row r="11" spans="1:19" x14ac:dyDescent="0.3">
      <c r="A11" s="13">
        <v>9</v>
      </c>
      <c r="B11" s="13">
        <v>3437.9270000000001</v>
      </c>
      <c r="C11" s="13">
        <v>86.53</v>
      </c>
      <c r="D11" s="13">
        <v>1.8780000000000002E-2</v>
      </c>
      <c r="E11" s="13">
        <v>1.2999999999999999E-4</v>
      </c>
      <c r="F11" s="4">
        <f t="shared" si="0"/>
        <v>1.865E-2</v>
      </c>
      <c r="H11" s="102" t="s">
        <v>29</v>
      </c>
      <c r="I11" s="63">
        <v>-81.298500000000004</v>
      </c>
      <c r="K11" s="13">
        <v>9</v>
      </c>
      <c r="L11" s="13">
        <v>3968.4720000000002</v>
      </c>
      <c r="M11" s="13">
        <v>99.89</v>
      </c>
      <c r="N11" s="13">
        <v>0.83333000000000002</v>
      </c>
      <c r="O11" s="13">
        <v>1.1E-4</v>
      </c>
      <c r="P11" s="4">
        <f t="shared" si="1"/>
        <v>0.83321999999999996</v>
      </c>
      <c r="R11" s="56" t="s">
        <v>29</v>
      </c>
      <c r="S11" s="66">
        <v>-512.24239999999998</v>
      </c>
    </row>
    <row r="12" spans="1:19" x14ac:dyDescent="0.3">
      <c r="A12" s="13">
        <v>10</v>
      </c>
      <c r="B12" s="13">
        <v>3645.86</v>
      </c>
      <c r="C12" s="13">
        <v>91.77</v>
      </c>
      <c r="D12" s="13">
        <v>1.6889999999999999E-2</v>
      </c>
      <c r="E12" s="13">
        <v>1.2999999999999999E-4</v>
      </c>
      <c r="F12" s="4">
        <f t="shared" si="0"/>
        <v>1.6759999999999997E-2</v>
      </c>
      <c r="H12" s="103" t="s">
        <v>30</v>
      </c>
      <c r="I12" s="72">
        <v>-1</v>
      </c>
      <c r="K12" s="13">
        <v>10</v>
      </c>
      <c r="L12" s="13">
        <v>3962.9780000000001</v>
      </c>
      <c r="M12" s="13">
        <v>99.75</v>
      </c>
      <c r="N12" s="13">
        <v>0.83333000000000002</v>
      </c>
      <c r="O12" s="13">
        <v>1.1E-4</v>
      </c>
      <c r="P12" s="4">
        <f t="shared" si="1"/>
        <v>0.83321999999999996</v>
      </c>
      <c r="R12" s="57" t="s">
        <v>30</v>
      </c>
      <c r="S12" s="68">
        <v>-0.92445999999999995</v>
      </c>
    </row>
    <row r="13" spans="1:19" x14ac:dyDescent="0.3">
      <c r="A13" s="13">
        <v>11</v>
      </c>
      <c r="B13" s="13">
        <v>3655.567</v>
      </c>
      <c r="C13" s="13">
        <v>92.01</v>
      </c>
      <c r="D13" s="13">
        <v>1.7829999999999999E-2</v>
      </c>
      <c r="E13" s="13">
        <v>1.2E-4</v>
      </c>
      <c r="F13" s="4">
        <f t="shared" si="0"/>
        <v>1.771E-2</v>
      </c>
      <c r="H13" s="102" t="s">
        <v>17</v>
      </c>
      <c r="I13" s="63">
        <v>27.7319</v>
      </c>
      <c r="K13" s="13">
        <v>11</v>
      </c>
      <c r="L13" s="13">
        <v>3967.1790000000001</v>
      </c>
      <c r="M13" s="13">
        <v>99.85</v>
      </c>
      <c r="N13" s="13">
        <v>0.83333000000000002</v>
      </c>
      <c r="O13" s="13">
        <v>1E-4</v>
      </c>
      <c r="P13" s="4">
        <f t="shared" si="1"/>
        <v>0.83323000000000003</v>
      </c>
      <c r="R13" s="56" t="s">
        <v>17</v>
      </c>
      <c r="S13" s="66">
        <v>144.80760000000001</v>
      </c>
    </row>
    <row r="14" spans="1:19" x14ac:dyDescent="0.3">
      <c r="A14" s="13">
        <v>12</v>
      </c>
      <c r="B14" s="13">
        <v>3540.9229999999998</v>
      </c>
      <c r="C14" s="13">
        <v>89.12</v>
      </c>
      <c r="D14" s="13">
        <v>1.72E-2</v>
      </c>
      <c r="E14" s="13">
        <v>1.2999999999999999E-4</v>
      </c>
      <c r="F14" s="4">
        <f t="shared" si="0"/>
        <v>1.7069999999999998E-2</v>
      </c>
      <c r="H14" s="103" t="s">
        <v>31</v>
      </c>
      <c r="I14" s="63">
        <v>4.0568000000000001E-4</v>
      </c>
      <c r="K14" s="13">
        <v>12</v>
      </c>
      <c r="L14" s="13">
        <v>3972.35</v>
      </c>
      <c r="M14" s="13">
        <v>99.98</v>
      </c>
      <c r="N14" s="13">
        <v>0.83333000000000002</v>
      </c>
      <c r="O14" s="13">
        <v>1.2E-4</v>
      </c>
      <c r="P14" s="4">
        <f t="shared" si="1"/>
        <v>0.83321000000000001</v>
      </c>
      <c r="R14" s="57" t="s">
        <v>31</v>
      </c>
      <c r="S14" s="68">
        <v>5.0637E-3</v>
      </c>
    </row>
    <row r="15" spans="1:19" ht="15" thickBot="1" x14ac:dyDescent="0.35">
      <c r="A15" s="13">
        <v>13</v>
      </c>
      <c r="B15" s="13">
        <v>3755.127</v>
      </c>
      <c r="C15" s="13">
        <v>94.52</v>
      </c>
      <c r="D15" s="13">
        <v>1.6330000000000001E-2</v>
      </c>
      <c r="E15" s="13">
        <v>1.2E-4</v>
      </c>
      <c r="F15" s="4">
        <f t="shared" si="0"/>
        <v>1.6210000000000002E-2</v>
      </c>
      <c r="H15" s="104" t="s">
        <v>32</v>
      </c>
      <c r="I15" s="105">
        <v>0.70372000000000001</v>
      </c>
      <c r="K15" s="13">
        <v>13</v>
      </c>
      <c r="L15" s="13">
        <v>3967.8440000000001</v>
      </c>
      <c r="M15" s="13">
        <v>99.87</v>
      </c>
      <c r="N15" s="13">
        <v>0.83333000000000002</v>
      </c>
      <c r="O15" s="13">
        <v>1.2E-4</v>
      </c>
      <c r="P15" s="4">
        <f t="shared" si="1"/>
        <v>0.83321000000000001</v>
      </c>
      <c r="R15" s="58" t="s">
        <v>32</v>
      </c>
      <c r="S15" s="69">
        <v>5.9741</v>
      </c>
    </row>
    <row r="16" spans="1:19" x14ac:dyDescent="0.3">
      <c r="A16" s="13">
        <v>14</v>
      </c>
      <c r="B16" s="13">
        <v>3814.8139999999999</v>
      </c>
      <c r="C16" s="13">
        <v>96.02</v>
      </c>
      <c r="D16" s="13">
        <v>1.9460000000000002E-2</v>
      </c>
      <c r="E16" s="13">
        <v>1E-4</v>
      </c>
      <c r="F16" s="4">
        <f t="shared" si="0"/>
        <v>1.9360000000000002E-2</v>
      </c>
      <c r="K16" s="13">
        <v>14</v>
      </c>
      <c r="L16" s="13">
        <v>3971.4630000000002</v>
      </c>
      <c r="M16" s="13">
        <v>99.96</v>
      </c>
      <c r="N16" s="13">
        <v>0.83333000000000002</v>
      </c>
      <c r="O16" s="13">
        <v>1E-4</v>
      </c>
      <c r="P16" s="4">
        <f t="shared" si="1"/>
        <v>0.83323000000000003</v>
      </c>
    </row>
    <row r="17" spans="1:16" x14ac:dyDescent="0.3">
      <c r="A17" s="13">
        <v>15</v>
      </c>
      <c r="B17" s="13">
        <v>3850.1930000000002</v>
      </c>
      <c r="C17" s="13">
        <v>96.91</v>
      </c>
      <c r="D17" s="13">
        <v>1.507E-2</v>
      </c>
      <c r="E17" s="13">
        <v>1.1E-4</v>
      </c>
      <c r="F17" s="4">
        <f t="shared" si="0"/>
        <v>1.4959999999999999E-2</v>
      </c>
      <c r="K17" s="13">
        <v>15</v>
      </c>
      <c r="L17" s="13">
        <v>3956.6309999999999</v>
      </c>
      <c r="M17" s="13">
        <v>99.59</v>
      </c>
      <c r="N17" s="13">
        <v>0.83333000000000002</v>
      </c>
      <c r="O17" s="13">
        <v>1.4999999999999999E-4</v>
      </c>
      <c r="P17" s="4">
        <f t="shared" si="1"/>
        <v>0.83318000000000003</v>
      </c>
    </row>
    <row r="18" spans="1:16" x14ac:dyDescent="0.3">
      <c r="A18" s="13">
        <v>16</v>
      </c>
      <c r="B18" s="13">
        <v>3732.7660000000001</v>
      </c>
      <c r="C18" s="13">
        <v>93.95</v>
      </c>
      <c r="D18" s="13">
        <v>1.6629999999999999E-2</v>
      </c>
      <c r="E18" s="13">
        <v>1.3999999999999999E-4</v>
      </c>
      <c r="F18" s="4">
        <f t="shared" si="0"/>
        <v>1.6489999999999998E-2</v>
      </c>
      <c r="K18" s="13">
        <v>16</v>
      </c>
      <c r="L18" s="13">
        <v>3968.3609999999999</v>
      </c>
      <c r="M18" s="13">
        <v>99.88</v>
      </c>
      <c r="N18" s="13">
        <v>0.83333000000000002</v>
      </c>
      <c r="O18" s="13">
        <v>1.2999999999999999E-4</v>
      </c>
      <c r="P18" s="4">
        <f t="shared" si="1"/>
        <v>0.83320000000000005</v>
      </c>
    </row>
    <row r="19" spans="1:16" x14ac:dyDescent="0.3">
      <c r="A19" s="13">
        <v>17</v>
      </c>
      <c r="B19" s="13">
        <v>3636.4960000000001</v>
      </c>
      <c r="C19" s="13">
        <v>91.53</v>
      </c>
      <c r="D19" s="13">
        <v>1.6330000000000001E-2</v>
      </c>
      <c r="E19" s="13">
        <v>1E-4</v>
      </c>
      <c r="F19" s="4">
        <f t="shared" si="0"/>
        <v>1.6230000000000001E-2</v>
      </c>
      <c r="K19" s="13">
        <v>17</v>
      </c>
      <c r="L19" s="13">
        <v>3969.1179999999999</v>
      </c>
      <c r="M19" s="13">
        <v>99.9</v>
      </c>
      <c r="N19" s="13">
        <v>0.83333000000000002</v>
      </c>
      <c r="O19" s="13">
        <v>1.2E-4</v>
      </c>
      <c r="P19" s="4">
        <f t="shared" si="1"/>
        <v>0.83321000000000001</v>
      </c>
    </row>
    <row r="20" spans="1:16" x14ac:dyDescent="0.3">
      <c r="A20" s="13">
        <v>18</v>
      </c>
      <c r="B20" s="13">
        <v>3321.6089999999999</v>
      </c>
      <c r="C20" s="13">
        <v>83.6</v>
      </c>
      <c r="D20" s="13">
        <v>1.9050000000000001E-2</v>
      </c>
      <c r="E20" s="13">
        <v>1.7000000000000001E-4</v>
      </c>
      <c r="F20" s="4">
        <f t="shared" si="0"/>
        <v>1.8880000000000001E-2</v>
      </c>
      <c r="K20" s="13">
        <v>18</v>
      </c>
      <c r="L20" s="13">
        <v>3968.8780000000002</v>
      </c>
      <c r="M20" s="13">
        <v>99.9</v>
      </c>
      <c r="N20" s="13">
        <v>0.83333000000000002</v>
      </c>
      <c r="O20" s="13">
        <v>1.3999999999999999E-4</v>
      </c>
      <c r="P20" s="4">
        <f t="shared" si="1"/>
        <v>0.83318999999999999</v>
      </c>
    </row>
    <row r="21" spans="1:16" x14ac:dyDescent="0.3">
      <c r="A21" s="13">
        <v>19</v>
      </c>
      <c r="B21" s="13">
        <v>3597.989</v>
      </c>
      <c r="C21" s="13">
        <v>90.56</v>
      </c>
      <c r="D21" s="13">
        <v>1.848E-2</v>
      </c>
      <c r="E21" s="13">
        <v>1.2E-4</v>
      </c>
      <c r="F21" s="4">
        <f t="shared" si="0"/>
        <v>1.8360000000000001E-2</v>
      </c>
      <c r="K21" s="13">
        <v>19</v>
      </c>
      <c r="L21" s="13">
        <v>3896.7289999999998</v>
      </c>
      <c r="M21" s="13">
        <v>98.08</v>
      </c>
      <c r="N21" s="13">
        <v>0.83333000000000002</v>
      </c>
      <c r="O21" s="13">
        <v>1E-4</v>
      </c>
      <c r="P21" s="4">
        <f t="shared" si="1"/>
        <v>0.83323000000000003</v>
      </c>
    </row>
    <row r="22" spans="1:16" x14ac:dyDescent="0.3">
      <c r="A22" s="13">
        <v>20</v>
      </c>
      <c r="B22" s="13">
        <v>3618.299</v>
      </c>
      <c r="C22" s="13">
        <v>91.07</v>
      </c>
      <c r="D22" s="13">
        <v>1.6840000000000001E-2</v>
      </c>
      <c r="E22" s="13">
        <v>1.2E-4</v>
      </c>
      <c r="F22" s="4">
        <f t="shared" si="0"/>
        <v>1.6720000000000002E-2</v>
      </c>
      <c r="K22" s="13">
        <v>20</v>
      </c>
      <c r="L22" s="13">
        <v>3972.027</v>
      </c>
      <c r="M22" s="13">
        <v>99.98</v>
      </c>
      <c r="N22" s="13">
        <v>0.83333000000000002</v>
      </c>
      <c r="O22" s="13">
        <v>1.3999999999999999E-4</v>
      </c>
      <c r="P22" s="4">
        <f t="shared" si="1"/>
        <v>0.83318999999999999</v>
      </c>
    </row>
    <row r="23" spans="1:16" x14ac:dyDescent="0.3">
      <c r="A23" s="13">
        <v>21</v>
      </c>
      <c r="B23" s="13">
        <v>3760.0129999999999</v>
      </c>
      <c r="C23" s="13">
        <v>94.64</v>
      </c>
      <c r="D23" s="13">
        <v>1.549E-2</v>
      </c>
      <c r="E23" s="13">
        <v>1E-4</v>
      </c>
      <c r="F23" s="4">
        <f t="shared" si="0"/>
        <v>1.5390000000000001E-2</v>
      </c>
      <c r="K23" s="13">
        <v>21</v>
      </c>
      <c r="L23" s="13">
        <v>3971.98</v>
      </c>
      <c r="M23" s="13">
        <v>99.97</v>
      </c>
      <c r="N23" s="13">
        <v>0.83333000000000002</v>
      </c>
      <c r="O23" s="13">
        <v>1.2E-4</v>
      </c>
      <c r="P23" s="4">
        <f t="shared" si="1"/>
        <v>0.83321000000000001</v>
      </c>
    </row>
    <row r="24" spans="1:16" x14ac:dyDescent="0.3">
      <c r="A24" s="13">
        <v>22</v>
      </c>
      <c r="B24" s="13">
        <v>3487.6819999999998</v>
      </c>
      <c r="C24" s="13">
        <v>87.78</v>
      </c>
      <c r="D24" s="13">
        <v>1.5769999999999999E-2</v>
      </c>
      <c r="E24" s="13">
        <v>1.4999999999999999E-4</v>
      </c>
      <c r="F24" s="4">
        <f t="shared" si="0"/>
        <v>1.5619999999999998E-2</v>
      </c>
      <c r="K24" s="13">
        <v>22</v>
      </c>
      <c r="L24" s="13">
        <v>3957.4839999999999</v>
      </c>
      <c r="M24" s="13">
        <v>99.61</v>
      </c>
      <c r="N24" s="13">
        <v>0.83333000000000002</v>
      </c>
      <c r="O24" s="13">
        <v>1E-4</v>
      </c>
      <c r="P24" s="4">
        <f t="shared" si="1"/>
        <v>0.83323000000000003</v>
      </c>
    </row>
    <row r="25" spans="1:16" x14ac:dyDescent="0.3">
      <c r="A25" s="13">
        <v>23</v>
      </c>
      <c r="B25" s="13">
        <v>3700.2449999999999</v>
      </c>
      <c r="C25" s="13">
        <v>93.13</v>
      </c>
      <c r="D25" s="13">
        <v>1.4290000000000001E-2</v>
      </c>
      <c r="E25" s="13">
        <v>1E-4</v>
      </c>
      <c r="F25" s="4">
        <f t="shared" si="0"/>
        <v>1.4190000000000001E-2</v>
      </c>
      <c r="K25" s="13">
        <v>23</v>
      </c>
      <c r="L25" s="13">
        <v>3910.9479999999999</v>
      </c>
      <c r="M25" s="13">
        <v>98.44</v>
      </c>
      <c r="N25" s="13">
        <v>0.83333000000000002</v>
      </c>
      <c r="O25" s="13">
        <v>1.2E-4</v>
      </c>
      <c r="P25" s="4">
        <f t="shared" si="1"/>
        <v>0.83321000000000001</v>
      </c>
    </row>
    <row r="26" spans="1:16" x14ac:dyDescent="0.3">
      <c r="A26" s="13">
        <v>24</v>
      </c>
      <c r="B26" s="13">
        <v>3685.9549999999999</v>
      </c>
      <c r="C26" s="13">
        <v>92.77</v>
      </c>
      <c r="D26" s="13">
        <v>1.651E-2</v>
      </c>
      <c r="E26" s="13">
        <v>1.1E-4</v>
      </c>
      <c r="F26" s="4">
        <f t="shared" si="0"/>
        <v>1.6400000000000001E-2</v>
      </c>
      <c r="K26" s="13">
        <v>24</v>
      </c>
      <c r="L26" s="13">
        <v>3827.2489999999998</v>
      </c>
      <c r="M26" s="13">
        <v>96.33</v>
      </c>
      <c r="N26" s="13">
        <v>0.83333000000000002</v>
      </c>
      <c r="O26" s="13">
        <v>1E-4</v>
      </c>
      <c r="P26" s="4">
        <f t="shared" si="1"/>
        <v>0.83323000000000003</v>
      </c>
    </row>
    <row r="27" spans="1:16" x14ac:dyDescent="0.3">
      <c r="A27" s="13">
        <v>25</v>
      </c>
      <c r="B27" s="13">
        <v>3427.0970000000002</v>
      </c>
      <c r="C27" s="13">
        <v>86.26</v>
      </c>
      <c r="D27" s="13">
        <v>1.7610000000000001E-2</v>
      </c>
      <c r="E27" s="13">
        <v>1.3999999999999999E-4</v>
      </c>
      <c r="F27" s="4">
        <f t="shared" si="0"/>
        <v>1.7469999999999999E-2</v>
      </c>
      <c r="K27" s="13">
        <v>25</v>
      </c>
      <c r="L27" s="13">
        <v>3964.5940000000001</v>
      </c>
      <c r="M27" s="13">
        <v>99.79</v>
      </c>
      <c r="N27" s="13">
        <v>0.83333000000000002</v>
      </c>
      <c r="O27" s="13">
        <v>1E-4</v>
      </c>
      <c r="P27" s="4">
        <f t="shared" si="1"/>
        <v>0.83323000000000003</v>
      </c>
    </row>
    <row r="28" spans="1:16" x14ac:dyDescent="0.3">
      <c r="A28" s="13">
        <v>26</v>
      </c>
      <c r="B28" s="13">
        <v>3633.6019999999999</v>
      </c>
      <c r="C28" s="13">
        <v>91.46</v>
      </c>
      <c r="D28" s="13">
        <v>1.6969999999999999E-2</v>
      </c>
      <c r="E28" s="13">
        <v>1.2999999999999999E-4</v>
      </c>
      <c r="F28" s="4">
        <f t="shared" si="0"/>
        <v>1.6839999999999997E-2</v>
      </c>
      <c r="K28" s="13">
        <v>26</v>
      </c>
      <c r="L28" s="13">
        <v>3972.4969999999998</v>
      </c>
      <c r="M28" s="13">
        <v>99.99</v>
      </c>
      <c r="N28" s="13">
        <v>0.83333000000000002</v>
      </c>
      <c r="O28" s="13">
        <v>1.2999999999999999E-4</v>
      </c>
      <c r="P28" s="4">
        <f t="shared" si="1"/>
        <v>0.83320000000000005</v>
      </c>
    </row>
    <row r="29" spans="1:16" x14ac:dyDescent="0.3">
      <c r="A29" s="13">
        <v>27</v>
      </c>
      <c r="B29" s="13">
        <v>3487.415</v>
      </c>
      <c r="C29" s="13">
        <v>87.78</v>
      </c>
      <c r="D29" s="13">
        <v>1.8149999999999999E-2</v>
      </c>
      <c r="E29" s="13">
        <v>1.2999999999999999E-4</v>
      </c>
      <c r="F29" s="4">
        <f t="shared" si="0"/>
        <v>1.8019999999999998E-2</v>
      </c>
      <c r="K29" s="13">
        <v>27</v>
      </c>
      <c r="L29" s="13">
        <v>3973.0140000000001</v>
      </c>
      <c r="M29" s="13">
        <v>100</v>
      </c>
      <c r="N29" s="13">
        <v>0.83333000000000002</v>
      </c>
      <c r="O29" s="13">
        <v>1.2E-4</v>
      </c>
      <c r="P29" s="4">
        <f t="shared" si="1"/>
        <v>0.83321000000000001</v>
      </c>
    </row>
    <row r="30" spans="1:16" x14ac:dyDescent="0.3">
      <c r="A30" s="13">
        <v>28</v>
      </c>
      <c r="B30" s="13">
        <v>3586.39</v>
      </c>
      <c r="C30" s="13">
        <v>90.27</v>
      </c>
      <c r="D30" s="13">
        <v>1.7299999999999999E-2</v>
      </c>
      <c r="E30" s="13">
        <v>1.4999999999999999E-4</v>
      </c>
      <c r="F30" s="4">
        <f t="shared" si="0"/>
        <v>1.7149999999999999E-2</v>
      </c>
      <c r="K30" s="13">
        <v>28</v>
      </c>
      <c r="L30" s="13">
        <v>3972.027</v>
      </c>
      <c r="M30" s="13">
        <v>99.98</v>
      </c>
      <c r="N30" s="13">
        <v>0.83333000000000002</v>
      </c>
      <c r="O30" s="13">
        <v>1.2E-4</v>
      </c>
      <c r="P30" s="4">
        <f t="shared" si="1"/>
        <v>0.83321000000000001</v>
      </c>
    </row>
    <row r="31" spans="1:16" x14ac:dyDescent="0.3">
      <c r="A31" s="13">
        <v>29</v>
      </c>
      <c r="B31" s="13">
        <v>3423.384</v>
      </c>
      <c r="C31" s="13">
        <v>86.17</v>
      </c>
      <c r="D31" s="13">
        <v>1.7680000000000001E-2</v>
      </c>
      <c r="E31" s="13">
        <v>1.3999999999999999E-4</v>
      </c>
      <c r="F31" s="4">
        <f t="shared" si="0"/>
        <v>1.754E-2</v>
      </c>
      <c r="K31" s="13">
        <v>29</v>
      </c>
      <c r="L31" s="13">
        <v>3972.6729999999998</v>
      </c>
      <c r="M31" s="13">
        <v>99.99</v>
      </c>
      <c r="N31" s="13">
        <v>0.83333000000000002</v>
      </c>
      <c r="O31" s="13">
        <v>1.1E-4</v>
      </c>
      <c r="P31" s="4">
        <f t="shared" si="1"/>
        <v>0.83321999999999996</v>
      </c>
    </row>
    <row r="32" spans="1:16" x14ac:dyDescent="0.3">
      <c r="A32" s="13">
        <v>30</v>
      </c>
      <c r="B32" s="13">
        <v>3611.915</v>
      </c>
      <c r="C32" s="13">
        <v>90.91</v>
      </c>
      <c r="D32" s="13">
        <v>1.652E-2</v>
      </c>
      <c r="E32" s="13">
        <v>1.3999999999999999E-4</v>
      </c>
      <c r="F32" s="4">
        <f t="shared" si="0"/>
        <v>1.6379999999999999E-2</v>
      </c>
      <c r="K32" s="13">
        <v>30</v>
      </c>
      <c r="L32" s="13">
        <v>3949.7280000000001</v>
      </c>
      <c r="M32" s="13">
        <v>99.41</v>
      </c>
      <c r="N32" s="13">
        <v>0.83333000000000002</v>
      </c>
      <c r="O32" s="13">
        <v>1.1E-4</v>
      </c>
      <c r="P32" s="4">
        <f t="shared" si="1"/>
        <v>0.83321999999999996</v>
      </c>
    </row>
    <row r="33" spans="1:16" x14ac:dyDescent="0.3">
      <c r="A33" s="13">
        <v>31</v>
      </c>
      <c r="B33" s="13">
        <v>3679.2950000000001</v>
      </c>
      <c r="C33" s="13">
        <v>92.61</v>
      </c>
      <c r="D33" s="13">
        <v>1.536E-2</v>
      </c>
      <c r="E33" s="13">
        <v>1.3999999999999999E-4</v>
      </c>
      <c r="F33" s="4">
        <f t="shared" si="0"/>
        <v>1.5220000000000001E-2</v>
      </c>
      <c r="K33" s="13">
        <v>31</v>
      </c>
      <c r="L33" s="13">
        <v>3966.5329999999999</v>
      </c>
      <c r="M33" s="13">
        <v>99.84</v>
      </c>
      <c r="N33" s="13">
        <v>0.83333000000000002</v>
      </c>
      <c r="O33" s="13">
        <v>1.2E-4</v>
      </c>
      <c r="P33" s="4">
        <f t="shared" si="1"/>
        <v>0.83321000000000001</v>
      </c>
    </row>
    <row r="34" spans="1:16" x14ac:dyDescent="0.3">
      <c r="A34" s="13">
        <v>32</v>
      </c>
      <c r="B34" s="13">
        <v>3734.9050000000002</v>
      </c>
      <c r="C34" s="13">
        <v>94.01</v>
      </c>
      <c r="D34" s="13">
        <v>1.5900000000000001E-2</v>
      </c>
      <c r="E34" s="13">
        <v>1.2E-4</v>
      </c>
      <c r="F34" s="4">
        <f t="shared" si="0"/>
        <v>1.5780000000000002E-2</v>
      </c>
      <c r="K34" s="13">
        <v>32</v>
      </c>
      <c r="L34" s="13">
        <v>3958.538</v>
      </c>
      <c r="M34" s="13">
        <v>99.64</v>
      </c>
      <c r="N34" s="13">
        <v>0.83333000000000002</v>
      </c>
      <c r="O34" s="13">
        <v>1.1E-4</v>
      </c>
      <c r="P34" s="4">
        <f t="shared" si="1"/>
        <v>0.83321999999999996</v>
      </c>
    </row>
    <row r="35" spans="1:16" x14ac:dyDescent="0.3">
      <c r="A35" s="13">
        <v>33</v>
      </c>
      <c r="B35" s="13">
        <v>3582.8440000000001</v>
      </c>
      <c r="C35" s="13">
        <v>90.18</v>
      </c>
      <c r="D35" s="13">
        <v>1.6959999999999999E-2</v>
      </c>
      <c r="E35" s="13">
        <v>1.3999999999999999E-4</v>
      </c>
      <c r="F35" s="4">
        <f t="shared" si="0"/>
        <v>1.6819999999999998E-2</v>
      </c>
      <c r="K35" s="13">
        <v>33</v>
      </c>
      <c r="L35" s="13">
        <v>3962.6550000000002</v>
      </c>
      <c r="M35" s="13">
        <v>99.74</v>
      </c>
      <c r="N35" s="13">
        <v>0.83333000000000002</v>
      </c>
      <c r="O35" s="13">
        <v>1.1E-4</v>
      </c>
      <c r="P35" s="4">
        <f t="shared" si="1"/>
        <v>0.83321999999999996</v>
      </c>
    </row>
    <row r="36" spans="1:16" x14ac:dyDescent="0.3">
      <c r="A36" s="13">
        <v>34</v>
      </c>
      <c r="B36" s="13">
        <v>3443.68</v>
      </c>
      <c r="C36" s="13">
        <v>86.68</v>
      </c>
      <c r="D36" s="13">
        <v>2.0129999999999999E-2</v>
      </c>
      <c r="E36" s="13">
        <v>1.3999999999999999E-4</v>
      </c>
      <c r="F36" s="4">
        <f t="shared" si="0"/>
        <v>1.9989999999999997E-2</v>
      </c>
      <c r="K36" s="13">
        <v>34</v>
      </c>
      <c r="L36" s="13">
        <v>3972.4969999999998</v>
      </c>
      <c r="M36" s="13">
        <v>99.99</v>
      </c>
      <c r="N36" s="13">
        <v>0.83333000000000002</v>
      </c>
      <c r="O36" s="13">
        <v>1E-4</v>
      </c>
      <c r="P36" s="4">
        <f t="shared" si="1"/>
        <v>0.83323000000000003</v>
      </c>
    </row>
    <row r="37" spans="1:16" x14ac:dyDescent="0.3">
      <c r="A37" s="13">
        <v>35</v>
      </c>
      <c r="B37" s="13">
        <v>3669.7750000000001</v>
      </c>
      <c r="C37" s="13">
        <v>92.37</v>
      </c>
      <c r="D37" s="13">
        <v>1.5980000000000001E-2</v>
      </c>
      <c r="E37" s="13">
        <v>1.3999999999999999E-4</v>
      </c>
      <c r="F37" s="4">
        <f t="shared" si="0"/>
        <v>1.584E-2</v>
      </c>
      <c r="K37" s="13">
        <v>35</v>
      </c>
      <c r="L37" s="13">
        <v>3972.4969999999998</v>
      </c>
      <c r="M37" s="13">
        <v>99.99</v>
      </c>
      <c r="N37" s="13">
        <v>0.83333000000000002</v>
      </c>
      <c r="O37" s="13">
        <v>1.2E-4</v>
      </c>
      <c r="P37" s="4">
        <f t="shared" si="1"/>
        <v>0.83321000000000001</v>
      </c>
    </row>
    <row r="38" spans="1:16" x14ac:dyDescent="0.3">
      <c r="A38" s="13">
        <v>36</v>
      </c>
      <c r="B38" s="13">
        <v>3433.27</v>
      </c>
      <c r="C38" s="13">
        <v>86.41</v>
      </c>
      <c r="D38" s="13">
        <v>1.949E-2</v>
      </c>
      <c r="E38" s="13">
        <v>1.3999999999999999E-4</v>
      </c>
      <c r="F38" s="4">
        <f t="shared" si="0"/>
        <v>1.9349999999999999E-2</v>
      </c>
      <c r="K38" s="13">
        <v>36</v>
      </c>
      <c r="L38" s="13">
        <v>3972.9960000000001</v>
      </c>
      <c r="M38" s="13">
        <v>100</v>
      </c>
      <c r="N38" s="13">
        <v>0.83333000000000002</v>
      </c>
      <c r="O38" s="13">
        <v>1.2E-4</v>
      </c>
      <c r="P38" s="4">
        <f t="shared" si="1"/>
        <v>0.83321000000000001</v>
      </c>
    </row>
    <row r="39" spans="1:16" x14ac:dyDescent="0.3">
      <c r="A39" s="13">
        <v>37</v>
      </c>
      <c r="B39" s="13">
        <v>3584.5</v>
      </c>
      <c r="C39" s="13">
        <v>90.22</v>
      </c>
      <c r="D39" s="13">
        <v>1.6219999999999998E-2</v>
      </c>
      <c r="E39" s="13">
        <v>1.3999999999999999E-4</v>
      </c>
      <c r="F39" s="4">
        <f t="shared" si="0"/>
        <v>1.6079999999999997E-2</v>
      </c>
      <c r="K39" s="13">
        <v>37</v>
      </c>
      <c r="L39" s="13">
        <v>3967.8440000000001</v>
      </c>
      <c r="M39" s="13">
        <v>99.87</v>
      </c>
      <c r="N39" s="13">
        <v>0.83333000000000002</v>
      </c>
      <c r="O39" s="13">
        <v>1E-4</v>
      </c>
      <c r="P39" s="4">
        <f t="shared" si="1"/>
        <v>0.83323000000000003</v>
      </c>
    </row>
    <row r="40" spans="1:16" x14ac:dyDescent="0.3">
      <c r="A40" s="13">
        <v>38</v>
      </c>
      <c r="B40" s="13">
        <v>3738.0610000000001</v>
      </c>
      <c r="C40" s="13">
        <v>94.09</v>
      </c>
      <c r="D40" s="13">
        <v>1.6279999999999999E-2</v>
      </c>
      <c r="E40" s="13">
        <v>1.4999999999999999E-4</v>
      </c>
      <c r="F40" s="4">
        <f t="shared" si="0"/>
        <v>1.6129999999999999E-2</v>
      </c>
      <c r="K40" s="13">
        <v>38</v>
      </c>
      <c r="L40" s="13">
        <v>3972.35</v>
      </c>
      <c r="M40" s="13">
        <v>99.98</v>
      </c>
      <c r="N40" s="13">
        <v>0.83333000000000002</v>
      </c>
      <c r="O40" s="13">
        <v>1.2999999999999999E-4</v>
      </c>
      <c r="P40" s="4">
        <f t="shared" si="1"/>
        <v>0.83320000000000005</v>
      </c>
    </row>
    <row r="41" spans="1:16" x14ac:dyDescent="0.3">
      <c r="A41" s="13">
        <v>39</v>
      </c>
      <c r="B41" s="13">
        <v>3726.348</v>
      </c>
      <c r="C41" s="13">
        <v>93.79</v>
      </c>
      <c r="D41" s="13">
        <v>1.5720000000000001E-2</v>
      </c>
      <c r="E41" s="13">
        <v>1.1E-4</v>
      </c>
      <c r="F41" s="4">
        <f t="shared" si="0"/>
        <v>1.5610000000000001E-2</v>
      </c>
      <c r="K41" s="13">
        <v>39</v>
      </c>
      <c r="L41" s="13">
        <v>3972.027</v>
      </c>
      <c r="M41" s="13">
        <v>99.98</v>
      </c>
      <c r="N41" s="13">
        <v>0.83333000000000002</v>
      </c>
      <c r="O41" s="13">
        <v>1.1E-4</v>
      </c>
      <c r="P41" s="4">
        <f t="shared" si="1"/>
        <v>0.83321999999999996</v>
      </c>
    </row>
    <row r="42" spans="1:16" x14ac:dyDescent="0.3">
      <c r="A42" s="13">
        <v>40</v>
      </c>
      <c r="B42" s="13">
        <v>3744.252</v>
      </c>
      <c r="C42" s="13">
        <v>94.24</v>
      </c>
      <c r="D42" s="13">
        <v>1.6820000000000002E-2</v>
      </c>
      <c r="E42" s="13">
        <v>1.2E-4</v>
      </c>
      <c r="F42" s="4">
        <f t="shared" si="0"/>
        <v>1.6700000000000003E-2</v>
      </c>
      <c r="K42" s="13">
        <v>40</v>
      </c>
      <c r="L42" s="13">
        <v>3970.7339999999999</v>
      </c>
      <c r="M42" s="13">
        <v>99.94</v>
      </c>
      <c r="N42" s="13">
        <v>0.83333000000000002</v>
      </c>
      <c r="O42" s="13">
        <v>1.2E-4</v>
      </c>
      <c r="P42" s="4">
        <f t="shared" si="1"/>
        <v>0.83321000000000001</v>
      </c>
    </row>
    <row r="43" spans="1:16" x14ac:dyDescent="0.3">
      <c r="A43" s="13">
        <v>41</v>
      </c>
      <c r="B43" s="13">
        <v>3522.2420000000002</v>
      </c>
      <c r="C43" s="13">
        <v>88.65</v>
      </c>
      <c r="D43" s="13">
        <v>1.7180000000000001E-2</v>
      </c>
      <c r="E43" s="13">
        <v>1.2E-4</v>
      </c>
      <c r="F43" s="4">
        <f t="shared" si="0"/>
        <v>1.7060000000000002E-2</v>
      </c>
      <c r="K43" s="13">
        <v>41</v>
      </c>
      <c r="L43" s="13">
        <v>3972.9960000000001</v>
      </c>
      <c r="M43" s="13">
        <v>100</v>
      </c>
      <c r="N43" s="13">
        <v>0.83333000000000002</v>
      </c>
      <c r="O43" s="13">
        <v>1.2999999999999999E-4</v>
      </c>
      <c r="P43" s="4">
        <f t="shared" si="1"/>
        <v>0.83320000000000005</v>
      </c>
    </row>
    <row r="44" spans="1:16" x14ac:dyDescent="0.3">
      <c r="A44" s="13">
        <v>42</v>
      </c>
      <c r="B44" s="13">
        <v>3855.1390000000001</v>
      </c>
      <c r="C44" s="13">
        <v>97.03</v>
      </c>
      <c r="D44" s="13">
        <v>1.925E-2</v>
      </c>
      <c r="E44" s="13">
        <v>1.2999999999999999E-4</v>
      </c>
      <c r="F44" s="4">
        <f t="shared" si="0"/>
        <v>1.9119999999999998E-2</v>
      </c>
      <c r="K44" s="13">
        <v>42</v>
      </c>
      <c r="L44" s="13">
        <v>3972.6729999999998</v>
      </c>
      <c r="M44" s="13">
        <v>99.99</v>
      </c>
      <c r="N44" s="13">
        <v>0.83333000000000002</v>
      </c>
      <c r="O44" s="13">
        <v>1.2E-4</v>
      </c>
      <c r="P44" s="4">
        <f t="shared" si="1"/>
        <v>0.83321000000000001</v>
      </c>
    </row>
    <row r="45" spans="1:16" x14ac:dyDescent="0.3">
      <c r="A45" s="13">
        <v>43</v>
      </c>
      <c r="B45" s="13">
        <v>3525.3389999999999</v>
      </c>
      <c r="C45" s="13">
        <v>88.73</v>
      </c>
      <c r="D45" s="13">
        <v>1.814E-2</v>
      </c>
      <c r="E45" s="13">
        <v>1.3999999999999999E-4</v>
      </c>
      <c r="F45" s="4">
        <f t="shared" si="0"/>
        <v>1.7999999999999999E-2</v>
      </c>
      <c r="K45" s="13">
        <v>43</v>
      </c>
      <c r="L45" s="13">
        <v>3972.6729999999998</v>
      </c>
      <c r="M45" s="13">
        <v>99.99</v>
      </c>
      <c r="N45" s="13">
        <v>0.83333000000000002</v>
      </c>
      <c r="O45" s="13">
        <v>1.2E-4</v>
      </c>
      <c r="P45" s="4">
        <f t="shared" si="1"/>
        <v>0.83321000000000001</v>
      </c>
    </row>
    <row r="46" spans="1:16" x14ac:dyDescent="0.3">
      <c r="A46" s="13">
        <v>44</v>
      </c>
      <c r="B46" s="13">
        <v>3635.098</v>
      </c>
      <c r="C46" s="13">
        <v>91.49</v>
      </c>
      <c r="D46" s="13">
        <v>1.7520000000000001E-2</v>
      </c>
      <c r="E46" s="13">
        <v>1.2E-4</v>
      </c>
      <c r="F46" s="4">
        <f t="shared" si="0"/>
        <v>1.7400000000000002E-2</v>
      </c>
      <c r="K46" s="13">
        <v>44</v>
      </c>
      <c r="L46" s="13">
        <v>3971.98</v>
      </c>
      <c r="M46" s="13">
        <v>99.97</v>
      </c>
      <c r="N46" s="13">
        <v>0.83333000000000002</v>
      </c>
      <c r="O46" s="13">
        <v>1.2E-4</v>
      </c>
      <c r="P46" s="4">
        <f t="shared" si="1"/>
        <v>0.83321000000000001</v>
      </c>
    </row>
    <row r="47" spans="1:16" x14ac:dyDescent="0.3">
      <c r="A47" s="13">
        <v>45</v>
      </c>
      <c r="B47" s="13">
        <v>3649.027</v>
      </c>
      <c r="C47" s="13">
        <v>91.85</v>
      </c>
      <c r="D47" s="13">
        <v>1.753E-2</v>
      </c>
      <c r="E47" s="13">
        <v>1.2999999999999999E-4</v>
      </c>
      <c r="F47" s="4">
        <f t="shared" si="0"/>
        <v>1.7399999999999999E-2</v>
      </c>
      <c r="K47" s="13">
        <v>45</v>
      </c>
      <c r="L47" s="13">
        <v>3966.8560000000002</v>
      </c>
      <c r="M47" s="13">
        <v>99.85</v>
      </c>
      <c r="N47" s="13">
        <v>0.83333000000000002</v>
      </c>
      <c r="O47" s="13">
        <v>1.1E-4</v>
      </c>
      <c r="P47" s="4">
        <f t="shared" si="1"/>
        <v>0.83321999999999996</v>
      </c>
    </row>
    <row r="48" spans="1:16" x14ac:dyDescent="0.3">
      <c r="A48" s="13">
        <v>46</v>
      </c>
      <c r="B48" s="13">
        <v>3746.2919999999999</v>
      </c>
      <c r="C48" s="13">
        <v>94.29</v>
      </c>
      <c r="D48" s="13">
        <v>1.5389999999999999E-2</v>
      </c>
      <c r="E48" s="13">
        <v>1.1E-4</v>
      </c>
      <c r="F48" s="4">
        <f t="shared" si="0"/>
        <v>1.5279999999999998E-2</v>
      </c>
      <c r="K48" s="13">
        <v>46</v>
      </c>
      <c r="L48" s="13">
        <v>3972.9960000000001</v>
      </c>
      <c r="M48" s="13">
        <v>100</v>
      </c>
      <c r="N48" s="13">
        <v>0.83333000000000002</v>
      </c>
      <c r="O48" s="13">
        <v>1.2999999999999999E-4</v>
      </c>
      <c r="P48" s="4">
        <f t="shared" si="1"/>
        <v>0.83320000000000005</v>
      </c>
    </row>
    <row r="49" spans="1:16" x14ac:dyDescent="0.3">
      <c r="A49" s="13">
        <v>47</v>
      </c>
      <c r="B49" s="13">
        <v>3524.5770000000002</v>
      </c>
      <c r="C49" s="13">
        <v>88.71</v>
      </c>
      <c r="D49" s="13">
        <v>1.7659999999999999E-2</v>
      </c>
      <c r="E49" s="13">
        <v>1.2999999999999999E-4</v>
      </c>
      <c r="F49" s="4">
        <f t="shared" si="0"/>
        <v>1.7529999999999997E-2</v>
      </c>
      <c r="K49" s="13">
        <v>47</v>
      </c>
      <c r="L49" s="13">
        <v>3972.4969999999998</v>
      </c>
      <c r="M49" s="13">
        <v>99.99</v>
      </c>
      <c r="N49" s="13">
        <v>0.83333000000000002</v>
      </c>
      <c r="O49" s="13">
        <v>1E-4</v>
      </c>
      <c r="P49" s="4">
        <f t="shared" si="1"/>
        <v>0.83323000000000003</v>
      </c>
    </row>
    <row r="50" spans="1:16" x14ac:dyDescent="0.3">
      <c r="A50" s="13">
        <v>48</v>
      </c>
      <c r="B50" s="13">
        <v>3616.107</v>
      </c>
      <c r="C50" s="13">
        <v>91.02</v>
      </c>
      <c r="D50" s="13">
        <v>2.1090000000000001E-2</v>
      </c>
      <c r="E50" s="13">
        <v>1.1E-4</v>
      </c>
      <c r="F50" s="4">
        <f t="shared" si="0"/>
        <v>2.0980000000000002E-2</v>
      </c>
      <c r="K50" s="13">
        <v>48</v>
      </c>
      <c r="L50" s="13">
        <v>3971.98</v>
      </c>
      <c r="M50" s="13">
        <v>99.97</v>
      </c>
      <c r="N50" s="13">
        <v>0.83333000000000002</v>
      </c>
      <c r="O50" s="13">
        <v>1.3999999999999999E-4</v>
      </c>
      <c r="P50" s="4">
        <f t="shared" si="1"/>
        <v>0.83318999999999999</v>
      </c>
    </row>
    <row r="51" spans="1:16" x14ac:dyDescent="0.3">
      <c r="A51" s="13">
        <v>49</v>
      </c>
      <c r="B51" s="13">
        <v>3580.8910000000001</v>
      </c>
      <c r="C51" s="13">
        <v>90.13</v>
      </c>
      <c r="D51" s="13">
        <v>2.068E-2</v>
      </c>
      <c r="E51" s="13">
        <v>1.2999999999999999E-4</v>
      </c>
      <c r="F51" s="4">
        <f t="shared" si="0"/>
        <v>2.0549999999999999E-2</v>
      </c>
      <c r="K51" s="13">
        <v>49</v>
      </c>
      <c r="L51" s="13">
        <v>3972.6729999999998</v>
      </c>
      <c r="M51" s="13">
        <v>99.99</v>
      </c>
      <c r="N51" s="13">
        <v>0.83333000000000002</v>
      </c>
      <c r="O51" s="13">
        <v>1.2999999999999999E-4</v>
      </c>
      <c r="P51" s="4">
        <f t="shared" si="1"/>
        <v>0.83320000000000005</v>
      </c>
    </row>
    <row r="52" spans="1:16" x14ac:dyDescent="0.3">
      <c r="A52" s="13">
        <v>50</v>
      </c>
      <c r="B52" s="13">
        <v>3641.547</v>
      </c>
      <c r="C52" s="13">
        <v>91.66</v>
      </c>
      <c r="D52" s="13">
        <v>1.8859999999999998E-2</v>
      </c>
      <c r="E52" s="13">
        <v>1.2E-4</v>
      </c>
      <c r="F52" s="4">
        <f t="shared" si="0"/>
        <v>1.874E-2</v>
      </c>
      <c r="K52" s="13">
        <v>50</v>
      </c>
      <c r="L52" s="13">
        <v>3967.1790000000001</v>
      </c>
      <c r="M52" s="13">
        <v>99.85</v>
      </c>
      <c r="N52" s="13">
        <v>0.83333000000000002</v>
      </c>
      <c r="O52" s="13">
        <v>1.1E-4</v>
      </c>
      <c r="P52" s="4">
        <f t="shared" si="1"/>
        <v>0.83321999999999996</v>
      </c>
    </row>
    <row r="53" spans="1:16" x14ac:dyDescent="0.3">
      <c r="A53" s="13">
        <v>51</v>
      </c>
      <c r="B53" s="13">
        <v>3735.0749999999998</v>
      </c>
      <c r="C53" s="13">
        <v>94.01</v>
      </c>
      <c r="D53" s="13">
        <v>1.6029999999999999E-2</v>
      </c>
      <c r="E53" s="13">
        <v>1.2999999999999999E-4</v>
      </c>
      <c r="F53" s="4">
        <f t="shared" si="0"/>
        <v>1.5899999999999997E-2</v>
      </c>
      <c r="K53" s="13">
        <v>51</v>
      </c>
      <c r="L53" s="13">
        <v>3967.3270000000002</v>
      </c>
      <c r="M53" s="13">
        <v>99.86</v>
      </c>
      <c r="N53" s="13">
        <v>0.83333000000000002</v>
      </c>
      <c r="O53" s="13">
        <v>1.2E-4</v>
      </c>
      <c r="P53" s="4">
        <f t="shared" si="1"/>
        <v>0.83321000000000001</v>
      </c>
    </row>
    <row r="54" spans="1:16" x14ac:dyDescent="0.3">
      <c r="A54" s="13">
        <v>52</v>
      </c>
      <c r="B54" s="13">
        <v>3633.6210000000001</v>
      </c>
      <c r="C54" s="13">
        <v>91.46</v>
      </c>
      <c r="D54" s="13">
        <v>1.541E-2</v>
      </c>
      <c r="E54" s="13">
        <v>1.2E-4</v>
      </c>
      <c r="F54" s="4">
        <f t="shared" si="0"/>
        <v>1.529E-2</v>
      </c>
      <c r="K54" s="13">
        <v>52</v>
      </c>
      <c r="L54" s="13">
        <v>3972.9960000000001</v>
      </c>
      <c r="M54" s="13">
        <v>100</v>
      </c>
      <c r="N54" s="13">
        <v>0.83333000000000002</v>
      </c>
      <c r="O54" s="13">
        <v>1.3999999999999999E-4</v>
      </c>
      <c r="P54" s="4">
        <f t="shared" si="1"/>
        <v>0.83318999999999999</v>
      </c>
    </row>
    <row r="55" spans="1:16" x14ac:dyDescent="0.3">
      <c r="A55" s="13">
        <v>53</v>
      </c>
      <c r="B55" s="13">
        <v>3692.97</v>
      </c>
      <c r="C55" s="13">
        <v>92.95</v>
      </c>
      <c r="D55" s="13">
        <v>1.7809999999999999E-2</v>
      </c>
      <c r="E55" s="13">
        <v>1E-4</v>
      </c>
      <c r="F55" s="4">
        <f t="shared" si="0"/>
        <v>1.771E-2</v>
      </c>
      <c r="K55" s="13">
        <v>53</v>
      </c>
      <c r="L55" s="13">
        <v>3953.3679999999999</v>
      </c>
      <c r="M55" s="13">
        <v>99.51</v>
      </c>
      <c r="N55" s="13">
        <v>0.83333000000000002</v>
      </c>
      <c r="O55" s="13">
        <v>1.2999999999999999E-4</v>
      </c>
      <c r="P55" s="4">
        <f t="shared" si="1"/>
        <v>0.83320000000000005</v>
      </c>
    </row>
    <row r="56" spans="1:16" x14ac:dyDescent="0.3">
      <c r="A56" s="13">
        <v>54</v>
      </c>
      <c r="B56" s="13">
        <v>3661.4250000000002</v>
      </c>
      <c r="C56" s="13">
        <v>92.16</v>
      </c>
      <c r="D56" s="13">
        <v>1.6E-2</v>
      </c>
      <c r="E56" s="13">
        <v>1.4999999999999999E-4</v>
      </c>
      <c r="F56" s="4">
        <f t="shared" si="0"/>
        <v>1.585E-2</v>
      </c>
      <c r="K56" s="13">
        <v>54</v>
      </c>
      <c r="L56" s="13">
        <v>3898.6680000000001</v>
      </c>
      <c r="M56" s="13">
        <v>98.13</v>
      </c>
      <c r="N56" s="13">
        <v>0.83333000000000002</v>
      </c>
      <c r="O56" s="13">
        <v>1.2999999999999999E-4</v>
      </c>
      <c r="P56" s="4">
        <f t="shared" si="1"/>
        <v>0.83320000000000005</v>
      </c>
    </row>
    <row r="57" spans="1:16" x14ac:dyDescent="0.3">
      <c r="A57" s="13">
        <v>55</v>
      </c>
      <c r="B57" s="13">
        <v>3548.9409999999998</v>
      </c>
      <c r="C57" s="13">
        <v>89.33</v>
      </c>
      <c r="D57" s="13">
        <v>1.9550000000000001E-2</v>
      </c>
      <c r="E57" s="13">
        <v>1.4999999999999999E-4</v>
      </c>
      <c r="F57" s="4">
        <f t="shared" si="0"/>
        <v>1.9400000000000001E-2</v>
      </c>
      <c r="K57" s="13">
        <v>55</v>
      </c>
      <c r="L57" s="13">
        <v>3968.8780000000002</v>
      </c>
      <c r="M57" s="13">
        <v>99.9</v>
      </c>
      <c r="N57" s="13">
        <v>0.83333000000000002</v>
      </c>
      <c r="O57" s="13">
        <v>1E-4</v>
      </c>
      <c r="P57" s="4">
        <f t="shared" si="1"/>
        <v>0.83323000000000003</v>
      </c>
    </row>
    <row r="58" spans="1:16" x14ac:dyDescent="0.3">
      <c r="A58" s="13">
        <v>56</v>
      </c>
      <c r="B58" s="13">
        <v>3719.404</v>
      </c>
      <c r="C58" s="13">
        <v>93.62</v>
      </c>
      <c r="D58" s="13">
        <v>1.6389999999999998E-2</v>
      </c>
      <c r="E58" s="13">
        <v>1.3999999999999999E-4</v>
      </c>
      <c r="F58" s="4">
        <f t="shared" si="0"/>
        <v>1.6249999999999997E-2</v>
      </c>
      <c r="K58" s="13">
        <v>56</v>
      </c>
      <c r="L58" s="13">
        <v>3971.4630000000002</v>
      </c>
      <c r="M58" s="13">
        <v>99.96</v>
      </c>
      <c r="N58" s="13">
        <v>0.83333000000000002</v>
      </c>
      <c r="O58" s="13">
        <v>1.1E-4</v>
      </c>
      <c r="P58" s="4">
        <f t="shared" si="1"/>
        <v>0.83321999999999996</v>
      </c>
    </row>
    <row r="59" spans="1:16" x14ac:dyDescent="0.3">
      <c r="A59" s="13">
        <v>57</v>
      </c>
      <c r="B59" s="13">
        <v>3700.6860000000001</v>
      </c>
      <c r="C59" s="13">
        <v>93.15</v>
      </c>
      <c r="D59" s="13">
        <v>1.6379999999999999E-2</v>
      </c>
      <c r="E59" s="13">
        <v>1.2999999999999999E-4</v>
      </c>
      <c r="F59" s="4">
        <f t="shared" si="0"/>
        <v>1.6249999999999997E-2</v>
      </c>
      <c r="K59" s="13">
        <v>57</v>
      </c>
      <c r="L59" s="13">
        <v>3966.3519999999999</v>
      </c>
      <c r="M59" s="13">
        <v>99.83</v>
      </c>
      <c r="N59" s="13">
        <v>0.83333000000000002</v>
      </c>
      <c r="O59" s="13">
        <v>1.1E-4</v>
      </c>
      <c r="P59" s="4">
        <f t="shared" si="1"/>
        <v>0.83321999999999996</v>
      </c>
    </row>
    <row r="60" spans="1:16" x14ac:dyDescent="0.3">
      <c r="A60" s="13">
        <v>58</v>
      </c>
      <c r="B60" s="13">
        <v>3433.28</v>
      </c>
      <c r="C60" s="13">
        <v>86.42</v>
      </c>
      <c r="D60" s="13">
        <v>1.8089999999999998E-2</v>
      </c>
      <c r="E60" s="13">
        <v>1.2999999999999999E-4</v>
      </c>
      <c r="F60" s="4">
        <f t="shared" si="0"/>
        <v>1.7959999999999997E-2</v>
      </c>
      <c r="K60" s="13">
        <v>58</v>
      </c>
      <c r="L60" s="13">
        <v>3969.395</v>
      </c>
      <c r="M60" s="13">
        <v>99.91</v>
      </c>
      <c r="N60" s="13">
        <v>0.83333000000000002</v>
      </c>
      <c r="O60" s="13">
        <v>1E-4</v>
      </c>
      <c r="P60" s="4">
        <f t="shared" si="1"/>
        <v>0.83323000000000003</v>
      </c>
    </row>
    <row r="61" spans="1:16" x14ac:dyDescent="0.3">
      <c r="A61" s="13">
        <v>59</v>
      </c>
      <c r="B61" s="13">
        <v>3690.1280000000002</v>
      </c>
      <c r="C61" s="13">
        <v>92.88</v>
      </c>
      <c r="D61" s="13">
        <v>1.3259999999999999E-2</v>
      </c>
      <c r="E61" s="13">
        <v>9.0000000000000006E-5</v>
      </c>
      <c r="F61" s="4">
        <f t="shared" si="0"/>
        <v>1.3169999999999999E-2</v>
      </c>
      <c r="K61" s="13">
        <v>59</v>
      </c>
      <c r="L61" s="13">
        <v>3972.6729999999998</v>
      </c>
      <c r="M61" s="13">
        <v>99.99</v>
      </c>
      <c r="N61" s="13">
        <v>0.83333000000000002</v>
      </c>
      <c r="O61" s="13">
        <v>1.2999999999999999E-4</v>
      </c>
      <c r="P61" s="4">
        <f t="shared" si="1"/>
        <v>0.83320000000000005</v>
      </c>
    </row>
    <row r="62" spans="1:16" x14ac:dyDescent="0.3">
      <c r="A62" s="13">
        <v>60</v>
      </c>
      <c r="B62" s="13">
        <v>3640.8490000000002</v>
      </c>
      <c r="C62" s="13">
        <v>91.64</v>
      </c>
      <c r="D62" s="13">
        <v>1.866E-2</v>
      </c>
      <c r="E62" s="13">
        <v>1.2E-4</v>
      </c>
      <c r="F62" s="4">
        <f t="shared" si="0"/>
        <v>1.8540000000000001E-2</v>
      </c>
      <c r="K62" s="13">
        <v>60</v>
      </c>
      <c r="L62" s="13">
        <v>3968.8780000000002</v>
      </c>
      <c r="M62" s="13">
        <v>99.9</v>
      </c>
      <c r="N62" s="13">
        <v>0.83333000000000002</v>
      </c>
      <c r="O62" s="13">
        <v>1.2E-4</v>
      </c>
      <c r="P62" s="4">
        <f t="shared" si="1"/>
        <v>0.83321000000000001</v>
      </c>
    </row>
    <row r="63" spans="1:16" x14ac:dyDescent="0.3">
      <c r="A63" s="13">
        <v>61</v>
      </c>
      <c r="B63" s="13">
        <v>3898.902</v>
      </c>
      <c r="C63" s="13">
        <v>98.13</v>
      </c>
      <c r="D63" s="13">
        <v>1.3509999999999999E-2</v>
      </c>
      <c r="E63" s="13">
        <v>1E-4</v>
      </c>
      <c r="F63" s="4">
        <f t="shared" si="0"/>
        <v>1.341E-2</v>
      </c>
      <c r="K63" s="13">
        <v>61</v>
      </c>
      <c r="L63" s="13">
        <v>3971.98</v>
      </c>
      <c r="M63" s="13">
        <v>99.97</v>
      </c>
      <c r="N63" s="13">
        <v>0.83333000000000002</v>
      </c>
      <c r="O63" s="13">
        <v>1E-4</v>
      </c>
      <c r="P63" s="4">
        <f t="shared" si="1"/>
        <v>0.83323000000000003</v>
      </c>
    </row>
    <row r="64" spans="1:16" x14ac:dyDescent="0.3">
      <c r="A64" s="13">
        <v>62</v>
      </c>
      <c r="B64" s="13">
        <v>3756.9110000000001</v>
      </c>
      <c r="C64" s="13">
        <v>94.56</v>
      </c>
      <c r="D64" s="13">
        <v>1.6660000000000001E-2</v>
      </c>
      <c r="E64" s="13">
        <v>1.2999999999999999E-4</v>
      </c>
      <c r="F64" s="4">
        <f t="shared" si="0"/>
        <v>1.653E-2</v>
      </c>
      <c r="K64" s="13">
        <v>62</v>
      </c>
      <c r="L64" s="13">
        <v>3972.35</v>
      </c>
      <c r="M64" s="13">
        <v>99.98</v>
      </c>
      <c r="N64" s="13">
        <v>0.83333000000000002</v>
      </c>
      <c r="O64" s="13">
        <v>1.1E-4</v>
      </c>
      <c r="P64" s="4">
        <f t="shared" si="1"/>
        <v>0.83321999999999996</v>
      </c>
    </row>
    <row r="65" spans="1:16" x14ac:dyDescent="0.3">
      <c r="A65" s="13">
        <v>63</v>
      </c>
      <c r="B65" s="13">
        <v>3805.3580000000002</v>
      </c>
      <c r="C65" s="13">
        <v>95.78</v>
      </c>
      <c r="D65" s="13">
        <v>1.703E-2</v>
      </c>
      <c r="E65" s="13">
        <v>1.2E-4</v>
      </c>
      <c r="F65" s="4">
        <f t="shared" si="0"/>
        <v>1.6910000000000001E-2</v>
      </c>
      <c r="K65" s="13">
        <v>63</v>
      </c>
      <c r="L65" s="13">
        <v>3971.98</v>
      </c>
      <c r="M65" s="13">
        <v>99.97</v>
      </c>
      <c r="N65" s="13">
        <v>0.83333000000000002</v>
      </c>
      <c r="O65" s="13">
        <v>1E-4</v>
      </c>
      <c r="P65" s="4">
        <f t="shared" si="1"/>
        <v>0.83323000000000003</v>
      </c>
    </row>
    <row r="66" spans="1:16" x14ac:dyDescent="0.3">
      <c r="A66" s="13">
        <v>64</v>
      </c>
      <c r="B66" s="13">
        <v>3920.14</v>
      </c>
      <c r="C66" s="13">
        <v>98.67</v>
      </c>
      <c r="D66" s="13">
        <v>1.5169999999999999E-2</v>
      </c>
      <c r="E66" s="13">
        <v>1.1E-4</v>
      </c>
      <c r="F66" s="4">
        <f t="shared" si="0"/>
        <v>1.5059999999999999E-2</v>
      </c>
      <c r="K66" s="13">
        <v>64</v>
      </c>
      <c r="L66" s="13">
        <v>3972.9960000000001</v>
      </c>
      <c r="M66" s="13">
        <v>100</v>
      </c>
      <c r="N66" s="13">
        <v>0.83333000000000002</v>
      </c>
      <c r="O66" s="13">
        <v>1.1E-4</v>
      </c>
      <c r="P66" s="4">
        <f t="shared" si="1"/>
        <v>0.83321999999999996</v>
      </c>
    </row>
    <row r="67" spans="1:16" x14ac:dyDescent="0.3">
      <c r="A67" s="13">
        <v>65</v>
      </c>
      <c r="B67" s="13">
        <v>3902.663</v>
      </c>
      <c r="C67" s="13">
        <v>98.23</v>
      </c>
      <c r="D67" s="13">
        <v>1.6379999999999999E-2</v>
      </c>
      <c r="E67" s="13">
        <v>1.2E-4</v>
      </c>
      <c r="F67" s="4">
        <f t="shared" ref="F67:F130" si="2">D67-E67</f>
        <v>1.626E-2</v>
      </c>
      <c r="K67" s="13">
        <v>65</v>
      </c>
      <c r="L67" s="13">
        <v>3971.703</v>
      </c>
      <c r="M67" s="13">
        <v>99.97</v>
      </c>
      <c r="N67" s="13">
        <v>0.83333000000000002</v>
      </c>
      <c r="O67" s="13">
        <v>1.4999999999999999E-4</v>
      </c>
      <c r="P67" s="4">
        <f t="shared" si="1"/>
        <v>0.83318000000000003</v>
      </c>
    </row>
    <row r="68" spans="1:16" x14ac:dyDescent="0.3">
      <c r="A68" s="13">
        <v>66</v>
      </c>
      <c r="B68" s="13">
        <v>3693.7730000000001</v>
      </c>
      <c r="C68" s="13">
        <v>92.97</v>
      </c>
      <c r="D68" s="13">
        <v>1.6480000000000002E-2</v>
      </c>
      <c r="E68" s="13">
        <v>1.1E-4</v>
      </c>
      <c r="F68" s="4">
        <f t="shared" si="2"/>
        <v>1.6370000000000003E-2</v>
      </c>
      <c r="K68" s="13">
        <v>66</v>
      </c>
      <c r="L68" s="13">
        <v>3971.98</v>
      </c>
      <c r="M68" s="13">
        <v>99.97</v>
      </c>
      <c r="N68" s="13">
        <v>0.83333000000000002</v>
      </c>
      <c r="O68" s="13">
        <v>1.2999999999999999E-4</v>
      </c>
      <c r="P68" s="4">
        <f t="shared" ref="P68:P131" si="3">N68-O68</f>
        <v>0.83320000000000005</v>
      </c>
    </row>
    <row r="69" spans="1:16" x14ac:dyDescent="0.3">
      <c r="A69" s="13">
        <v>67</v>
      </c>
      <c r="B69" s="13">
        <v>3492.0360000000001</v>
      </c>
      <c r="C69" s="13">
        <v>87.89</v>
      </c>
      <c r="D69" s="13">
        <v>1.6930000000000001E-2</v>
      </c>
      <c r="E69" s="13">
        <v>1.4999999999999999E-4</v>
      </c>
      <c r="F69" s="4">
        <f t="shared" si="2"/>
        <v>1.678E-2</v>
      </c>
      <c r="K69" s="13">
        <v>67</v>
      </c>
      <c r="L69" s="13">
        <v>3968.8780000000002</v>
      </c>
      <c r="M69" s="13">
        <v>99.9</v>
      </c>
      <c r="N69" s="13">
        <v>0.83333000000000002</v>
      </c>
      <c r="O69" s="13">
        <v>1.2999999999999999E-4</v>
      </c>
      <c r="P69" s="4">
        <f t="shared" si="3"/>
        <v>0.83320000000000005</v>
      </c>
    </row>
    <row r="70" spans="1:16" x14ac:dyDescent="0.3">
      <c r="A70" s="13">
        <v>68</v>
      </c>
      <c r="B70" s="13">
        <v>3807.0590000000002</v>
      </c>
      <c r="C70" s="13">
        <v>95.82</v>
      </c>
      <c r="D70" s="13">
        <v>1.47E-2</v>
      </c>
      <c r="E70" s="13">
        <v>1.1E-4</v>
      </c>
      <c r="F70" s="4">
        <f t="shared" si="2"/>
        <v>1.4589999999999999E-2</v>
      </c>
      <c r="K70" s="13">
        <v>68</v>
      </c>
      <c r="L70" s="13">
        <v>3822.078</v>
      </c>
      <c r="M70" s="13">
        <v>96.2</v>
      </c>
      <c r="N70" s="13">
        <v>0.83333000000000002</v>
      </c>
      <c r="O70" s="13">
        <v>1.2E-4</v>
      </c>
      <c r="P70" s="4">
        <f t="shared" si="3"/>
        <v>0.83321000000000001</v>
      </c>
    </row>
    <row r="71" spans="1:16" x14ac:dyDescent="0.3">
      <c r="A71" s="13">
        <v>69</v>
      </c>
      <c r="B71" s="13">
        <v>3559.027</v>
      </c>
      <c r="C71" s="13">
        <v>89.58</v>
      </c>
      <c r="D71" s="13">
        <v>2.2159999999999999E-2</v>
      </c>
      <c r="E71" s="13">
        <v>1.2E-4</v>
      </c>
      <c r="F71" s="4">
        <f t="shared" si="2"/>
        <v>2.2040000000000001E-2</v>
      </c>
      <c r="K71" s="13">
        <v>69</v>
      </c>
      <c r="L71" s="13">
        <v>3972.35</v>
      </c>
      <c r="M71" s="13">
        <v>99.98</v>
      </c>
      <c r="N71" s="13">
        <v>0.83333000000000002</v>
      </c>
      <c r="O71" s="13">
        <v>1.3999999999999999E-4</v>
      </c>
      <c r="P71" s="4">
        <f t="shared" si="3"/>
        <v>0.83318999999999999</v>
      </c>
    </row>
    <row r="72" spans="1:16" x14ac:dyDescent="0.3">
      <c r="A72" s="13">
        <v>70</v>
      </c>
      <c r="B72" s="13">
        <v>3628.4830000000002</v>
      </c>
      <c r="C72" s="13">
        <v>91.33</v>
      </c>
      <c r="D72" s="13">
        <v>1.8270000000000002E-2</v>
      </c>
      <c r="E72" s="13">
        <v>1.2E-4</v>
      </c>
      <c r="F72" s="4">
        <f t="shared" si="2"/>
        <v>1.8150000000000003E-2</v>
      </c>
      <c r="K72" s="13">
        <v>70</v>
      </c>
      <c r="L72" s="13">
        <v>3972.9960000000001</v>
      </c>
      <c r="M72" s="13">
        <v>100</v>
      </c>
      <c r="N72" s="13">
        <v>0.83333000000000002</v>
      </c>
      <c r="O72" s="13">
        <v>1.1E-4</v>
      </c>
      <c r="P72" s="4">
        <f t="shared" si="3"/>
        <v>0.83321999999999996</v>
      </c>
    </row>
    <row r="73" spans="1:16" x14ac:dyDescent="0.3">
      <c r="A73" s="13">
        <v>71</v>
      </c>
      <c r="B73" s="13">
        <v>3927.3150000000001</v>
      </c>
      <c r="C73" s="13">
        <v>98.85</v>
      </c>
      <c r="D73" s="13">
        <v>1.5350000000000001E-2</v>
      </c>
      <c r="E73" s="13">
        <v>1E-4</v>
      </c>
      <c r="F73" s="4">
        <f t="shared" si="2"/>
        <v>1.5250000000000001E-2</v>
      </c>
      <c r="K73" s="13">
        <v>71</v>
      </c>
      <c r="L73" s="13">
        <v>3969.4409999999998</v>
      </c>
      <c r="M73" s="13">
        <v>99.91</v>
      </c>
      <c r="N73" s="13">
        <v>0.83333000000000002</v>
      </c>
      <c r="O73" s="13">
        <v>1.3999999999999999E-4</v>
      </c>
      <c r="P73" s="4">
        <f t="shared" si="3"/>
        <v>0.83318999999999999</v>
      </c>
    </row>
    <row r="74" spans="1:16" x14ac:dyDescent="0.3">
      <c r="A74" s="13">
        <v>72</v>
      </c>
      <c r="B74" s="13">
        <v>3675.7429999999999</v>
      </c>
      <c r="C74" s="13">
        <v>92.52</v>
      </c>
      <c r="D74" s="13">
        <v>1.737E-2</v>
      </c>
      <c r="E74" s="13">
        <v>1.2999999999999999E-4</v>
      </c>
      <c r="F74" s="4">
        <f t="shared" si="2"/>
        <v>1.7239999999999998E-2</v>
      </c>
      <c r="K74" s="13">
        <v>72</v>
      </c>
      <c r="L74" s="13">
        <v>3914.826</v>
      </c>
      <c r="M74" s="13">
        <v>98.54</v>
      </c>
      <c r="N74" s="13">
        <v>0.83333000000000002</v>
      </c>
      <c r="O74" s="13">
        <v>1E-4</v>
      </c>
      <c r="P74" s="4">
        <f t="shared" si="3"/>
        <v>0.83323000000000003</v>
      </c>
    </row>
    <row r="75" spans="1:16" x14ac:dyDescent="0.3">
      <c r="A75" s="13">
        <v>73</v>
      </c>
      <c r="B75" s="13">
        <v>3606.6190000000001</v>
      </c>
      <c r="C75" s="13">
        <v>90.78</v>
      </c>
      <c r="D75" s="13">
        <v>1.9199999999999998E-2</v>
      </c>
      <c r="E75" s="13">
        <v>1.2999999999999999E-4</v>
      </c>
      <c r="F75" s="4">
        <f t="shared" si="2"/>
        <v>1.9069999999999997E-2</v>
      </c>
      <c r="K75" s="13">
        <v>73</v>
      </c>
      <c r="L75" s="13">
        <v>3922.9050000000002</v>
      </c>
      <c r="M75" s="13">
        <v>98.74</v>
      </c>
      <c r="N75" s="13">
        <v>0.83333000000000002</v>
      </c>
      <c r="O75" s="13">
        <v>1.1E-4</v>
      </c>
      <c r="P75" s="4">
        <f t="shared" si="3"/>
        <v>0.83321999999999996</v>
      </c>
    </row>
    <row r="76" spans="1:16" x14ac:dyDescent="0.3">
      <c r="A76" s="13">
        <v>74</v>
      </c>
      <c r="B76" s="13">
        <v>3545.8150000000001</v>
      </c>
      <c r="C76" s="13">
        <v>89.25</v>
      </c>
      <c r="D76" s="13">
        <v>2.0049999999999998E-2</v>
      </c>
      <c r="E76" s="13">
        <v>1.2E-4</v>
      </c>
      <c r="F76" s="4">
        <f t="shared" si="2"/>
        <v>1.993E-2</v>
      </c>
      <c r="K76" s="13">
        <v>74</v>
      </c>
      <c r="L76" s="13">
        <v>3969.1179999999999</v>
      </c>
      <c r="M76" s="13">
        <v>99.9</v>
      </c>
      <c r="N76" s="13">
        <v>0.83333000000000002</v>
      </c>
      <c r="O76" s="13">
        <v>1.6000000000000001E-4</v>
      </c>
      <c r="P76" s="4">
        <f t="shared" si="3"/>
        <v>0.83316999999999997</v>
      </c>
    </row>
    <row r="77" spans="1:16" x14ac:dyDescent="0.3">
      <c r="A77" s="13">
        <v>75</v>
      </c>
      <c r="B77" s="13">
        <v>3757.348</v>
      </c>
      <c r="C77" s="13">
        <v>94.57</v>
      </c>
      <c r="D77" s="13">
        <v>1.5879999999999998E-2</v>
      </c>
      <c r="E77" s="13">
        <v>1.2E-4</v>
      </c>
      <c r="F77" s="4">
        <f t="shared" si="2"/>
        <v>1.576E-2</v>
      </c>
      <c r="K77" s="13">
        <v>75</v>
      </c>
      <c r="L77" s="13">
        <v>3972.35</v>
      </c>
      <c r="M77" s="13">
        <v>99.98</v>
      </c>
      <c r="N77" s="13">
        <v>0.83333000000000002</v>
      </c>
      <c r="O77" s="13">
        <v>1.1E-4</v>
      </c>
      <c r="P77" s="4">
        <f t="shared" si="3"/>
        <v>0.83321999999999996</v>
      </c>
    </row>
    <row r="78" spans="1:16" x14ac:dyDescent="0.3">
      <c r="A78" s="13">
        <v>76</v>
      </c>
      <c r="B78" s="13">
        <v>3538.029</v>
      </c>
      <c r="C78" s="13">
        <v>89.05</v>
      </c>
      <c r="D78" s="13">
        <v>1.8319999999999999E-2</v>
      </c>
      <c r="E78" s="13">
        <v>1.2999999999999999E-4</v>
      </c>
      <c r="F78" s="4">
        <f t="shared" si="2"/>
        <v>1.8189999999999998E-2</v>
      </c>
      <c r="K78" s="13">
        <v>76</v>
      </c>
      <c r="L78" s="13">
        <v>3970.0880000000002</v>
      </c>
      <c r="M78" s="13">
        <v>99.93</v>
      </c>
      <c r="N78" s="13">
        <v>0.83333000000000002</v>
      </c>
      <c r="O78" s="13">
        <v>1.2E-4</v>
      </c>
      <c r="P78" s="4">
        <f t="shared" si="3"/>
        <v>0.83321000000000001</v>
      </c>
    </row>
    <row r="79" spans="1:16" x14ac:dyDescent="0.3">
      <c r="A79" s="13">
        <v>77</v>
      </c>
      <c r="B79" s="13">
        <v>3768.2849999999999</v>
      </c>
      <c r="C79" s="13">
        <v>94.85</v>
      </c>
      <c r="D79" s="13">
        <v>1.5910000000000001E-2</v>
      </c>
      <c r="E79" s="13">
        <v>1.2999999999999999E-4</v>
      </c>
      <c r="F79" s="4">
        <f t="shared" si="2"/>
        <v>1.5779999999999999E-2</v>
      </c>
      <c r="K79" s="13">
        <v>77</v>
      </c>
      <c r="L79" s="13">
        <v>3972.35</v>
      </c>
      <c r="M79" s="13">
        <v>99.98</v>
      </c>
      <c r="N79" s="13">
        <v>0.83333000000000002</v>
      </c>
      <c r="O79" s="13">
        <v>1.2E-4</v>
      </c>
      <c r="P79" s="4">
        <f t="shared" si="3"/>
        <v>0.83321000000000001</v>
      </c>
    </row>
    <row r="80" spans="1:16" x14ac:dyDescent="0.3">
      <c r="A80" s="13">
        <v>78</v>
      </c>
      <c r="B80" s="13">
        <v>3532.5129999999999</v>
      </c>
      <c r="C80" s="13">
        <v>88.91</v>
      </c>
      <c r="D80" s="13">
        <v>1.7469999999999999E-2</v>
      </c>
      <c r="E80" s="13">
        <v>1.2E-4</v>
      </c>
      <c r="F80" s="4">
        <f t="shared" si="2"/>
        <v>1.7350000000000001E-2</v>
      </c>
      <c r="K80" s="13">
        <v>78</v>
      </c>
      <c r="L80" s="13">
        <v>3959.5720000000001</v>
      </c>
      <c r="M80" s="13">
        <v>99.66</v>
      </c>
      <c r="N80" s="13">
        <v>0.83333000000000002</v>
      </c>
      <c r="O80" s="13">
        <v>1.1E-4</v>
      </c>
      <c r="P80" s="4">
        <f t="shared" si="3"/>
        <v>0.83321999999999996</v>
      </c>
    </row>
    <row r="81" spans="1:16" x14ac:dyDescent="0.3">
      <c r="A81" s="13">
        <v>79</v>
      </c>
      <c r="B81" s="13">
        <v>3786.1709999999998</v>
      </c>
      <c r="C81" s="13">
        <v>95.3</v>
      </c>
      <c r="D81" s="13">
        <v>1.5389999999999999E-2</v>
      </c>
      <c r="E81" s="13">
        <v>1E-4</v>
      </c>
      <c r="F81" s="4">
        <f t="shared" si="2"/>
        <v>1.529E-2</v>
      </c>
      <c r="K81" s="13">
        <v>79</v>
      </c>
      <c r="L81" s="13">
        <v>3971.38</v>
      </c>
      <c r="M81" s="13">
        <v>99.96</v>
      </c>
      <c r="N81" s="13">
        <v>0.83333000000000002</v>
      </c>
      <c r="O81" s="13">
        <v>1E-4</v>
      </c>
      <c r="P81" s="4">
        <f t="shared" si="3"/>
        <v>0.83323000000000003</v>
      </c>
    </row>
    <row r="82" spans="1:16" x14ac:dyDescent="0.3">
      <c r="A82" s="13">
        <v>80</v>
      </c>
      <c r="B82" s="13">
        <v>3679.739</v>
      </c>
      <c r="C82" s="13">
        <v>92.62</v>
      </c>
      <c r="D82" s="13">
        <v>1.452E-2</v>
      </c>
      <c r="E82" s="13">
        <v>1.1E-4</v>
      </c>
      <c r="F82" s="4">
        <f t="shared" si="2"/>
        <v>1.4409999999999999E-2</v>
      </c>
      <c r="K82" s="13">
        <v>80</v>
      </c>
      <c r="L82" s="13">
        <v>3935.79</v>
      </c>
      <c r="M82" s="13">
        <v>99.06</v>
      </c>
      <c r="N82" s="13">
        <v>0.83333000000000002</v>
      </c>
      <c r="O82" s="13">
        <v>1.2E-4</v>
      </c>
      <c r="P82" s="4">
        <f t="shared" si="3"/>
        <v>0.83321000000000001</v>
      </c>
    </row>
    <row r="83" spans="1:16" x14ac:dyDescent="0.3">
      <c r="A83" s="13">
        <v>81</v>
      </c>
      <c r="B83" s="13">
        <v>3755.74</v>
      </c>
      <c r="C83" s="13">
        <v>94.53</v>
      </c>
      <c r="D83" s="13">
        <v>1.593E-2</v>
      </c>
      <c r="E83" s="13">
        <v>1.2999999999999999E-4</v>
      </c>
      <c r="F83" s="4">
        <f t="shared" si="2"/>
        <v>1.5799999999999998E-2</v>
      </c>
      <c r="K83" s="13">
        <v>81</v>
      </c>
      <c r="L83" s="13">
        <v>3794.6089999999999</v>
      </c>
      <c r="M83" s="13">
        <v>95.51</v>
      </c>
      <c r="N83" s="13">
        <v>0.83333000000000002</v>
      </c>
      <c r="O83" s="13">
        <v>1.2E-4</v>
      </c>
      <c r="P83" s="4">
        <f t="shared" si="3"/>
        <v>0.83321000000000001</v>
      </c>
    </row>
    <row r="84" spans="1:16" x14ac:dyDescent="0.3">
      <c r="A84" s="13">
        <v>82</v>
      </c>
      <c r="B84" s="13">
        <v>3563.44</v>
      </c>
      <c r="C84" s="13">
        <v>89.69</v>
      </c>
      <c r="D84" s="13">
        <v>1.9199999999999998E-2</v>
      </c>
      <c r="E84" s="13">
        <v>1.2999999999999999E-4</v>
      </c>
      <c r="F84" s="4">
        <f t="shared" si="2"/>
        <v>1.9069999999999997E-2</v>
      </c>
      <c r="K84" s="13">
        <v>82</v>
      </c>
      <c r="L84" s="13">
        <v>3972.9960000000001</v>
      </c>
      <c r="M84" s="13">
        <v>100</v>
      </c>
      <c r="N84" s="13">
        <v>0.83333000000000002</v>
      </c>
      <c r="O84" s="13">
        <v>1.2999999999999999E-4</v>
      </c>
      <c r="P84" s="4">
        <f t="shared" si="3"/>
        <v>0.83320000000000005</v>
      </c>
    </row>
    <row r="85" spans="1:16" x14ac:dyDescent="0.3">
      <c r="A85" s="13">
        <v>83</v>
      </c>
      <c r="B85" s="13">
        <v>3613.5120000000002</v>
      </c>
      <c r="C85" s="13">
        <v>90.95</v>
      </c>
      <c r="D85" s="13">
        <v>1.67E-2</v>
      </c>
      <c r="E85" s="13">
        <v>1.1E-4</v>
      </c>
      <c r="F85" s="4">
        <f t="shared" si="2"/>
        <v>1.6590000000000001E-2</v>
      </c>
      <c r="K85" s="13">
        <v>83</v>
      </c>
      <c r="L85" s="13">
        <v>3964.2249999999999</v>
      </c>
      <c r="M85" s="13">
        <v>99.78</v>
      </c>
      <c r="N85" s="13">
        <v>0.83333000000000002</v>
      </c>
      <c r="O85" s="13">
        <v>1.2E-4</v>
      </c>
      <c r="P85" s="4">
        <f t="shared" si="3"/>
        <v>0.83321000000000001</v>
      </c>
    </row>
    <row r="86" spans="1:16" x14ac:dyDescent="0.3">
      <c r="A86" s="13">
        <v>84</v>
      </c>
      <c r="B86" s="13">
        <v>3490.1970000000001</v>
      </c>
      <c r="C86" s="13">
        <v>87.85</v>
      </c>
      <c r="D86" s="13">
        <v>1.7989999999999999E-2</v>
      </c>
      <c r="E86" s="13">
        <v>1.1E-4</v>
      </c>
      <c r="F86" s="4">
        <f t="shared" si="2"/>
        <v>1.788E-2</v>
      </c>
      <c r="K86" s="13">
        <v>84</v>
      </c>
      <c r="L86" s="13">
        <v>3968.3609999999999</v>
      </c>
      <c r="M86" s="13">
        <v>99.88</v>
      </c>
      <c r="N86" s="13">
        <v>0.83333000000000002</v>
      </c>
      <c r="O86" s="13">
        <v>1.2999999999999999E-4</v>
      </c>
      <c r="P86" s="4">
        <f t="shared" si="3"/>
        <v>0.83320000000000005</v>
      </c>
    </row>
    <row r="87" spans="1:16" x14ac:dyDescent="0.3">
      <c r="A87" s="13">
        <v>85</v>
      </c>
      <c r="B87" s="13">
        <v>3514.5680000000002</v>
      </c>
      <c r="C87" s="13">
        <v>88.46</v>
      </c>
      <c r="D87" s="13">
        <v>1.9539999999999998E-2</v>
      </c>
      <c r="E87" s="13">
        <v>1.2E-4</v>
      </c>
      <c r="F87" s="4">
        <f t="shared" si="2"/>
        <v>1.942E-2</v>
      </c>
      <c r="K87" s="13">
        <v>85</v>
      </c>
      <c r="L87" s="13">
        <v>3965.24</v>
      </c>
      <c r="M87" s="13">
        <v>99.8</v>
      </c>
      <c r="N87" s="13">
        <v>0.83333000000000002</v>
      </c>
      <c r="O87" s="13">
        <v>9.0000000000000006E-5</v>
      </c>
      <c r="P87" s="4">
        <f t="shared" si="3"/>
        <v>0.83323999999999998</v>
      </c>
    </row>
    <row r="88" spans="1:16" x14ac:dyDescent="0.3">
      <c r="A88" s="13">
        <v>86</v>
      </c>
      <c r="B88" s="13">
        <v>3484.05</v>
      </c>
      <c r="C88" s="13">
        <v>87.69</v>
      </c>
      <c r="D88" s="13">
        <v>2.147E-2</v>
      </c>
      <c r="E88" s="13">
        <v>1.3999999999999999E-4</v>
      </c>
      <c r="F88" s="4">
        <f t="shared" si="2"/>
        <v>2.1329999999999998E-2</v>
      </c>
      <c r="K88" s="13">
        <v>86</v>
      </c>
      <c r="L88" s="13">
        <v>3972.9960000000001</v>
      </c>
      <c r="M88" s="13">
        <v>100</v>
      </c>
      <c r="N88" s="13">
        <v>0.83333000000000002</v>
      </c>
      <c r="O88" s="13">
        <v>1.1E-4</v>
      </c>
      <c r="P88" s="4">
        <f t="shared" si="3"/>
        <v>0.83321999999999996</v>
      </c>
    </row>
    <row r="89" spans="1:16" x14ac:dyDescent="0.3">
      <c r="A89" s="13">
        <v>87</v>
      </c>
      <c r="B89" s="13">
        <v>3730.9110000000001</v>
      </c>
      <c r="C89" s="13">
        <v>93.91</v>
      </c>
      <c r="D89" s="13">
        <v>1.6049999999999998E-2</v>
      </c>
      <c r="E89" s="13">
        <v>1.2E-4</v>
      </c>
      <c r="F89" s="4">
        <f t="shared" si="2"/>
        <v>1.593E-2</v>
      </c>
      <c r="K89" s="13">
        <v>87</v>
      </c>
      <c r="L89" s="13">
        <v>3961.0390000000002</v>
      </c>
      <c r="M89" s="13">
        <v>99.7</v>
      </c>
      <c r="N89" s="13">
        <v>0.83333000000000002</v>
      </c>
      <c r="O89" s="13">
        <v>1.1E-4</v>
      </c>
      <c r="P89" s="4">
        <f t="shared" si="3"/>
        <v>0.83321999999999996</v>
      </c>
    </row>
    <row r="90" spans="1:16" x14ac:dyDescent="0.3">
      <c r="A90" s="13">
        <v>88</v>
      </c>
      <c r="B90" s="13">
        <v>3455.721</v>
      </c>
      <c r="C90" s="13">
        <v>86.98</v>
      </c>
      <c r="D90" s="13">
        <v>1.941E-2</v>
      </c>
      <c r="E90" s="13">
        <v>1.1E-4</v>
      </c>
      <c r="F90" s="4">
        <f t="shared" si="2"/>
        <v>1.9300000000000001E-2</v>
      </c>
      <c r="K90" s="13">
        <v>88</v>
      </c>
      <c r="L90" s="13">
        <v>3922.5819999999999</v>
      </c>
      <c r="M90" s="13">
        <v>98.73</v>
      </c>
      <c r="N90" s="13">
        <v>0.83333000000000002</v>
      </c>
      <c r="O90" s="13">
        <v>1E-4</v>
      </c>
      <c r="P90" s="4">
        <f t="shared" si="3"/>
        <v>0.83323000000000003</v>
      </c>
    </row>
    <row r="91" spans="1:16" x14ac:dyDescent="0.3">
      <c r="A91" s="13">
        <v>89</v>
      </c>
      <c r="B91" s="13">
        <v>3700.0419999999999</v>
      </c>
      <c r="C91" s="13">
        <v>93.13</v>
      </c>
      <c r="D91" s="13">
        <v>1.823E-2</v>
      </c>
      <c r="E91" s="13">
        <v>1.3999999999999999E-4</v>
      </c>
      <c r="F91" s="4">
        <f t="shared" si="2"/>
        <v>1.8089999999999998E-2</v>
      </c>
      <c r="K91" s="13">
        <v>89</v>
      </c>
      <c r="L91" s="13">
        <v>3966.8560000000002</v>
      </c>
      <c r="M91" s="13">
        <v>99.85</v>
      </c>
      <c r="N91" s="13">
        <v>0.83333000000000002</v>
      </c>
      <c r="O91" s="13">
        <v>1.2999999999999999E-4</v>
      </c>
      <c r="P91" s="4">
        <f t="shared" si="3"/>
        <v>0.83320000000000005</v>
      </c>
    </row>
    <row r="92" spans="1:16" x14ac:dyDescent="0.3">
      <c r="A92" s="13">
        <v>90</v>
      </c>
      <c r="B92" s="13">
        <v>3720.8209999999999</v>
      </c>
      <c r="C92" s="13">
        <v>93.65</v>
      </c>
      <c r="D92" s="13">
        <v>1.9449999999999999E-2</v>
      </c>
      <c r="E92" s="13">
        <v>1.1E-4</v>
      </c>
      <c r="F92" s="4">
        <f t="shared" si="2"/>
        <v>1.934E-2</v>
      </c>
      <c r="K92" s="13">
        <v>90</v>
      </c>
      <c r="L92" s="13">
        <v>3971.98</v>
      </c>
      <c r="M92" s="13">
        <v>99.97</v>
      </c>
      <c r="N92" s="13">
        <v>0.83333000000000002</v>
      </c>
      <c r="O92" s="13">
        <v>1E-4</v>
      </c>
      <c r="P92" s="4">
        <f t="shared" si="3"/>
        <v>0.83323000000000003</v>
      </c>
    </row>
    <row r="93" spans="1:16" x14ac:dyDescent="0.3">
      <c r="A93" s="13">
        <v>91</v>
      </c>
      <c r="B93" s="13">
        <v>3782.8780000000002</v>
      </c>
      <c r="C93" s="13">
        <v>95.21</v>
      </c>
      <c r="D93" s="13">
        <v>1.6820000000000002E-2</v>
      </c>
      <c r="E93" s="13">
        <v>1.3999999999999999E-4</v>
      </c>
      <c r="F93" s="4">
        <f t="shared" si="2"/>
        <v>1.668E-2</v>
      </c>
      <c r="K93" s="13">
        <v>91</v>
      </c>
      <c r="L93" s="13">
        <v>3922.9050000000002</v>
      </c>
      <c r="M93" s="13">
        <v>98.74</v>
      </c>
      <c r="N93" s="13">
        <v>0.83333000000000002</v>
      </c>
      <c r="O93" s="13">
        <v>1.1E-4</v>
      </c>
      <c r="P93" s="4">
        <f t="shared" si="3"/>
        <v>0.83321999999999996</v>
      </c>
    </row>
    <row r="94" spans="1:16" x14ac:dyDescent="0.3">
      <c r="A94" s="13">
        <v>92</v>
      </c>
      <c r="B94" s="13">
        <v>3547.873</v>
      </c>
      <c r="C94" s="13">
        <v>89.3</v>
      </c>
      <c r="D94" s="13">
        <v>1.898E-2</v>
      </c>
      <c r="E94" s="13">
        <v>1.1E-4</v>
      </c>
      <c r="F94" s="4">
        <f t="shared" si="2"/>
        <v>1.8870000000000001E-2</v>
      </c>
      <c r="K94" s="13">
        <v>92</v>
      </c>
      <c r="L94" s="13">
        <v>3966.21</v>
      </c>
      <c r="M94" s="13">
        <v>99.83</v>
      </c>
      <c r="N94" s="13">
        <v>0.83333000000000002</v>
      </c>
      <c r="O94" s="13">
        <v>1.2999999999999999E-4</v>
      </c>
      <c r="P94" s="4">
        <f t="shared" si="3"/>
        <v>0.83320000000000005</v>
      </c>
    </row>
    <row r="95" spans="1:16" x14ac:dyDescent="0.3">
      <c r="A95" s="13">
        <v>93</v>
      </c>
      <c r="B95" s="13">
        <v>3383.4929999999999</v>
      </c>
      <c r="C95" s="13">
        <v>85.16</v>
      </c>
      <c r="D95" s="13">
        <v>2.0029999999999999E-2</v>
      </c>
      <c r="E95" s="13">
        <v>1.4999999999999999E-4</v>
      </c>
      <c r="F95" s="4">
        <f t="shared" si="2"/>
        <v>1.9879999999999998E-2</v>
      </c>
      <c r="K95" s="13">
        <v>93</v>
      </c>
      <c r="L95" s="13">
        <v>3966.5329999999999</v>
      </c>
      <c r="M95" s="13">
        <v>99.84</v>
      </c>
      <c r="N95" s="13">
        <v>0.83333000000000002</v>
      </c>
      <c r="O95" s="13">
        <v>1.1E-4</v>
      </c>
      <c r="P95" s="4">
        <f t="shared" si="3"/>
        <v>0.83321999999999996</v>
      </c>
    </row>
    <row r="96" spans="1:16" x14ac:dyDescent="0.3">
      <c r="A96" s="13">
        <v>94</v>
      </c>
      <c r="B96" s="13">
        <v>3678.4070000000002</v>
      </c>
      <c r="C96" s="13">
        <v>92.58</v>
      </c>
      <c r="D96" s="13">
        <v>1.7579999999999998E-2</v>
      </c>
      <c r="E96" s="13">
        <v>1.2E-4</v>
      </c>
      <c r="F96" s="4">
        <f t="shared" si="2"/>
        <v>1.746E-2</v>
      </c>
      <c r="K96" s="13">
        <v>94</v>
      </c>
      <c r="L96" s="13">
        <v>3970.0880000000002</v>
      </c>
      <c r="M96" s="13">
        <v>99.93</v>
      </c>
      <c r="N96" s="13">
        <v>0.83333000000000002</v>
      </c>
      <c r="O96" s="13">
        <v>1.1E-4</v>
      </c>
      <c r="P96" s="4">
        <f t="shared" si="3"/>
        <v>0.83321999999999996</v>
      </c>
    </row>
    <row r="97" spans="1:16" x14ac:dyDescent="0.3">
      <c r="A97" s="13">
        <v>95</v>
      </c>
      <c r="B97" s="13">
        <v>3756.3939999999998</v>
      </c>
      <c r="C97" s="13">
        <v>94.55</v>
      </c>
      <c r="D97" s="13">
        <v>1.6740000000000001E-2</v>
      </c>
      <c r="E97" s="13">
        <v>1.2E-4</v>
      </c>
      <c r="F97" s="4">
        <f t="shared" si="2"/>
        <v>1.6620000000000003E-2</v>
      </c>
      <c r="K97" s="13">
        <v>95</v>
      </c>
      <c r="L97" s="13">
        <v>3967.502</v>
      </c>
      <c r="M97" s="13">
        <v>99.86</v>
      </c>
      <c r="N97" s="13">
        <v>0.83333000000000002</v>
      </c>
      <c r="O97" s="13">
        <v>1.2E-4</v>
      </c>
      <c r="P97" s="4">
        <f t="shared" si="3"/>
        <v>0.83321000000000001</v>
      </c>
    </row>
    <row r="98" spans="1:16" x14ac:dyDescent="0.3">
      <c r="A98" s="13">
        <v>96</v>
      </c>
      <c r="B98" s="13">
        <v>3522.2249999999999</v>
      </c>
      <c r="C98" s="13">
        <v>88.65</v>
      </c>
      <c r="D98" s="13">
        <v>1.8409999999999999E-2</v>
      </c>
      <c r="E98" s="13">
        <v>1.3999999999999999E-4</v>
      </c>
      <c r="F98" s="4">
        <f t="shared" si="2"/>
        <v>1.8269999999999998E-2</v>
      </c>
      <c r="K98" s="13">
        <v>96</v>
      </c>
      <c r="L98" s="13">
        <v>3926.7829999999999</v>
      </c>
      <c r="M98" s="13">
        <v>98.84</v>
      </c>
      <c r="N98" s="13">
        <v>0.83333000000000002</v>
      </c>
      <c r="O98" s="13">
        <v>1.2E-4</v>
      </c>
      <c r="P98" s="4">
        <f t="shared" si="3"/>
        <v>0.83321000000000001</v>
      </c>
    </row>
    <row r="99" spans="1:16" x14ac:dyDescent="0.3">
      <c r="A99" s="13">
        <v>97</v>
      </c>
      <c r="B99" s="13">
        <v>3884.1930000000002</v>
      </c>
      <c r="C99" s="13">
        <v>97.76</v>
      </c>
      <c r="D99" s="13">
        <v>1.575E-2</v>
      </c>
      <c r="E99" s="13">
        <v>1.1E-4</v>
      </c>
      <c r="F99" s="4">
        <f t="shared" si="2"/>
        <v>1.5640000000000001E-2</v>
      </c>
      <c r="K99" s="13">
        <v>97</v>
      </c>
      <c r="L99" s="13">
        <v>3972.6729999999998</v>
      </c>
      <c r="M99" s="13">
        <v>99.99</v>
      </c>
      <c r="N99" s="13">
        <v>0.83333000000000002</v>
      </c>
      <c r="O99" s="13">
        <v>9.0000000000000006E-5</v>
      </c>
      <c r="P99" s="4">
        <f t="shared" si="3"/>
        <v>0.83323999999999998</v>
      </c>
    </row>
    <row r="100" spans="1:16" x14ac:dyDescent="0.3">
      <c r="A100" s="13">
        <v>98</v>
      </c>
      <c r="B100" s="13">
        <v>3556.232</v>
      </c>
      <c r="C100" s="13">
        <v>89.51</v>
      </c>
      <c r="D100" s="13">
        <v>1.729E-2</v>
      </c>
      <c r="E100" s="13">
        <v>1.2999999999999999E-4</v>
      </c>
      <c r="F100" s="4">
        <f t="shared" si="2"/>
        <v>1.7159999999999998E-2</v>
      </c>
      <c r="K100" s="13">
        <v>98</v>
      </c>
      <c r="L100" s="13">
        <v>3971.4630000000002</v>
      </c>
      <c r="M100" s="13">
        <v>99.96</v>
      </c>
      <c r="N100" s="13">
        <v>0.83333000000000002</v>
      </c>
      <c r="O100" s="13">
        <v>1.2E-4</v>
      </c>
      <c r="P100" s="4">
        <f t="shared" si="3"/>
        <v>0.83321000000000001</v>
      </c>
    </row>
    <row r="101" spans="1:16" x14ac:dyDescent="0.3">
      <c r="A101" s="13">
        <v>99</v>
      </c>
      <c r="B101" s="13">
        <v>3725.1790000000001</v>
      </c>
      <c r="C101" s="13">
        <v>93.76</v>
      </c>
      <c r="D101" s="13">
        <v>1.7469999999999999E-2</v>
      </c>
      <c r="E101" s="13">
        <v>1.3999999999999999E-4</v>
      </c>
      <c r="F101" s="4">
        <f t="shared" si="2"/>
        <v>1.7329999999999998E-2</v>
      </c>
      <c r="K101" s="13">
        <v>99</v>
      </c>
      <c r="L101" s="13">
        <v>3972.9960000000001</v>
      </c>
      <c r="M101" s="13">
        <v>100</v>
      </c>
      <c r="N101" s="13">
        <v>0.83333000000000002</v>
      </c>
      <c r="O101" s="13">
        <v>1E-4</v>
      </c>
      <c r="P101" s="4">
        <f t="shared" si="3"/>
        <v>0.83323000000000003</v>
      </c>
    </row>
    <row r="102" spans="1:16" x14ac:dyDescent="0.3">
      <c r="A102" s="13">
        <v>100</v>
      </c>
      <c r="B102" s="13">
        <v>3437.8420000000001</v>
      </c>
      <c r="C102" s="13">
        <v>86.53</v>
      </c>
      <c r="D102" s="13">
        <v>1.932E-2</v>
      </c>
      <c r="E102" s="13">
        <v>1.4999999999999999E-4</v>
      </c>
      <c r="F102" s="4">
        <f t="shared" si="2"/>
        <v>1.917E-2</v>
      </c>
      <c r="K102" s="13">
        <v>100</v>
      </c>
      <c r="L102" s="13">
        <v>3845.0230000000001</v>
      </c>
      <c r="M102" s="13">
        <v>96.78</v>
      </c>
      <c r="N102" s="13">
        <v>0.83333000000000002</v>
      </c>
      <c r="O102" s="13">
        <v>1.1E-4</v>
      </c>
      <c r="P102" s="4">
        <f t="shared" si="3"/>
        <v>0.83321999999999996</v>
      </c>
    </row>
    <row r="103" spans="1:16" x14ac:dyDescent="0.3">
      <c r="A103" s="13">
        <v>101</v>
      </c>
      <c r="B103" s="13">
        <v>3681.4160000000002</v>
      </c>
      <c r="C103" s="13">
        <v>92.66</v>
      </c>
      <c r="D103" s="13">
        <v>1.6809999999999999E-2</v>
      </c>
      <c r="E103" s="13">
        <v>1E-4</v>
      </c>
      <c r="F103" s="4">
        <f t="shared" si="2"/>
        <v>1.6709999999999999E-2</v>
      </c>
      <c r="K103" s="13">
        <v>101</v>
      </c>
      <c r="L103" s="13">
        <v>3966.8560000000002</v>
      </c>
      <c r="M103" s="13">
        <v>99.85</v>
      </c>
      <c r="N103" s="13">
        <v>0.83333000000000002</v>
      </c>
      <c r="O103" s="13">
        <v>1.2E-4</v>
      </c>
      <c r="P103" s="4">
        <f t="shared" si="3"/>
        <v>0.83321000000000001</v>
      </c>
    </row>
    <row r="104" spans="1:16" x14ac:dyDescent="0.3">
      <c r="A104" s="13">
        <v>102</v>
      </c>
      <c r="B104" s="13">
        <v>3724.24</v>
      </c>
      <c r="C104" s="13">
        <v>93.74</v>
      </c>
      <c r="D104" s="13">
        <v>1.6709999999999999E-2</v>
      </c>
      <c r="E104" s="13">
        <v>1.2E-4</v>
      </c>
      <c r="F104" s="4">
        <f t="shared" si="2"/>
        <v>1.6590000000000001E-2</v>
      </c>
      <c r="K104" s="13">
        <v>102</v>
      </c>
      <c r="L104" s="13">
        <v>3953.2829999999999</v>
      </c>
      <c r="M104" s="13">
        <v>99.5</v>
      </c>
      <c r="N104" s="13">
        <v>0.83333000000000002</v>
      </c>
      <c r="O104" s="13">
        <v>1.3999999999999999E-4</v>
      </c>
      <c r="P104" s="4">
        <f t="shared" si="3"/>
        <v>0.83318999999999999</v>
      </c>
    </row>
    <row r="105" spans="1:16" x14ac:dyDescent="0.3">
      <c r="A105" s="13">
        <v>103</v>
      </c>
      <c r="B105" s="13">
        <v>3726.0830000000001</v>
      </c>
      <c r="C105" s="13">
        <v>93.78</v>
      </c>
      <c r="D105" s="13">
        <v>1.6039999999999999E-2</v>
      </c>
      <c r="E105" s="13">
        <v>1.2E-4</v>
      </c>
      <c r="F105" s="4">
        <f t="shared" si="2"/>
        <v>1.592E-2</v>
      </c>
      <c r="K105" s="13">
        <v>103</v>
      </c>
      <c r="L105" s="13">
        <v>3966.5329999999999</v>
      </c>
      <c r="M105" s="13">
        <v>99.84</v>
      </c>
      <c r="N105" s="13">
        <v>0.83333000000000002</v>
      </c>
      <c r="O105" s="13">
        <v>1.1E-4</v>
      </c>
      <c r="P105" s="4">
        <f t="shared" si="3"/>
        <v>0.83321999999999996</v>
      </c>
    </row>
    <row r="106" spans="1:16" x14ac:dyDescent="0.3">
      <c r="A106" s="13">
        <v>104</v>
      </c>
      <c r="B106" s="13">
        <v>3535.4839999999999</v>
      </c>
      <c r="C106" s="13">
        <v>88.99</v>
      </c>
      <c r="D106" s="13">
        <v>1.823E-2</v>
      </c>
      <c r="E106" s="13">
        <v>1.2E-4</v>
      </c>
      <c r="F106" s="4">
        <f t="shared" si="2"/>
        <v>1.8110000000000001E-2</v>
      </c>
      <c r="K106" s="13">
        <v>104</v>
      </c>
      <c r="L106" s="13">
        <v>3971.4630000000002</v>
      </c>
      <c r="M106" s="13">
        <v>99.96</v>
      </c>
      <c r="N106" s="13">
        <v>0.83333000000000002</v>
      </c>
      <c r="O106" s="13">
        <v>1E-4</v>
      </c>
      <c r="P106" s="4">
        <f t="shared" si="3"/>
        <v>0.83323000000000003</v>
      </c>
    </row>
    <row r="107" spans="1:16" x14ac:dyDescent="0.3">
      <c r="A107" s="13">
        <v>105</v>
      </c>
      <c r="B107" s="13">
        <v>3753.5430000000001</v>
      </c>
      <c r="C107" s="13">
        <v>94.48</v>
      </c>
      <c r="D107" s="13">
        <v>1.634E-2</v>
      </c>
      <c r="E107" s="13">
        <v>1E-4</v>
      </c>
      <c r="F107" s="4">
        <f t="shared" si="2"/>
        <v>1.6240000000000001E-2</v>
      </c>
      <c r="K107" s="13">
        <v>105</v>
      </c>
      <c r="L107" s="13">
        <v>3972.6729999999998</v>
      </c>
      <c r="M107" s="13">
        <v>99.99</v>
      </c>
      <c r="N107" s="13">
        <v>0.83333000000000002</v>
      </c>
      <c r="O107" s="13">
        <v>1.2E-4</v>
      </c>
      <c r="P107" s="4">
        <f t="shared" si="3"/>
        <v>0.83321000000000001</v>
      </c>
    </row>
    <row r="108" spans="1:16" x14ac:dyDescent="0.3">
      <c r="A108" s="13">
        <v>106</v>
      </c>
      <c r="B108" s="13">
        <v>3584.8380000000002</v>
      </c>
      <c r="C108" s="13">
        <v>90.23</v>
      </c>
      <c r="D108" s="13">
        <v>1.848E-2</v>
      </c>
      <c r="E108" s="13">
        <v>1.3999999999999999E-4</v>
      </c>
      <c r="F108" s="4">
        <f t="shared" si="2"/>
        <v>1.8339999999999999E-2</v>
      </c>
      <c r="K108" s="13">
        <v>106</v>
      </c>
      <c r="L108" s="13">
        <v>3967.1790000000001</v>
      </c>
      <c r="M108" s="13">
        <v>99.85</v>
      </c>
      <c r="N108" s="13">
        <v>0.83333000000000002</v>
      </c>
      <c r="O108" s="13">
        <v>1.2E-4</v>
      </c>
      <c r="P108" s="4">
        <f t="shared" si="3"/>
        <v>0.83321000000000001</v>
      </c>
    </row>
    <row r="109" spans="1:16" x14ac:dyDescent="0.3">
      <c r="A109" s="13">
        <v>107</v>
      </c>
      <c r="B109" s="13">
        <v>3565.2159999999999</v>
      </c>
      <c r="C109" s="13">
        <v>89.74</v>
      </c>
      <c r="D109" s="13">
        <v>1.6559999999999998E-2</v>
      </c>
      <c r="E109" s="13">
        <v>1.3999999999999999E-4</v>
      </c>
      <c r="F109" s="4">
        <f t="shared" si="2"/>
        <v>1.6419999999999997E-2</v>
      </c>
      <c r="K109" s="13">
        <v>107</v>
      </c>
      <c r="L109" s="13">
        <v>3973.0140000000001</v>
      </c>
      <c r="M109" s="13">
        <v>100</v>
      </c>
      <c r="N109" s="13">
        <v>0.83333000000000002</v>
      </c>
      <c r="O109" s="13">
        <v>1.1E-4</v>
      </c>
      <c r="P109" s="4">
        <f t="shared" si="3"/>
        <v>0.83321999999999996</v>
      </c>
    </row>
    <row r="110" spans="1:16" x14ac:dyDescent="0.3">
      <c r="A110" s="13">
        <v>108</v>
      </c>
      <c r="B110" s="13">
        <v>3680.5590000000002</v>
      </c>
      <c r="C110" s="13">
        <v>92.64</v>
      </c>
      <c r="D110" s="13">
        <v>1.6330000000000001E-2</v>
      </c>
      <c r="E110" s="13">
        <v>1.1E-4</v>
      </c>
      <c r="F110" s="4">
        <f t="shared" si="2"/>
        <v>1.6220000000000002E-2</v>
      </c>
      <c r="K110" s="13">
        <v>108</v>
      </c>
      <c r="L110" s="13">
        <v>3971.0569999999998</v>
      </c>
      <c r="M110" s="13">
        <v>99.95</v>
      </c>
      <c r="N110" s="13">
        <v>0.83333000000000002</v>
      </c>
      <c r="O110" s="13">
        <v>1E-4</v>
      </c>
      <c r="P110" s="4">
        <f t="shared" si="3"/>
        <v>0.83323000000000003</v>
      </c>
    </row>
    <row r="111" spans="1:16" x14ac:dyDescent="0.3">
      <c r="A111" s="13">
        <v>109</v>
      </c>
      <c r="B111" s="13">
        <v>3379.1990000000001</v>
      </c>
      <c r="C111" s="13">
        <v>85.05</v>
      </c>
      <c r="D111" s="13">
        <v>2.0990000000000002E-2</v>
      </c>
      <c r="E111" s="13">
        <v>1.4999999999999999E-4</v>
      </c>
      <c r="F111" s="4">
        <f t="shared" si="2"/>
        <v>2.0840000000000001E-2</v>
      </c>
      <c r="K111" s="13">
        <v>109</v>
      </c>
      <c r="L111" s="13">
        <v>3968.8780000000002</v>
      </c>
      <c r="M111" s="13">
        <v>99.9</v>
      </c>
      <c r="N111" s="13">
        <v>0.83333000000000002</v>
      </c>
      <c r="O111" s="13">
        <v>1.1E-4</v>
      </c>
      <c r="P111" s="4">
        <f t="shared" si="3"/>
        <v>0.83321999999999996</v>
      </c>
    </row>
    <row r="112" spans="1:16" x14ac:dyDescent="0.3">
      <c r="A112" s="13">
        <v>110</v>
      </c>
      <c r="B112" s="13">
        <v>3623.192</v>
      </c>
      <c r="C112" s="13">
        <v>91.2</v>
      </c>
      <c r="D112" s="13">
        <v>1.6129999999999999E-2</v>
      </c>
      <c r="E112" s="13">
        <v>1E-4</v>
      </c>
      <c r="F112" s="4">
        <f t="shared" si="2"/>
        <v>1.6029999999999999E-2</v>
      </c>
      <c r="K112" s="13">
        <v>110</v>
      </c>
      <c r="L112" s="13">
        <v>3973.0140000000001</v>
      </c>
      <c r="M112" s="13">
        <v>100</v>
      </c>
      <c r="N112" s="13">
        <v>0.83333000000000002</v>
      </c>
      <c r="O112" s="13">
        <v>1.3999999999999999E-4</v>
      </c>
      <c r="P112" s="4">
        <f t="shared" si="3"/>
        <v>0.83318999999999999</v>
      </c>
    </row>
    <row r="113" spans="1:16" x14ac:dyDescent="0.3">
      <c r="A113" s="13">
        <v>111</v>
      </c>
      <c r="B113" s="13">
        <v>3761.6280000000002</v>
      </c>
      <c r="C113" s="13">
        <v>94.68</v>
      </c>
      <c r="D113" s="13">
        <v>1.7520000000000001E-2</v>
      </c>
      <c r="E113" s="13">
        <v>1.2E-4</v>
      </c>
      <c r="F113" s="4">
        <f t="shared" si="2"/>
        <v>1.7400000000000002E-2</v>
      </c>
      <c r="K113" s="13">
        <v>111</v>
      </c>
      <c r="L113" s="13">
        <v>3956.5149999999999</v>
      </c>
      <c r="M113" s="13">
        <v>99.58</v>
      </c>
      <c r="N113" s="13">
        <v>0.83333000000000002</v>
      </c>
      <c r="O113" s="13">
        <v>1.1E-4</v>
      </c>
      <c r="P113" s="4">
        <f t="shared" si="3"/>
        <v>0.83321999999999996</v>
      </c>
    </row>
    <row r="114" spans="1:16" x14ac:dyDescent="0.3">
      <c r="A114" s="13">
        <v>112</v>
      </c>
      <c r="B114" s="13">
        <v>3709.7530000000002</v>
      </c>
      <c r="C114" s="13">
        <v>93.37</v>
      </c>
      <c r="D114" s="13">
        <v>1.8169999999999999E-2</v>
      </c>
      <c r="E114" s="13">
        <v>1.2E-4</v>
      </c>
      <c r="F114" s="4">
        <f t="shared" si="2"/>
        <v>1.805E-2</v>
      </c>
      <c r="K114" s="13">
        <v>112</v>
      </c>
      <c r="L114" s="13">
        <v>3971.0569999999998</v>
      </c>
      <c r="M114" s="13">
        <v>99.95</v>
      </c>
      <c r="N114" s="13">
        <v>0.83333000000000002</v>
      </c>
      <c r="O114" s="13">
        <v>1.2E-4</v>
      </c>
      <c r="P114" s="4">
        <f t="shared" si="3"/>
        <v>0.83321000000000001</v>
      </c>
    </row>
    <row r="115" spans="1:16" x14ac:dyDescent="0.3">
      <c r="A115" s="13">
        <v>113</v>
      </c>
      <c r="B115" s="13">
        <v>3761.2420000000002</v>
      </c>
      <c r="C115" s="13">
        <v>94.67</v>
      </c>
      <c r="D115" s="13">
        <v>1.533E-2</v>
      </c>
      <c r="E115" s="13">
        <v>1.2E-4</v>
      </c>
      <c r="F115" s="4">
        <f t="shared" si="2"/>
        <v>1.521E-2</v>
      </c>
      <c r="K115" s="13">
        <v>113</v>
      </c>
      <c r="L115" s="13">
        <v>3972.6729999999998</v>
      </c>
      <c r="M115" s="13">
        <v>99.99</v>
      </c>
      <c r="N115" s="13">
        <v>0.83333000000000002</v>
      </c>
      <c r="O115" s="13">
        <v>1.3999999999999999E-4</v>
      </c>
      <c r="P115" s="4">
        <f t="shared" si="3"/>
        <v>0.83318999999999999</v>
      </c>
    </row>
    <row r="116" spans="1:16" x14ac:dyDescent="0.3">
      <c r="A116" s="13">
        <v>114</v>
      </c>
      <c r="B116" s="13">
        <v>3683.0239999999999</v>
      </c>
      <c r="C116" s="13">
        <v>92.7</v>
      </c>
      <c r="D116" s="13">
        <v>1.626E-2</v>
      </c>
      <c r="E116" s="13">
        <v>1.2999999999999999E-4</v>
      </c>
      <c r="F116" s="4">
        <f t="shared" si="2"/>
        <v>1.6129999999999999E-2</v>
      </c>
      <c r="K116" s="13">
        <v>114</v>
      </c>
      <c r="L116" s="13">
        <v>3972.6729999999998</v>
      </c>
      <c r="M116" s="13">
        <v>99.99</v>
      </c>
      <c r="N116" s="13">
        <v>0.83333000000000002</v>
      </c>
      <c r="O116" s="13">
        <v>1.2999999999999999E-4</v>
      </c>
      <c r="P116" s="4">
        <f t="shared" si="3"/>
        <v>0.83320000000000005</v>
      </c>
    </row>
    <row r="117" spans="1:16" x14ac:dyDescent="0.3">
      <c r="A117" s="13">
        <v>115</v>
      </c>
      <c r="B117" s="13">
        <v>3471.9250000000002</v>
      </c>
      <c r="C117" s="13">
        <v>87.39</v>
      </c>
      <c r="D117" s="13">
        <v>1.78E-2</v>
      </c>
      <c r="E117" s="13">
        <v>1.2999999999999999E-4</v>
      </c>
      <c r="F117" s="4">
        <f t="shared" si="2"/>
        <v>1.7669999999999998E-2</v>
      </c>
      <c r="K117" s="13">
        <v>115</v>
      </c>
      <c r="L117" s="13">
        <v>3965.24</v>
      </c>
      <c r="M117" s="13">
        <v>99.8</v>
      </c>
      <c r="N117" s="13">
        <v>0.83333000000000002</v>
      </c>
      <c r="O117" s="13">
        <v>1.2E-4</v>
      </c>
      <c r="P117" s="4">
        <f t="shared" si="3"/>
        <v>0.83321000000000001</v>
      </c>
    </row>
    <row r="118" spans="1:16" x14ac:dyDescent="0.3">
      <c r="A118" s="13">
        <v>116</v>
      </c>
      <c r="B118" s="13">
        <v>3647.5529999999999</v>
      </c>
      <c r="C118" s="13">
        <v>91.81</v>
      </c>
      <c r="D118" s="13">
        <v>1.7840000000000002E-2</v>
      </c>
      <c r="E118" s="13">
        <v>1.2E-4</v>
      </c>
      <c r="F118" s="4">
        <f t="shared" si="2"/>
        <v>1.7720000000000003E-2</v>
      </c>
      <c r="K118" s="13">
        <v>116</v>
      </c>
      <c r="L118" s="13">
        <v>3971.0569999999998</v>
      </c>
      <c r="M118" s="13">
        <v>99.95</v>
      </c>
      <c r="N118" s="13">
        <v>0.83333000000000002</v>
      </c>
      <c r="O118" s="13">
        <v>1E-4</v>
      </c>
      <c r="P118" s="4">
        <f t="shared" si="3"/>
        <v>0.83323000000000003</v>
      </c>
    </row>
    <row r="119" spans="1:16" x14ac:dyDescent="0.3">
      <c r="A119" s="13">
        <v>117</v>
      </c>
      <c r="B119" s="13">
        <v>3699.5529999999999</v>
      </c>
      <c r="C119" s="13">
        <v>93.12</v>
      </c>
      <c r="D119" s="13">
        <v>1.8200000000000001E-2</v>
      </c>
      <c r="E119" s="13">
        <v>1.2E-4</v>
      </c>
      <c r="F119" s="4">
        <f t="shared" si="2"/>
        <v>1.8080000000000002E-2</v>
      </c>
      <c r="K119" s="13">
        <v>117</v>
      </c>
      <c r="L119" s="13">
        <v>3967.3270000000002</v>
      </c>
      <c r="M119" s="13">
        <v>99.86</v>
      </c>
      <c r="N119" s="13">
        <v>0.83333000000000002</v>
      </c>
      <c r="O119" s="13">
        <v>1.1E-4</v>
      </c>
      <c r="P119" s="4">
        <f t="shared" si="3"/>
        <v>0.83321999999999996</v>
      </c>
    </row>
    <row r="120" spans="1:16" x14ac:dyDescent="0.3">
      <c r="A120" s="13">
        <v>118</v>
      </c>
      <c r="B120" s="13">
        <v>3542.0360000000001</v>
      </c>
      <c r="C120" s="13">
        <v>89.15</v>
      </c>
      <c r="D120" s="13">
        <v>2.0160000000000001E-2</v>
      </c>
      <c r="E120" s="13">
        <v>1.1E-4</v>
      </c>
      <c r="F120" s="4">
        <f t="shared" si="2"/>
        <v>2.0050000000000002E-2</v>
      </c>
      <c r="K120" s="13">
        <v>118</v>
      </c>
      <c r="L120" s="13">
        <v>3971.4630000000002</v>
      </c>
      <c r="M120" s="13">
        <v>99.96</v>
      </c>
      <c r="N120" s="13">
        <v>0.83333000000000002</v>
      </c>
      <c r="O120" s="13">
        <v>1.1E-4</v>
      </c>
      <c r="P120" s="4">
        <f t="shared" si="3"/>
        <v>0.83321999999999996</v>
      </c>
    </row>
    <row r="121" spans="1:16" x14ac:dyDescent="0.3">
      <c r="A121" s="13">
        <v>119</v>
      </c>
      <c r="B121" s="13">
        <v>3604.6950000000002</v>
      </c>
      <c r="C121" s="13">
        <v>90.73</v>
      </c>
      <c r="D121" s="13">
        <v>1.721E-2</v>
      </c>
      <c r="E121" s="13">
        <v>1.1E-4</v>
      </c>
      <c r="F121" s="4">
        <f t="shared" si="2"/>
        <v>1.7100000000000001E-2</v>
      </c>
      <c r="K121" s="13">
        <v>119</v>
      </c>
      <c r="L121" s="13">
        <v>3971.98</v>
      </c>
      <c r="M121" s="13">
        <v>99.97</v>
      </c>
      <c r="N121" s="13">
        <v>0.83333000000000002</v>
      </c>
      <c r="O121" s="13">
        <v>1.2E-4</v>
      </c>
      <c r="P121" s="4">
        <f t="shared" si="3"/>
        <v>0.83321000000000001</v>
      </c>
    </row>
    <row r="122" spans="1:16" x14ac:dyDescent="0.3">
      <c r="A122" s="13">
        <v>120</v>
      </c>
      <c r="B122" s="13">
        <v>3507.2420000000002</v>
      </c>
      <c r="C122" s="13">
        <v>88.28</v>
      </c>
      <c r="D122" s="13">
        <v>1.7479999999999999E-2</v>
      </c>
      <c r="E122" s="13">
        <v>1.2999999999999999E-4</v>
      </c>
      <c r="F122" s="4">
        <f t="shared" si="2"/>
        <v>1.7349999999999997E-2</v>
      </c>
      <c r="K122" s="13">
        <v>120</v>
      </c>
      <c r="L122" s="13">
        <v>3918.3809999999999</v>
      </c>
      <c r="M122" s="13">
        <v>98.63</v>
      </c>
      <c r="N122" s="13">
        <v>0.83333000000000002</v>
      </c>
      <c r="O122" s="13">
        <v>1.2E-4</v>
      </c>
      <c r="P122" s="4">
        <f t="shared" si="3"/>
        <v>0.83321000000000001</v>
      </c>
    </row>
    <row r="123" spans="1:16" x14ac:dyDescent="0.3">
      <c r="A123" s="13">
        <v>121</v>
      </c>
      <c r="B123" s="13">
        <v>3595.8679999999999</v>
      </c>
      <c r="C123" s="13">
        <v>90.51</v>
      </c>
      <c r="D123" s="13">
        <v>2.1919999999999999E-2</v>
      </c>
      <c r="E123" s="13">
        <v>1.2999999999999999E-4</v>
      </c>
      <c r="F123" s="4">
        <f t="shared" si="2"/>
        <v>2.1789999999999997E-2</v>
      </c>
      <c r="K123" s="13">
        <v>121</v>
      </c>
      <c r="L123" s="13">
        <v>3972.027</v>
      </c>
      <c r="M123" s="13">
        <v>99.98</v>
      </c>
      <c r="N123" s="13">
        <v>0.83333000000000002</v>
      </c>
      <c r="O123" s="13">
        <v>1.2999999999999999E-4</v>
      </c>
      <c r="P123" s="4">
        <f t="shared" si="3"/>
        <v>0.83320000000000005</v>
      </c>
    </row>
    <row r="124" spans="1:16" x14ac:dyDescent="0.3">
      <c r="A124" s="13">
        <v>122</v>
      </c>
      <c r="B124" s="13">
        <v>3688.6680000000001</v>
      </c>
      <c r="C124" s="13">
        <v>92.84</v>
      </c>
      <c r="D124" s="13">
        <v>1.5520000000000001E-2</v>
      </c>
      <c r="E124" s="13">
        <v>1.2E-4</v>
      </c>
      <c r="F124" s="4">
        <f t="shared" si="2"/>
        <v>1.54E-2</v>
      </c>
      <c r="K124" s="13">
        <v>122</v>
      </c>
      <c r="L124" s="13">
        <v>3970.9459999999999</v>
      </c>
      <c r="M124" s="13">
        <v>99.95</v>
      </c>
      <c r="N124" s="13">
        <v>0.83333000000000002</v>
      </c>
      <c r="O124" s="13">
        <v>1.3999999999999999E-4</v>
      </c>
      <c r="P124" s="4">
        <f t="shared" si="3"/>
        <v>0.83318999999999999</v>
      </c>
    </row>
    <row r="125" spans="1:16" x14ac:dyDescent="0.3">
      <c r="A125" s="13">
        <v>123</v>
      </c>
      <c r="B125" s="13">
        <v>3677.5729999999999</v>
      </c>
      <c r="C125" s="13">
        <v>92.56</v>
      </c>
      <c r="D125" s="13">
        <v>1.5509999999999999E-2</v>
      </c>
      <c r="E125" s="13">
        <v>1.1E-4</v>
      </c>
      <c r="F125" s="4">
        <f t="shared" si="2"/>
        <v>1.5399999999999999E-2</v>
      </c>
      <c r="K125" s="13">
        <v>123</v>
      </c>
      <c r="L125" s="13">
        <v>3972.35</v>
      </c>
      <c r="M125" s="13">
        <v>99.98</v>
      </c>
      <c r="N125" s="13">
        <v>0.83333000000000002</v>
      </c>
      <c r="O125" s="13">
        <v>1.1E-4</v>
      </c>
      <c r="P125" s="4">
        <f t="shared" si="3"/>
        <v>0.83321999999999996</v>
      </c>
    </row>
    <row r="126" spans="1:16" x14ac:dyDescent="0.3">
      <c r="A126" s="13">
        <v>124</v>
      </c>
      <c r="B126" s="13">
        <v>3598.3119999999999</v>
      </c>
      <c r="C126" s="13">
        <v>90.57</v>
      </c>
      <c r="D126" s="13">
        <v>1.4290000000000001E-2</v>
      </c>
      <c r="E126" s="13">
        <v>1.1E-4</v>
      </c>
      <c r="F126" s="4">
        <f t="shared" si="2"/>
        <v>1.418E-2</v>
      </c>
      <c r="K126" s="13">
        <v>124</v>
      </c>
      <c r="L126" s="13">
        <v>3972.6729999999998</v>
      </c>
      <c r="M126" s="13">
        <v>99.99</v>
      </c>
      <c r="N126" s="13">
        <v>0.83333000000000002</v>
      </c>
      <c r="O126" s="13">
        <v>1.1E-4</v>
      </c>
      <c r="P126" s="4">
        <f t="shared" si="3"/>
        <v>0.83321999999999996</v>
      </c>
    </row>
    <row r="127" spans="1:16" x14ac:dyDescent="0.3">
      <c r="A127" s="13">
        <v>125</v>
      </c>
      <c r="B127" s="13">
        <v>3400.7869999999998</v>
      </c>
      <c r="C127" s="13">
        <v>85.6</v>
      </c>
      <c r="D127" s="13">
        <v>1.9619999999999999E-2</v>
      </c>
      <c r="E127" s="13">
        <v>1.6000000000000001E-4</v>
      </c>
      <c r="F127" s="4">
        <f t="shared" si="2"/>
        <v>1.9459999999999998E-2</v>
      </c>
      <c r="K127" s="13">
        <v>125</v>
      </c>
      <c r="L127" s="13">
        <v>3956.8380000000002</v>
      </c>
      <c r="M127" s="13">
        <v>99.59</v>
      </c>
      <c r="N127" s="13">
        <v>0.83333000000000002</v>
      </c>
      <c r="O127" s="13">
        <v>1.2E-4</v>
      </c>
      <c r="P127" s="4">
        <f t="shared" si="3"/>
        <v>0.83321000000000001</v>
      </c>
    </row>
    <row r="128" spans="1:16" x14ac:dyDescent="0.3">
      <c r="A128" s="13">
        <v>126</v>
      </c>
      <c r="B128" s="13">
        <v>3637.873</v>
      </c>
      <c r="C128" s="13">
        <v>91.56</v>
      </c>
      <c r="D128" s="13">
        <v>1.7270000000000001E-2</v>
      </c>
      <c r="E128" s="13">
        <v>1.2999999999999999E-4</v>
      </c>
      <c r="F128" s="4">
        <f t="shared" si="2"/>
        <v>1.7139999999999999E-2</v>
      </c>
      <c r="K128" s="13">
        <v>126</v>
      </c>
      <c r="L128" s="13">
        <v>3972.9960000000001</v>
      </c>
      <c r="M128" s="13">
        <v>100</v>
      </c>
      <c r="N128" s="13">
        <v>0.83333000000000002</v>
      </c>
      <c r="O128" s="13">
        <v>1.1E-4</v>
      </c>
      <c r="P128" s="4">
        <f t="shared" si="3"/>
        <v>0.83321999999999996</v>
      </c>
    </row>
    <row r="129" spans="1:16" x14ac:dyDescent="0.3">
      <c r="A129" s="13">
        <v>127</v>
      </c>
      <c r="B129" s="13">
        <v>3736.0419999999999</v>
      </c>
      <c r="C129" s="13">
        <v>94.04</v>
      </c>
      <c r="D129" s="13">
        <v>1.7559999999999999E-2</v>
      </c>
      <c r="E129" s="13">
        <v>1.2E-4</v>
      </c>
      <c r="F129" s="4">
        <f t="shared" si="2"/>
        <v>1.7440000000000001E-2</v>
      </c>
      <c r="K129" s="13">
        <v>127</v>
      </c>
      <c r="L129" s="13">
        <v>3972.35</v>
      </c>
      <c r="M129" s="13">
        <v>99.98</v>
      </c>
      <c r="N129" s="13">
        <v>0.83333000000000002</v>
      </c>
      <c r="O129" s="13">
        <v>1.1E-4</v>
      </c>
      <c r="P129" s="4">
        <f t="shared" si="3"/>
        <v>0.83321999999999996</v>
      </c>
    </row>
    <row r="130" spans="1:16" x14ac:dyDescent="0.3">
      <c r="A130" s="13">
        <v>128</v>
      </c>
      <c r="B130" s="13">
        <v>3726.6779999999999</v>
      </c>
      <c r="C130" s="13">
        <v>93.8</v>
      </c>
      <c r="D130" s="13">
        <v>1.6729999999999998E-2</v>
      </c>
      <c r="E130" s="13">
        <v>1.1E-4</v>
      </c>
      <c r="F130" s="4">
        <f t="shared" si="2"/>
        <v>1.6619999999999999E-2</v>
      </c>
      <c r="K130" s="13">
        <v>128</v>
      </c>
      <c r="L130" s="13">
        <v>3841.4679999999998</v>
      </c>
      <c r="M130" s="13">
        <v>96.69</v>
      </c>
      <c r="N130" s="13">
        <v>0.83333000000000002</v>
      </c>
      <c r="O130" s="13">
        <v>1.2E-4</v>
      </c>
      <c r="P130" s="4">
        <f t="shared" si="3"/>
        <v>0.83321000000000001</v>
      </c>
    </row>
    <row r="131" spans="1:16" x14ac:dyDescent="0.3">
      <c r="A131" s="13">
        <v>129</v>
      </c>
      <c r="B131" s="13">
        <v>3664.1610000000001</v>
      </c>
      <c r="C131" s="13">
        <v>92.23</v>
      </c>
      <c r="D131" s="13">
        <v>1.7129999999999999E-2</v>
      </c>
      <c r="E131" s="13">
        <v>1.2E-4</v>
      </c>
      <c r="F131" s="4">
        <f t="shared" ref="F131:F194" si="4">D131-E131</f>
        <v>1.7010000000000001E-2</v>
      </c>
      <c r="K131" s="13">
        <v>129</v>
      </c>
      <c r="L131" s="13">
        <v>3966.8560000000002</v>
      </c>
      <c r="M131" s="13">
        <v>99.85</v>
      </c>
      <c r="N131" s="13">
        <v>0.83333000000000002</v>
      </c>
      <c r="O131" s="13">
        <v>1E-4</v>
      </c>
      <c r="P131" s="4">
        <f t="shared" si="3"/>
        <v>0.83323000000000003</v>
      </c>
    </row>
    <row r="132" spans="1:16" x14ac:dyDescent="0.3">
      <c r="A132" s="13">
        <v>130</v>
      </c>
      <c r="B132" s="13">
        <v>3436.06</v>
      </c>
      <c r="C132" s="13">
        <v>86.49</v>
      </c>
      <c r="D132" s="13">
        <v>1.823E-2</v>
      </c>
      <c r="E132" s="13">
        <v>1.1E-4</v>
      </c>
      <c r="F132" s="4">
        <f t="shared" si="4"/>
        <v>1.8120000000000001E-2</v>
      </c>
      <c r="K132" s="13">
        <v>130</v>
      </c>
      <c r="L132" s="13">
        <v>3972.027</v>
      </c>
      <c r="M132" s="13">
        <v>99.98</v>
      </c>
      <c r="N132" s="13">
        <v>0.83333000000000002</v>
      </c>
      <c r="O132" s="13">
        <v>1.2E-4</v>
      </c>
      <c r="P132" s="4">
        <f t="shared" ref="P132:P195" si="5">N132-O132</f>
        <v>0.83321000000000001</v>
      </c>
    </row>
    <row r="133" spans="1:16" x14ac:dyDescent="0.3">
      <c r="A133" s="13">
        <v>131</v>
      </c>
      <c r="B133" s="13">
        <v>3534.6990000000001</v>
      </c>
      <c r="C133" s="13">
        <v>88.97</v>
      </c>
      <c r="D133" s="13">
        <v>1.7139999999999999E-2</v>
      </c>
      <c r="E133" s="13">
        <v>1.1E-4</v>
      </c>
      <c r="F133" s="4">
        <f t="shared" si="4"/>
        <v>1.703E-2</v>
      </c>
      <c r="K133" s="13">
        <v>131</v>
      </c>
      <c r="L133" s="13">
        <v>3970.7339999999999</v>
      </c>
      <c r="M133" s="13">
        <v>99.94</v>
      </c>
      <c r="N133" s="13">
        <v>0.83333000000000002</v>
      </c>
      <c r="O133" s="13">
        <v>1.2999999999999999E-4</v>
      </c>
      <c r="P133" s="4">
        <f t="shared" si="5"/>
        <v>0.83320000000000005</v>
      </c>
    </row>
    <row r="134" spans="1:16" x14ac:dyDescent="0.3">
      <c r="A134" s="13">
        <v>132</v>
      </c>
      <c r="B134" s="13">
        <v>3248.8150000000001</v>
      </c>
      <c r="C134" s="13">
        <v>81.77</v>
      </c>
      <c r="D134" s="13">
        <v>2.24E-2</v>
      </c>
      <c r="E134" s="13">
        <v>1.2E-4</v>
      </c>
      <c r="F134" s="4">
        <f t="shared" si="4"/>
        <v>2.2280000000000001E-2</v>
      </c>
      <c r="K134" s="13">
        <v>132</v>
      </c>
      <c r="L134" s="13">
        <v>3929.692</v>
      </c>
      <c r="M134" s="13">
        <v>98.91</v>
      </c>
      <c r="N134" s="13">
        <v>0.83333000000000002</v>
      </c>
      <c r="O134" s="13">
        <v>1.2999999999999999E-4</v>
      </c>
      <c r="P134" s="4">
        <f t="shared" si="5"/>
        <v>0.83320000000000005</v>
      </c>
    </row>
    <row r="135" spans="1:16" x14ac:dyDescent="0.3">
      <c r="A135" s="13">
        <v>133</v>
      </c>
      <c r="B135" s="13">
        <v>3625.57</v>
      </c>
      <c r="C135" s="13">
        <v>91.25</v>
      </c>
      <c r="D135" s="13">
        <v>1.7649999999999999E-2</v>
      </c>
      <c r="E135" s="13">
        <v>1.1E-4</v>
      </c>
      <c r="F135" s="4">
        <f t="shared" si="4"/>
        <v>1.754E-2</v>
      </c>
      <c r="K135" s="13">
        <v>133</v>
      </c>
      <c r="L135" s="13">
        <v>3972.6729999999998</v>
      </c>
      <c r="M135" s="13">
        <v>99.99</v>
      </c>
      <c r="N135" s="13">
        <v>0.83333000000000002</v>
      </c>
      <c r="O135" s="13">
        <v>1.2999999999999999E-4</v>
      </c>
      <c r="P135" s="4">
        <f t="shared" si="5"/>
        <v>0.83320000000000005</v>
      </c>
    </row>
    <row r="136" spans="1:16" x14ac:dyDescent="0.3">
      <c r="A136" s="13">
        <v>134</v>
      </c>
      <c r="B136" s="13">
        <v>3662.203</v>
      </c>
      <c r="C136" s="13">
        <v>92.18</v>
      </c>
      <c r="D136" s="13">
        <v>1.787E-2</v>
      </c>
      <c r="E136" s="13">
        <v>1.1E-4</v>
      </c>
      <c r="F136" s="4">
        <f t="shared" si="4"/>
        <v>1.7760000000000001E-2</v>
      </c>
      <c r="K136" s="13">
        <v>134</v>
      </c>
      <c r="L136" s="13">
        <v>3971.0569999999998</v>
      </c>
      <c r="M136" s="13">
        <v>99.95</v>
      </c>
      <c r="N136" s="13">
        <v>0.83333000000000002</v>
      </c>
      <c r="O136" s="13">
        <v>1.1E-4</v>
      </c>
      <c r="P136" s="4">
        <f t="shared" si="5"/>
        <v>0.83321999999999996</v>
      </c>
    </row>
    <row r="137" spans="1:16" x14ac:dyDescent="0.3">
      <c r="A137" s="13">
        <v>135</v>
      </c>
      <c r="B137" s="13">
        <v>3837.8670000000002</v>
      </c>
      <c r="C137" s="13">
        <v>96.6</v>
      </c>
      <c r="D137" s="13">
        <v>1.6619999999999999E-2</v>
      </c>
      <c r="E137" s="13">
        <v>1.1E-4</v>
      </c>
      <c r="F137" s="4">
        <f t="shared" si="4"/>
        <v>1.651E-2</v>
      </c>
      <c r="K137" s="13">
        <v>135</v>
      </c>
      <c r="L137" s="13">
        <v>3972.4969999999998</v>
      </c>
      <c r="M137" s="13">
        <v>99.99</v>
      </c>
      <c r="N137" s="13">
        <v>0.83333000000000002</v>
      </c>
      <c r="O137" s="13">
        <v>1.2E-4</v>
      </c>
      <c r="P137" s="4">
        <f t="shared" si="5"/>
        <v>0.83321000000000001</v>
      </c>
    </row>
    <row r="138" spans="1:16" x14ac:dyDescent="0.3">
      <c r="A138" s="13">
        <v>136</v>
      </c>
      <c r="B138" s="13">
        <v>3416.627</v>
      </c>
      <c r="C138" s="13">
        <v>86</v>
      </c>
      <c r="D138" s="13">
        <v>1.847E-2</v>
      </c>
      <c r="E138" s="13">
        <v>1.3999999999999999E-4</v>
      </c>
      <c r="F138" s="4">
        <f t="shared" si="4"/>
        <v>1.8329999999999999E-2</v>
      </c>
      <c r="K138" s="13">
        <v>136</v>
      </c>
      <c r="L138" s="13">
        <v>3971.703</v>
      </c>
      <c r="M138" s="13">
        <v>99.97</v>
      </c>
      <c r="N138" s="13">
        <v>0.83333000000000002</v>
      </c>
      <c r="O138" s="13">
        <v>1.2E-4</v>
      </c>
      <c r="P138" s="4">
        <f t="shared" si="5"/>
        <v>0.83321000000000001</v>
      </c>
    </row>
    <row r="139" spans="1:16" x14ac:dyDescent="0.3">
      <c r="A139" s="13">
        <v>137</v>
      </c>
      <c r="B139" s="13">
        <v>3604.4839999999999</v>
      </c>
      <c r="C139" s="13">
        <v>90.72</v>
      </c>
      <c r="D139" s="13">
        <v>1.6129999999999999E-2</v>
      </c>
      <c r="E139" s="13">
        <v>1E-4</v>
      </c>
      <c r="F139" s="4">
        <f t="shared" si="4"/>
        <v>1.6029999999999999E-2</v>
      </c>
      <c r="K139" s="13">
        <v>137</v>
      </c>
      <c r="L139" s="13">
        <v>3972.9960000000001</v>
      </c>
      <c r="M139" s="13">
        <v>100</v>
      </c>
      <c r="N139" s="13">
        <v>0.83333000000000002</v>
      </c>
      <c r="O139" s="13">
        <v>1E-4</v>
      </c>
      <c r="P139" s="4">
        <f t="shared" si="5"/>
        <v>0.83323000000000003</v>
      </c>
    </row>
    <row r="140" spans="1:16" x14ac:dyDescent="0.3">
      <c r="A140" s="13">
        <v>138</v>
      </c>
      <c r="B140" s="13">
        <v>3464.2930000000001</v>
      </c>
      <c r="C140" s="13">
        <v>87.2</v>
      </c>
      <c r="D140" s="13">
        <v>1.8149999999999999E-2</v>
      </c>
      <c r="E140" s="13">
        <v>1.4999999999999999E-4</v>
      </c>
      <c r="F140" s="4">
        <f t="shared" si="4"/>
        <v>1.7999999999999999E-2</v>
      </c>
      <c r="K140" s="13">
        <v>138</v>
      </c>
      <c r="L140" s="13">
        <v>3972.9960000000001</v>
      </c>
      <c r="M140" s="13">
        <v>100</v>
      </c>
      <c r="N140" s="13">
        <v>0.83333000000000002</v>
      </c>
      <c r="O140" s="13">
        <v>1.2E-4</v>
      </c>
      <c r="P140" s="4">
        <f t="shared" si="5"/>
        <v>0.83321000000000001</v>
      </c>
    </row>
    <row r="141" spans="1:16" x14ac:dyDescent="0.3">
      <c r="A141" s="13">
        <v>139</v>
      </c>
      <c r="B141" s="13">
        <v>3552.4989999999998</v>
      </c>
      <c r="C141" s="13">
        <v>89.42</v>
      </c>
      <c r="D141" s="13">
        <v>1.8950000000000002E-2</v>
      </c>
      <c r="E141" s="13">
        <v>1.2999999999999999E-4</v>
      </c>
      <c r="F141" s="4">
        <f t="shared" si="4"/>
        <v>1.882E-2</v>
      </c>
      <c r="K141" s="13">
        <v>139</v>
      </c>
      <c r="L141" s="13">
        <v>3972.6729999999998</v>
      </c>
      <c r="M141" s="13">
        <v>99.99</v>
      </c>
      <c r="N141" s="13">
        <v>0.83333000000000002</v>
      </c>
      <c r="O141" s="13">
        <v>1.2E-4</v>
      </c>
      <c r="P141" s="4">
        <f t="shared" si="5"/>
        <v>0.83321000000000001</v>
      </c>
    </row>
    <row r="142" spans="1:16" x14ac:dyDescent="0.3">
      <c r="A142" s="13">
        <v>140</v>
      </c>
      <c r="B142" s="13">
        <v>3646.623</v>
      </c>
      <c r="C142" s="13">
        <v>91.78</v>
      </c>
      <c r="D142" s="13">
        <v>1.7399999999999999E-2</v>
      </c>
      <c r="E142" s="13">
        <v>1.2E-4</v>
      </c>
      <c r="F142" s="4">
        <f t="shared" si="4"/>
        <v>1.728E-2</v>
      </c>
      <c r="K142" s="13">
        <v>140</v>
      </c>
      <c r="L142" s="13">
        <v>3972.4969999999998</v>
      </c>
      <c r="M142" s="13">
        <v>99.99</v>
      </c>
      <c r="N142" s="13">
        <v>0.83333000000000002</v>
      </c>
      <c r="O142" s="13">
        <v>1.2E-4</v>
      </c>
      <c r="P142" s="4">
        <f t="shared" si="5"/>
        <v>0.83321000000000001</v>
      </c>
    </row>
    <row r="143" spans="1:16" x14ac:dyDescent="0.3">
      <c r="A143" s="13">
        <v>141</v>
      </c>
      <c r="B143" s="13">
        <v>3885.587</v>
      </c>
      <c r="C143" s="13">
        <v>97.8</v>
      </c>
      <c r="D143" s="13">
        <v>1.4279999999999999E-2</v>
      </c>
      <c r="E143" s="13">
        <v>1E-4</v>
      </c>
      <c r="F143" s="4">
        <f t="shared" si="4"/>
        <v>1.418E-2</v>
      </c>
      <c r="K143" s="13">
        <v>141</v>
      </c>
      <c r="L143" s="13">
        <v>3962.1509999999998</v>
      </c>
      <c r="M143" s="13">
        <v>99.73</v>
      </c>
      <c r="N143" s="13">
        <v>0.83333000000000002</v>
      </c>
      <c r="O143" s="13">
        <v>1.3999999999999999E-4</v>
      </c>
      <c r="P143" s="4">
        <f t="shared" si="5"/>
        <v>0.83318999999999999</v>
      </c>
    </row>
    <row r="144" spans="1:16" x14ac:dyDescent="0.3">
      <c r="A144" s="13">
        <v>142</v>
      </c>
      <c r="B144" s="13">
        <v>3707.2660000000001</v>
      </c>
      <c r="C144" s="13">
        <v>93.31</v>
      </c>
      <c r="D144" s="13">
        <v>1.6500000000000001E-2</v>
      </c>
      <c r="E144" s="13">
        <v>1.1E-4</v>
      </c>
      <c r="F144" s="4">
        <f t="shared" si="4"/>
        <v>1.6390000000000002E-2</v>
      </c>
      <c r="K144" s="13">
        <v>142</v>
      </c>
      <c r="L144" s="13">
        <v>3971.98</v>
      </c>
      <c r="M144" s="13">
        <v>99.97</v>
      </c>
      <c r="N144" s="13">
        <v>0.83333000000000002</v>
      </c>
      <c r="O144" s="13">
        <v>1E-4</v>
      </c>
      <c r="P144" s="4">
        <f t="shared" si="5"/>
        <v>0.83323000000000003</v>
      </c>
    </row>
    <row r="145" spans="1:16" x14ac:dyDescent="0.3">
      <c r="A145" s="13">
        <v>143</v>
      </c>
      <c r="B145" s="13">
        <v>3842.453</v>
      </c>
      <c r="C145" s="13">
        <v>96.71</v>
      </c>
      <c r="D145" s="13">
        <v>1.489E-2</v>
      </c>
      <c r="E145" s="13">
        <v>1E-4</v>
      </c>
      <c r="F145" s="4">
        <f t="shared" si="4"/>
        <v>1.4790000000000001E-2</v>
      </c>
      <c r="K145" s="13">
        <v>143</v>
      </c>
      <c r="L145" s="13">
        <v>3972.9960000000001</v>
      </c>
      <c r="M145" s="13">
        <v>100</v>
      </c>
      <c r="N145" s="13">
        <v>0.83333000000000002</v>
      </c>
      <c r="O145" s="13">
        <v>1.1E-4</v>
      </c>
      <c r="P145" s="4">
        <f t="shared" si="5"/>
        <v>0.83321999999999996</v>
      </c>
    </row>
    <row r="146" spans="1:16" x14ac:dyDescent="0.3">
      <c r="A146" s="13">
        <v>144</v>
      </c>
      <c r="B146" s="13">
        <v>3495.7089999999998</v>
      </c>
      <c r="C146" s="13">
        <v>87.99</v>
      </c>
      <c r="D146" s="13">
        <v>1.7059999999999999E-2</v>
      </c>
      <c r="E146" s="13">
        <v>1E-4</v>
      </c>
      <c r="F146" s="4">
        <f t="shared" si="4"/>
        <v>1.6959999999999999E-2</v>
      </c>
      <c r="K146" s="13">
        <v>144</v>
      </c>
      <c r="L146" s="13">
        <v>3967.1790000000001</v>
      </c>
      <c r="M146" s="13">
        <v>99.85</v>
      </c>
      <c r="N146" s="13">
        <v>0.83333000000000002</v>
      </c>
      <c r="O146" s="13">
        <v>1.2E-4</v>
      </c>
      <c r="P146" s="4">
        <f t="shared" si="5"/>
        <v>0.83321000000000001</v>
      </c>
    </row>
    <row r="147" spans="1:16" x14ac:dyDescent="0.3">
      <c r="A147" s="13">
        <v>145</v>
      </c>
      <c r="B147" s="13">
        <v>3683.3629999999998</v>
      </c>
      <c r="C147" s="13">
        <v>92.71</v>
      </c>
      <c r="D147" s="13">
        <v>1.925E-2</v>
      </c>
      <c r="E147" s="13">
        <v>1.3999999999999999E-4</v>
      </c>
      <c r="F147" s="4">
        <f t="shared" si="4"/>
        <v>1.9109999999999999E-2</v>
      </c>
      <c r="K147" s="13">
        <v>145</v>
      </c>
      <c r="L147" s="13">
        <v>3971.0569999999998</v>
      </c>
      <c r="M147" s="13">
        <v>99.95</v>
      </c>
      <c r="N147" s="13">
        <v>0.83333000000000002</v>
      </c>
      <c r="O147" s="13">
        <v>1.1E-4</v>
      </c>
      <c r="P147" s="4">
        <f t="shared" si="5"/>
        <v>0.83321999999999996</v>
      </c>
    </row>
    <row r="148" spans="1:16" x14ac:dyDescent="0.3">
      <c r="A148" s="13">
        <v>146</v>
      </c>
      <c r="B148" s="13">
        <v>3663.7449999999999</v>
      </c>
      <c r="C148" s="13">
        <v>92.22</v>
      </c>
      <c r="D148" s="13">
        <v>1.7100000000000001E-2</v>
      </c>
      <c r="E148" s="13">
        <v>1E-4</v>
      </c>
      <c r="F148" s="4">
        <f t="shared" si="4"/>
        <v>1.7000000000000001E-2</v>
      </c>
      <c r="K148" s="13">
        <v>146</v>
      </c>
      <c r="L148" s="13">
        <v>3968.3609999999999</v>
      </c>
      <c r="M148" s="13">
        <v>99.88</v>
      </c>
      <c r="N148" s="13">
        <v>0.83333000000000002</v>
      </c>
      <c r="O148" s="13">
        <v>1E-4</v>
      </c>
      <c r="P148" s="4">
        <f t="shared" si="5"/>
        <v>0.83323000000000003</v>
      </c>
    </row>
    <row r="149" spans="1:16" x14ac:dyDescent="0.3">
      <c r="A149" s="13">
        <v>147</v>
      </c>
      <c r="B149" s="13">
        <v>3768.6819999999998</v>
      </c>
      <c r="C149" s="13">
        <v>94.86</v>
      </c>
      <c r="D149" s="13">
        <v>1.5049999999999999E-2</v>
      </c>
      <c r="E149" s="13">
        <v>1.2999999999999999E-4</v>
      </c>
      <c r="F149" s="4">
        <f t="shared" si="4"/>
        <v>1.4919999999999999E-2</v>
      </c>
      <c r="K149" s="13">
        <v>147</v>
      </c>
      <c r="L149" s="13">
        <v>3966.5329999999999</v>
      </c>
      <c r="M149" s="13">
        <v>99.84</v>
      </c>
      <c r="N149" s="13">
        <v>0.83333000000000002</v>
      </c>
      <c r="O149" s="13">
        <v>1.1E-4</v>
      </c>
      <c r="P149" s="4">
        <f t="shared" si="5"/>
        <v>0.83321999999999996</v>
      </c>
    </row>
    <row r="150" spans="1:16" x14ac:dyDescent="0.3">
      <c r="A150" s="13">
        <v>148</v>
      </c>
      <c r="B150" s="13">
        <v>3613.1869999999999</v>
      </c>
      <c r="C150" s="13">
        <v>90.94</v>
      </c>
      <c r="D150" s="13">
        <v>1.7389999999999999E-2</v>
      </c>
      <c r="E150" s="13">
        <v>1.3999999999999999E-4</v>
      </c>
      <c r="F150" s="4">
        <f t="shared" si="4"/>
        <v>1.7249999999999998E-2</v>
      </c>
      <c r="K150" s="13">
        <v>148</v>
      </c>
      <c r="L150" s="13">
        <v>3972.6729999999998</v>
      </c>
      <c r="M150" s="13">
        <v>99.99</v>
      </c>
      <c r="N150" s="13">
        <v>0.83333000000000002</v>
      </c>
      <c r="O150" s="13">
        <v>9.0000000000000006E-5</v>
      </c>
      <c r="P150" s="4">
        <f t="shared" si="5"/>
        <v>0.83323999999999998</v>
      </c>
    </row>
    <row r="151" spans="1:16" x14ac:dyDescent="0.3">
      <c r="A151" s="13">
        <v>149</v>
      </c>
      <c r="B151" s="13">
        <v>3608.2440000000001</v>
      </c>
      <c r="C151" s="13">
        <v>90.82</v>
      </c>
      <c r="D151" s="13">
        <v>1.627E-2</v>
      </c>
      <c r="E151" s="13">
        <v>1.2E-4</v>
      </c>
      <c r="F151" s="4">
        <f t="shared" si="4"/>
        <v>1.6150000000000001E-2</v>
      </c>
      <c r="K151" s="13">
        <v>149</v>
      </c>
      <c r="L151" s="13">
        <v>3973.0140000000001</v>
      </c>
      <c r="M151" s="13">
        <v>100</v>
      </c>
      <c r="N151" s="13">
        <v>0.83333000000000002</v>
      </c>
      <c r="O151" s="13">
        <v>1E-4</v>
      </c>
      <c r="P151" s="4">
        <f t="shared" si="5"/>
        <v>0.83323000000000003</v>
      </c>
    </row>
    <row r="152" spans="1:16" x14ac:dyDescent="0.3">
      <c r="A152" s="13">
        <v>150</v>
      </c>
      <c r="B152" s="13">
        <v>3347.61</v>
      </c>
      <c r="C152" s="13">
        <v>84.26</v>
      </c>
      <c r="D152" s="13">
        <v>3.5720000000000002E-2</v>
      </c>
      <c r="E152" s="13">
        <v>1.6000000000000001E-4</v>
      </c>
      <c r="F152" s="4">
        <f t="shared" si="4"/>
        <v>3.5560000000000001E-2</v>
      </c>
      <c r="K152" s="13">
        <v>150</v>
      </c>
      <c r="L152" s="13">
        <v>3965.24</v>
      </c>
      <c r="M152" s="13">
        <v>99.8</v>
      </c>
      <c r="N152" s="13">
        <v>0.83333000000000002</v>
      </c>
      <c r="O152" s="13">
        <v>1.2999999999999999E-4</v>
      </c>
      <c r="P152" s="4">
        <f t="shared" si="5"/>
        <v>0.83320000000000005</v>
      </c>
    </row>
    <row r="153" spans="1:16" x14ac:dyDescent="0.3">
      <c r="A153" s="13">
        <v>151</v>
      </c>
      <c r="B153" s="13">
        <v>3746.0349999999999</v>
      </c>
      <c r="C153" s="13">
        <v>94.29</v>
      </c>
      <c r="D153" s="13">
        <v>1.881E-2</v>
      </c>
      <c r="E153" s="13">
        <v>1E-4</v>
      </c>
      <c r="F153" s="4">
        <f t="shared" si="4"/>
        <v>1.8710000000000001E-2</v>
      </c>
      <c r="K153" s="13">
        <v>151</v>
      </c>
      <c r="L153" s="13">
        <v>3965.7759999999998</v>
      </c>
      <c r="M153" s="13">
        <v>99.82</v>
      </c>
      <c r="N153" s="13">
        <v>0.83333000000000002</v>
      </c>
      <c r="O153" s="13">
        <v>1.3999999999999999E-4</v>
      </c>
      <c r="P153" s="4">
        <f t="shared" si="5"/>
        <v>0.83318999999999999</v>
      </c>
    </row>
    <row r="154" spans="1:16" x14ac:dyDescent="0.3">
      <c r="A154" s="13">
        <v>152</v>
      </c>
      <c r="B154" s="13">
        <v>3687.4259999999999</v>
      </c>
      <c r="C154" s="13">
        <v>92.81</v>
      </c>
      <c r="D154" s="13">
        <v>1.8679999999999999E-2</v>
      </c>
      <c r="E154" s="13">
        <v>1.2999999999999999E-4</v>
      </c>
      <c r="F154" s="4">
        <f t="shared" si="4"/>
        <v>1.8549999999999997E-2</v>
      </c>
      <c r="K154" s="13">
        <v>152</v>
      </c>
      <c r="L154" s="13">
        <v>3965.259</v>
      </c>
      <c r="M154" s="13">
        <v>99.8</v>
      </c>
      <c r="N154" s="13">
        <v>0.83333000000000002</v>
      </c>
      <c r="O154" s="13">
        <v>1.2999999999999999E-4</v>
      </c>
      <c r="P154" s="4">
        <f t="shared" si="5"/>
        <v>0.83320000000000005</v>
      </c>
    </row>
    <row r="155" spans="1:16" x14ac:dyDescent="0.3">
      <c r="A155" s="13">
        <v>153</v>
      </c>
      <c r="B155" s="13">
        <v>3932.8090000000002</v>
      </c>
      <c r="C155" s="13">
        <v>98.99</v>
      </c>
      <c r="D155" s="13">
        <v>1.4930000000000001E-2</v>
      </c>
      <c r="E155" s="13">
        <v>1.1E-4</v>
      </c>
      <c r="F155" s="4">
        <f t="shared" si="4"/>
        <v>1.482E-2</v>
      </c>
      <c r="K155" s="13">
        <v>153</v>
      </c>
      <c r="L155" s="13">
        <v>3972.35</v>
      </c>
      <c r="M155" s="13">
        <v>99.98</v>
      </c>
      <c r="N155" s="13">
        <v>0.83333000000000002</v>
      </c>
      <c r="O155" s="13">
        <v>1.2E-4</v>
      </c>
      <c r="P155" s="4">
        <f t="shared" si="5"/>
        <v>0.83321000000000001</v>
      </c>
    </row>
    <row r="156" spans="1:16" x14ac:dyDescent="0.3">
      <c r="A156" s="13">
        <v>154</v>
      </c>
      <c r="B156" s="13">
        <v>3683.8130000000001</v>
      </c>
      <c r="C156" s="13">
        <v>92.72</v>
      </c>
      <c r="D156" s="13">
        <v>2.102E-2</v>
      </c>
      <c r="E156" s="13">
        <v>1.2E-4</v>
      </c>
      <c r="F156" s="4">
        <f t="shared" si="4"/>
        <v>2.0900000000000002E-2</v>
      </c>
      <c r="K156" s="13">
        <v>154</v>
      </c>
      <c r="L156" s="13">
        <v>3895.1129999999998</v>
      </c>
      <c r="M156" s="13">
        <v>98.04</v>
      </c>
      <c r="N156" s="13">
        <v>0.83333000000000002</v>
      </c>
      <c r="O156" s="13">
        <v>1.1E-4</v>
      </c>
      <c r="P156" s="4">
        <f t="shared" si="5"/>
        <v>0.83321999999999996</v>
      </c>
    </row>
    <row r="157" spans="1:16" x14ac:dyDescent="0.3">
      <c r="A157" s="13">
        <v>155</v>
      </c>
      <c r="B157" s="13">
        <v>3695.4110000000001</v>
      </c>
      <c r="C157" s="13">
        <v>93.01</v>
      </c>
      <c r="D157" s="13">
        <v>2.06E-2</v>
      </c>
      <c r="E157" s="13">
        <v>1.4999999999999999E-4</v>
      </c>
      <c r="F157" s="4">
        <f t="shared" si="4"/>
        <v>2.0449999999999999E-2</v>
      </c>
      <c r="K157" s="13">
        <v>155</v>
      </c>
      <c r="L157" s="13">
        <v>3972.9960000000001</v>
      </c>
      <c r="M157" s="13">
        <v>100</v>
      </c>
      <c r="N157" s="13">
        <v>0.83333000000000002</v>
      </c>
      <c r="O157" s="13">
        <v>1.2E-4</v>
      </c>
      <c r="P157" s="4">
        <f t="shared" si="5"/>
        <v>0.83321000000000001</v>
      </c>
    </row>
    <row r="158" spans="1:16" x14ac:dyDescent="0.3">
      <c r="A158" s="13">
        <v>156</v>
      </c>
      <c r="B158" s="13">
        <v>3643.0830000000001</v>
      </c>
      <c r="C158" s="13">
        <v>91.7</v>
      </c>
      <c r="D158" s="13">
        <v>1.7569999999999999E-2</v>
      </c>
      <c r="E158" s="13">
        <v>1.3999999999999999E-4</v>
      </c>
      <c r="F158" s="4">
        <f t="shared" si="4"/>
        <v>1.7429999999999998E-2</v>
      </c>
      <c r="K158" s="13">
        <v>156</v>
      </c>
      <c r="L158" s="13">
        <v>3972.9960000000001</v>
      </c>
      <c r="M158" s="13">
        <v>100</v>
      </c>
      <c r="N158" s="13">
        <v>0.83333000000000002</v>
      </c>
      <c r="O158" s="13">
        <v>1.2E-4</v>
      </c>
      <c r="P158" s="4">
        <f t="shared" si="5"/>
        <v>0.83321000000000001</v>
      </c>
    </row>
    <row r="159" spans="1:16" x14ac:dyDescent="0.3">
      <c r="A159" s="13">
        <v>157</v>
      </c>
      <c r="B159" s="13">
        <v>3542.3829999999998</v>
      </c>
      <c r="C159" s="13">
        <v>89.16</v>
      </c>
      <c r="D159" s="13">
        <v>1.9310000000000001E-2</v>
      </c>
      <c r="E159" s="13">
        <v>1.4999999999999999E-4</v>
      </c>
      <c r="F159" s="4">
        <f t="shared" si="4"/>
        <v>1.916E-2</v>
      </c>
      <c r="K159" s="13">
        <v>157</v>
      </c>
      <c r="L159" s="13">
        <v>3966.8560000000002</v>
      </c>
      <c r="M159" s="13">
        <v>99.85</v>
      </c>
      <c r="N159" s="13">
        <v>0.83333000000000002</v>
      </c>
      <c r="O159" s="13">
        <v>1.2E-4</v>
      </c>
      <c r="P159" s="4">
        <f t="shared" si="5"/>
        <v>0.83321000000000001</v>
      </c>
    </row>
    <row r="160" spans="1:16" x14ac:dyDescent="0.3">
      <c r="A160" s="13">
        <v>158</v>
      </c>
      <c r="B160" s="13">
        <v>3682.723</v>
      </c>
      <c r="C160" s="13">
        <v>92.69</v>
      </c>
      <c r="D160" s="13">
        <v>1.762E-2</v>
      </c>
      <c r="E160" s="13">
        <v>1.2E-4</v>
      </c>
      <c r="F160" s="4">
        <f t="shared" si="4"/>
        <v>1.7500000000000002E-2</v>
      </c>
      <c r="K160" s="13">
        <v>158</v>
      </c>
      <c r="L160" s="13">
        <v>3972.9960000000001</v>
      </c>
      <c r="M160" s="13">
        <v>100</v>
      </c>
      <c r="N160" s="13">
        <v>0.83333000000000002</v>
      </c>
      <c r="O160" s="13">
        <v>1.3999999999999999E-4</v>
      </c>
      <c r="P160" s="4">
        <f t="shared" si="5"/>
        <v>0.83318999999999999</v>
      </c>
    </row>
    <row r="161" spans="1:16" x14ac:dyDescent="0.3">
      <c r="A161" s="13">
        <v>159</v>
      </c>
      <c r="B161" s="13">
        <v>3636.3290000000002</v>
      </c>
      <c r="C161" s="13">
        <v>91.53</v>
      </c>
      <c r="D161" s="13">
        <v>1.9439999999999999E-2</v>
      </c>
      <c r="E161" s="13">
        <v>1.2999999999999999E-4</v>
      </c>
      <c r="F161" s="4">
        <f t="shared" si="4"/>
        <v>1.9309999999999997E-2</v>
      </c>
      <c r="K161" s="13">
        <v>159</v>
      </c>
      <c r="L161" s="13">
        <v>3972.4969999999998</v>
      </c>
      <c r="M161" s="13">
        <v>99.99</v>
      </c>
      <c r="N161" s="13">
        <v>0.83333000000000002</v>
      </c>
      <c r="O161" s="13">
        <v>1.2999999999999999E-4</v>
      </c>
      <c r="P161" s="4">
        <f t="shared" si="5"/>
        <v>0.83320000000000005</v>
      </c>
    </row>
    <row r="162" spans="1:16" x14ac:dyDescent="0.3">
      <c r="A162" s="13">
        <v>160</v>
      </c>
      <c r="B162" s="13">
        <v>3673.9059999999999</v>
      </c>
      <c r="C162" s="13">
        <v>92.47</v>
      </c>
      <c r="D162" s="13">
        <v>1.6E-2</v>
      </c>
      <c r="E162" s="13">
        <v>1.2E-4</v>
      </c>
      <c r="F162" s="4">
        <f t="shared" si="4"/>
        <v>1.5880000000000002E-2</v>
      </c>
      <c r="K162" s="13">
        <v>160</v>
      </c>
      <c r="L162" s="13">
        <v>3972.4969999999998</v>
      </c>
      <c r="M162" s="13">
        <v>99.99</v>
      </c>
      <c r="N162" s="13">
        <v>0.83333000000000002</v>
      </c>
      <c r="O162" s="13">
        <v>1.1E-4</v>
      </c>
      <c r="P162" s="4">
        <f t="shared" si="5"/>
        <v>0.83321999999999996</v>
      </c>
    </row>
    <row r="163" spans="1:16" x14ac:dyDescent="0.3">
      <c r="A163" s="13">
        <v>161</v>
      </c>
      <c r="B163" s="13">
        <v>3747.3910000000001</v>
      </c>
      <c r="C163" s="13">
        <v>94.32</v>
      </c>
      <c r="D163" s="13">
        <v>1.719E-2</v>
      </c>
      <c r="E163" s="13">
        <v>1E-4</v>
      </c>
      <c r="F163" s="4">
        <f t="shared" si="4"/>
        <v>1.7090000000000001E-2</v>
      </c>
      <c r="K163" s="13">
        <v>161</v>
      </c>
      <c r="L163" s="13">
        <v>3972.35</v>
      </c>
      <c r="M163" s="13">
        <v>99.98</v>
      </c>
      <c r="N163" s="13">
        <v>0.83333000000000002</v>
      </c>
      <c r="O163" s="13">
        <v>1.2999999999999999E-4</v>
      </c>
      <c r="P163" s="4">
        <f t="shared" si="5"/>
        <v>0.83320000000000005</v>
      </c>
    </row>
    <row r="164" spans="1:16" x14ac:dyDescent="0.3">
      <c r="A164" s="13">
        <v>162</v>
      </c>
      <c r="B164" s="13">
        <v>3556.0830000000001</v>
      </c>
      <c r="C164" s="13">
        <v>89.51</v>
      </c>
      <c r="D164" s="13">
        <v>1.934E-2</v>
      </c>
      <c r="E164" s="13">
        <v>1.3999999999999999E-4</v>
      </c>
      <c r="F164" s="4">
        <f t="shared" si="4"/>
        <v>1.9199999999999998E-2</v>
      </c>
      <c r="K164" s="13">
        <v>162</v>
      </c>
      <c r="L164" s="13">
        <v>3966.8560000000002</v>
      </c>
      <c r="M164" s="13">
        <v>99.85</v>
      </c>
      <c r="N164" s="13">
        <v>0.83333000000000002</v>
      </c>
      <c r="O164" s="13">
        <v>1.1E-4</v>
      </c>
      <c r="P164" s="4">
        <f t="shared" si="5"/>
        <v>0.83321999999999996</v>
      </c>
    </row>
    <row r="165" spans="1:16" x14ac:dyDescent="0.3">
      <c r="A165" s="13">
        <v>163</v>
      </c>
      <c r="B165" s="13">
        <v>3639.5819999999999</v>
      </c>
      <c r="C165" s="13">
        <v>91.61</v>
      </c>
      <c r="D165" s="13">
        <v>1.7909999999999999E-2</v>
      </c>
      <c r="E165" s="13">
        <v>1.2999999999999999E-4</v>
      </c>
      <c r="F165" s="4">
        <f t="shared" si="4"/>
        <v>1.7779999999999997E-2</v>
      </c>
      <c r="K165" s="13">
        <v>163</v>
      </c>
      <c r="L165" s="13">
        <v>3971.4630000000002</v>
      </c>
      <c r="M165" s="13">
        <v>99.96</v>
      </c>
      <c r="N165" s="13">
        <v>0.83333000000000002</v>
      </c>
      <c r="O165" s="13">
        <v>1.2E-4</v>
      </c>
      <c r="P165" s="4">
        <f t="shared" si="5"/>
        <v>0.83321000000000001</v>
      </c>
    </row>
    <row r="166" spans="1:16" x14ac:dyDescent="0.3">
      <c r="A166" s="13">
        <v>164</v>
      </c>
      <c r="B166" s="13">
        <v>3561.5520000000001</v>
      </c>
      <c r="C166" s="13">
        <v>89.64</v>
      </c>
      <c r="D166" s="13">
        <v>1.8259999999999998E-2</v>
      </c>
      <c r="E166" s="13">
        <v>1.3999999999999999E-4</v>
      </c>
      <c r="F166" s="4">
        <f t="shared" si="4"/>
        <v>1.8119999999999997E-2</v>
      </c>
      <c r="K166" s="13">
        <v>164</v>
      </c>
      <c r="L166" s="13">
        <v>3971.4630000000002</v>
      </c>
      <c r="M166" s="13">
        <v>99.96</v>
      </c>
      <c r="N166" s="13">
        <v>0.83333000000000002</v>
      </c>
      <c r="O166" s="13">
        <v>1.6000000000000001E-4</v>
      </c>
      <c r="P166" s="4">
        <f t="shared" si="5"/>
        <v>0.83316999999999997</v>
      </c>
    </row>
    <row r="167" spans="1:16" x14ac:dyDescent="0.3">
      <c r="A167" s="13">
        <v>165</v>
      </c>
      <c r="B167" s="13">
        <v>3768.8020000000001</v>
      </c>
      <c r="C167" s="13">
        <v>94.86</v>
      </c>
      <c r="D167" s="13">
        <v>1.652E-2</v>
      </c>
      <c r="E167" s="13">
        <v>1.2E-4</v>
      </c>
      <c r="F167" s="4">
        <f t="shared" si="4"/>
        <v>1.6400000000000001E-2</v>
      </c>
      <c r="K167" s="13">
        <v>165</v>
      </c>
      <c r="L167" s="13">
        <v>3952.8510000000001</v>
      </c>
      <c r="M167" s="13">
        <v>99.49</v>
      </c>
      <c r="N167" s="13">
        <v>0.83333000000000002</v>
      </c>
      <c r="O167" s="13">
        <v>1.1E-4</v>
      </c>
      <c r="P167" s="4">
        <f t="shared" si="5"/>
        <v>0.83321999999999996</v>
      </c>
    </row>
    <row r="168" spans="1:16" x14ac:dyDescent="0.3">
      <c r="A168" s="13">
        <v>166</v>
      </c>
      <c r="B168" s="13">
        <v>3664.7530000000002</v>
      </c>
      <c r="C168" s="13">
        <v>92.24</v>
      </c>
      <c r="D168" s="13">
        <v>1.848E-2</v>
      </c>
      <c r="E168" s="13">
        <v>1.2E-4</v>
      </c>
      <c r="F168" s="4">
        <f t="shared" si="4"/>
        <v>1.8360000000000001E-2</v>
      </c>
      <c r="K168" s="13">
        <v>166</v>
      </c>
      <c r="L168" s="13">
        <v>3972.6729999999998</v>
      </c>
      <c r="M168" s="13">
        <v>99.99</v>
      </c>
      <c r="N168" s="13">
        <v>0.83333000000000002</v>
      </c>
      <c r="O168" s="13">
        <v>1.2999999999999999E-4</v>
      </c>
      <c r="P168" s="4">
        <f t="shared" si="5"/>
        <v>0.83320000000000005</v>
      </c>
    </row>
    <row r="169" spans="1:16" x14ac:dyDescent="0.3">
      <c r="A169" s="13">
        <v>167</v>
      </c>
      <c r="B169" s="13">
        <v>3679.694</v>
      </c>
      <c r="C169" s="13">
        <v>92.62</v>
      </c>
      <c r="D169" s="13">
        <v>1.8790000000000001E-2</v>
      </c>
      <c r="E169" s="13">
        <v>1E-4</v>
      </c>
      <c r="F169" s="4">
        <f t="shared" si="4"/>
        <v>1.8690000000000002E-2</v>
      </c>
      <c r="K169" s="13">
        <v>167</v>
      </c>
      <c r="L169" s="13">
        <v>3972.35</v>
      </c>
      <c r="M169" s="13">
        <v>99.98</v>
      </c>
      <c r="N169" s="13">
        <v>0.83333000000000002</v>
      </c>
      <c r="O169" s="13">
        <v>1E-4</v>
      </c>
      <c r="P169" s="4">
        <f t="shared" si="5"/>
        <v>0.83323000000000003</v>
      </c>
    </row>
    <row r="170" spans="1:16" x14ac:dyDescent="0.3">
      <c r="A170" s="13">
        <v>168</v>
      </c>
      <c r="B170" s="13">
        <v>3736.1619999999998</v>
      </c>
      <c r="C170" s="13">
        <v>94.04</v>
      </c>
      <c r="D170" s="13">
        <v>1.6799999999999999E-2</v>
      </c>
      <c r="E170" s="13">
        <v>1.2999999999999999E-4</v>
      </c>
      <c r="F170" s="4">
        <f t="shared" si="4"/>
        <v>1.6669999999999997E-2</v>
      </c>
      <c r="K170" s="13">
        <v>168</v>
      </c>
      <c r="L170" s="13">
        <v>3961.123</v>
      </c>
      <c r="M170" s="13">
        <v>99.7</v>
      </c>
      <c r="N170" s="13">
        <v>0.83333000000000002</v>
      </c>
      <c r="O170" s="13">
        <v>1.2999999999999999E-4</v>
      </c>
      <c r="P170" s="4">
        <f t="shared" si="5"/>
        <v>0.83320000000000005</v>
      </c>
    </row>
    <row r="171" spans="1:16" x14ac:dyDescent="0.3">
      <c r="A171" s="13">
        <v>169</v>
      </c>
      <c r="B171" s="13">
        <v>3821.5349999999999</v>
      </c>
      <c r="C171" s="13">
        <v>96.19</v>
      </c>
      <c r="D171" s="13">
        <v>1.438E-2</v>
      </c>
      <c r="E171" s="13">
        <v>1.2999999999999999E-4</v>
      </c>
      <c r="F171" s="4">
        <f t="shared" si="4"/>
        <v>1.4250000000000001E-2</v>
      </c>
      <c r="K171" s="13">
        <v>169</v>
      </c>
      <c r="L171" s="13">
        <v>3892.5279999999998</v>
      </c>
      <c r="M171" s="13">
        <v>97.97</v>
      </c>
      <c r="N171" s="13">
        <v>0.83333000000000002</v>
      </c>
      <c r="O171" s="13">
        <v>1E-4</v>
      </c>
      <c r="P171" s="4">
        <f t="shared" si="5"/>
        <v>0.83323000000000003</v>
      </c>
    </row>
    <row r="172" spans="1:16" x14ac:dyDescent="0.3">
      <c r="A172" s="13">
        <v>170</v>
      </c>
      <c r="B172" s="13">
        <v>3859.5450000000001</v>
      </c>
      <c r="C172" s="13">
        <v>97.14</v>
      </c>
      <c r="D172" s="13">
        <v>1.636E-2</v>
      </c>
      <c r="E172" s="13">
        <v>1.2999999999999999E-4</v>
      </c>
      <c r="F172" s="4">
        <f t="shared" si="4"/>
        <v>1.6229999999999998E-2</v>
      </c>
      <c r="K172" s="13">
        <v>170</v>
      </c>
      <c r="L172" s="13">
        <v>3935.8319999999999</v>
      </c>
      <c r="M172" s="13">
        <v>99.06</v>
      </c>
      <c r="N172" s="13">
        <v>0.83333000000000002</v>
      </c>
      <c r="O172" s="13">
        <v>1.1E-4</v>
      </c>
      <c r="P172" s="4">
        <f t="shared" si="5"/>
        <v>0.83321999999999996</v>
      </c>
    </row>
    <row r="173" spans="1:16" x14ac:dyDescent="0.3">
      <c r="A173" s="13">
        <v>171</v>
      </c>
      <c r="B173" s="13">
        <v>3469.98</v>
      </c>
      <c r="C173" s="13">
        <v>87.34</v>
      </c>
      <c r="D173" s="13">
        <v>1.554E-2</v>
      </c>
      <c r="E173" s="13">
        <v>1.3999999999999999E-4</v>
      </c>
      <c r="F173" s="4">
        <f t="shared" si="4"/>
        <v>1.54E-2</v>
      </c>
      <c r="K173" s="13">
        <v>171</v>
      </c>
      <c r="L173" s="13">
        <v>3964.9169999999999</v>
      </c>
      <c r="M173" s="13">
        <v>99.8</v>
      </c>
      <c r="N173" s="13">
        <v>0.83333000000000002</v>
      </c>
      <c r="O173" s="13">
        <v>1.3999999999999999E-4</v>
      </c>
      <c r="P173" s="4">
        <f t="shared" si="5"/>
        <v>0.83318999999999999</v>
      </c>
    </row>
    <row r="174" spans="1:16" x14ac:dyDescent="0.3">
      <c r="A174" s="13">
        <v>172</v>
      </c>
      <c r="B174" s="13">
        <v>3759.0059999999999</v>
      </c>
      <c r="C174" s="13">
        <v>94.61</v>
      </c>
      <c r="D174" s="13">
        <v>1.7270000000000001E-2</v>
      </c>
      <c r="E174" s="13">
        <v>1.2E-4</v>
      </c>
      <c r="F174" s="4">
        <f t="shared" si="4"/>
        <v>1.7150000000000002E-2</v>
      </c>
      <c r="K174" s="13">
        <v>172</v>
      </c>
      <c r="L174" s="13">
        <v>3953.3679999999999</v>
      </c>
      <c r="M174" s="13">
        <v>99.51</v>
      </c>
      <c r="N174" s="13">
        <v>0.83333000000000002</v>
      </c>
      <c r="O174" s="13">
        <v>1E-4</v>
      </c>
      <c r="P174" s="4">
        <f t="shared" si="5"/>
        <v>0.83323000000000003</v>
      </c>
    </row>
    <row r="175" spans="1:16" x14ac:dyDescent="0.3">
      <c r="A175" s="13">
        <v>173</v>
      </c>
      <c r="B175" s="13">
        <v>3656.127</v>
      </c>
      <c r="C175" s="13">
        <v>92.02</v>
      </c>
      <c r="D175" s="13">
        <v>1.7600000000000001E-2</v>
      </c>
      <c r="E175" s="13">
        <v>1.4999999999999999E-4</v>
      </c>
      <c r="F175" s="4">
        <f t="shared" si="4"/>
        <v>1.745E-2</v>
      </c>
      <c r="K175" s="13">
        <v>173</v>
      </c>
      <c r="L175" s="13">
        <v>3973.0140000000001</v>
      </c>
      <c r="M175" s="13">
        <v>100</v>
      </c>
      <c r="N175" s="13">
        <v>0.83333000000000002</v>
      </c>
      <c r="O175" s="13">
        <v>1E-4</v>
      </c>
      <c r="P175" s="4">
        <f t="shared" si="5"/>
        <v>0.83323000000000003</v>
      </c>
    </row>
    <row r="176" spans="1:16" x14ac:dyDescent="0.3">
      <c r="A176" s="13">
        <v>174</v>
      </c>
      <c r="B176" s="13">
        <v>3354.5</v>
      </c>
      <c r="C176" s="13">
        <v>84.43</v>
      </c>
      <c r="D176" s="13">
        <v>1.9060000000000001E-2</v>
      </c>
      <c r="E176" s="13">
        <v>1.2E-4</v>
      </c>
      <c r="F176" s="4">
        <f t="shared" si="4"/>
        <v>1.8940000000000002E-2</v>
      </c>
      <c r="K176" s="13">
        <v>174</v>
      </c>
      <c r="L176" s="13">
        <v>3929.0459999999998</v>
      </c>
      <c r="M176" s="13">
        <v>98.89</v>
      </c>
      <c r="N176" s="13">
        <v>0.83333000000000002</v>
      </c>
      <c r="O176" s="13">
        <v>1.1E-4</v>
      </c>
      <c r="P176" s="4">
        <f t="shared" si="5"/>
        <v>0.83321999999999996</v>
      </c>
    </row>
    <row r="177" spans="1:16" x14ac:dyDescent="0.3">
      <c r="A177" s="13">
        <v>175</v>
      </c>
      <c r="B177" s="13">
        <v>3419.2469999999998</v>
      </c>
      <c r="C177" s="13">
        <v>86.06</v>
      </c>
      <c r="D177" s="13">
        <v>2.0279999999999999E-2</v>
      </c>
      <c r="E177" s="13">
        <v>1.2999999999999999E-4</v>
      </c>
      <c r="F177" s="4">
        <f t="shared" si="4"/>
        <v>2.0149999999999998E-2</v>
      </c>
      <c r="K177" s="13">
        <v>175</v>
      </c>
      <c r="L177" s="13">
        <v>3969.7640000000001</v>
      </c>
      <c r="M177" s="13">
        <v>99.92</v>
      </c>
      <c r="N177" s="13">
        <v>0.83333000000000002</v>
      </c>
      <c r="O177" s="13">
        <v>1.2E-4</v>
      </c>
      <c r="P177" s="4">
        <f t="shared" si="5"/>
        <v>0.83321000000000001</v>
      </c>
    </row>
    <row r="178" spans="1:16" x14ac:dyDescent="0.3">
      <c r="A178" s="13">
        <v>176</v>
      </c>
      <c r="B178" s="13">
        <v>3584.4670000000001</v>
      </c>
      <c r="C178" s="13">
        <v>90.22</v>
      </c>
      <c r="D178" s="13">
        <v>1.5570000000000001E-2</v>
      </c>
      <c r="E178" s="13">
        <v>1.1E-4</v>
      </c>
      <c r="F178" s="4">
        <f t="shared" si="4"/>
        <v>1.546E-2</v>
      </c>
      <c r="K178" s="13">
        <v>176</v>
      </c>
      <c r="L178" s="13">
        <v>3972.35</v>
      </c>
      <c r="M178" s="13">
        <v>99.98</v>
      </c>
      <c r="N178" s="13">
        <v>0.83333000000000002</v>
      </c>
      <c r="O178" s="13">
        <v>1.3999999999999999E-4</v>
      </c>
      <c r="P178" s="4">
        <f t="shared" si="5"/>
        <v>0.83318999999999999</v>
      </c>
    </row>
    <row r="179" spans="1:16" x14ac:dyDescent="0.3">
      <c r="A179" s="13">
        <v>177</v>
      </c>
      <c r="B179" s="13">
        <v>3859.3629999999998</v>
      </c>
      <c r="C179" s="13">
        <v>97.14</v>
      </c>
      <c r="D179" s="13">
        <v>1.559E-2</v>
      </c>
      <c r="E179" s="13">
        <v>1.1E-4</v>
      </c>
      <c r="F179" s="4">
        <f t="shared" si="4"/>
        <v>1.5479999999999999E-2</v>
      </c>
      <c r="K179" s="13">
        <v>177</v>
      </c>
      <c r="L179" s="13">
        <v>3969.4409999999998</v>
      </c>
      <c r="M179" s="13">
        <v>99.91</v>
      </c>
      <c r="N179" s="13">
        <v>0.83333000000000002</v>
      </c>
      <c r="O179" s="13">
        <v>1.1E-4</v>
      </c>
      <c r="P179" s="4">
        <f t="shared" si="5"/>
        <v>0.83321999999999996</v>
      </c>
    </row>
    <row r="180" spans="1:16" x14ac:dyDescent="0.3">
      <c r="A180" s="13">
        <v>178</v>
      </c>
      <c r="B180" s="13">
        <v>3763.1149999999998</v>
      </c>
      <c r="C180" s="13">
        <v>94.72</v>
      </c>
      <c r="D180" s="13">
        <v>1.515E-2</v>
      </c>
      <c r="E180" s="13">
        <v>1.2E-4</v>
      </c>
      <c r="F180" s="4">
        <f t="shared" si="4"/>
        <v>1.503E-2</v>
      </c>
      <c r="K180" s="13">
        <v>178</v>
      </c>
      <c r="L180" s="13">
        <v>3960.8330000000001</v>
      </c>
      <c r="M180" s="13">
        <v>99.69</v>
      </c>
      <c r="N180" s="13">
        <v>0.83333000000000002</v>
      </c>
      <c r="O180" s="13">
        <v>1.2999999999999999E-4</v>
      </c>
      <c r="P180" s="4">
        <f t="shared" si="5"/>
        <v>0.83320000000000005</v>
      </c>
    </row>
    <row r="181" spans="1:16" x14ac:dyDescent="0.3">
      <c r="A181" s="13">
        <v>179</v>
      </c>
      <c r="B181" s="13">
        <v>3544.7330000000002</v>
      </c>
      <c r="C181" s="13">
        <v>89.22</v>
      </c>
      <c r="D181" s="13">
        <v>1.949E-2</v>
      </c>
      <c r="E181" s="13">
        <v>1.2999999999999999E-4</v>
      </c>
      <c r="F181" s="4">
        <f t="shared" si="4"/>
        <v>1.9359999999999999E-2</v>
      </c>
      <c r="K181" s="13">
        <v>179</v>
      </c>
      <c r="L181" s="13">
        <v>3967.8440000000001</v>
      </c>
      <c r="M181" s="13">
        <v>99.87</v>
      </c>
      <c r="N181" s="13">
        <v>0.83333000000000002</v>
      </c>
      <c r="O181" s="13">
        <v>1.1E-4</v>
      </c>
      <c r="P181" s="4">
        <f t="shared" si="5"/>
        <v>0.83321999999999996</v>
      </c>
    </row>
    <row r="182" spans="1:16" x14ac:dyDescent="0.3">
      <c r="A182" s="13">
        <v>180</v>
      </c>
      <c r="B182" s="13">
        <v>3575.069</v>
      </c>
      <c r="C182" s="13">
        <v>89.98</v>
      </c>
      <c r="D182" s="13">
        <v>1.592E-2</v>
      </c>
      <c r="E182" s="13">
        <v>1.1E-4</v>
      </c>
      <c r="F182" s="4">
        <f t="shared" si="4"/>
        <v>1.5810000000000001E-2</v>
      </c>
      <c r="K182" s="13">
        <v>180</v>
      </c>
      <c r="L182" s="13">
        <v>3972.4969999999998</v>
      </c>
      <c r="M182" s="13">
        <v>99.99</v>
      </c>
      <c r="N182" s="13">
        <v>0.83333000000000002</v>
      </c>
      <c r="O182" s="13">
        <v>1.2999999999999999E-4</v>
      </c>
      <c r="P182" s="4">
        <f t="shared" si="5"/>
        <v>0.83320000000000005</v>
      </c>
    </row>
    <row r="183" spans="1:16" x14ac:dyDescent="0.3">
      <c r="A183" s="13">
        <v>181</v>
      </c>
      <c r="B183" s="13">
        <v>3425.4630000000002</v>
      </c>
      <c r="C183" s="13">
        <v>86.22</v>
      </c>
      <c r="D183" s="13">
        <v>1.7909999999999999E-2</v>
      </c>
      <c r="E183" s="13">
        <v>1.4999999999999999E-4</v>
      </c>
      <c r="F183" s="4">
        <f t="shared" si="4"/>
        <v>1.7759999999999998E-2</v>
      </c>
      <c r="K183" s="13">
        <v>181</v>
      </c>
      <c r="L183" s="13">
        <v>3972.35</v>
      </c>
      <c r="M183" s="13">
        <v>99.98</v>
      </c>
      <c r="N183" s="13">
        <v>0.83333000000000002</v>
      </c>
      <c r="O183" s="13">
        <v>1E-4</v>
      </c>
      <c r="P183" s="4">
        <f t="shared" si="5"/>
        <v>0.83323000000000003</v>
      </c>
    </row>
    <row r="184" spans="1:16" x14ac:dyDescent="0.3">
      <c r="A184" s="13">
        <v>182</v>
      </c>
      <c r="B184" s="13">
        <v>3538.627</v>
      </c>
      <c r="C184" s="13">
        <v>89.07</v>
      </c>
      <c r="D184" s="13">
        <v>1.67E-2</v>
      </c>
      <c r="E184" s="13">
        <v>1.1E-4</v>
      </c>
      <c r="F184" s="4">
        <f t="shared" si="4"/>
        <v>1.6590000000000001E-2</v>
      </c>
      <c r="K184" s="13">
        <v>182</v>
      </c>
      <c r="L184" s="13">
        <v>3972.4969999999998</v>
      </c>
      <c r="M184" s="13">
        <v>99.99</v>
      </c>
      <c r="N184" s="13">
        <v>0.83333000000000002</v>
      </c>
      <c r="O184" s="13">
        <v>1.1E-4</v>
      </c>
      <c r="P184" s="4">
        <f t="shared" si="5"/>
        <v>0.83321999999999996</v>
      </c>
    </row>
    <row r="185" spans="1:16" x14ac:dyDescent="0.3">
      <c r="A185" s="13">
        <v>183</v>
      </c>
      <c r="B185" s="13">
        <v>3692.3780000000002</v>
      </c>
      <c r="C185" s="13">
        <v>92.94</v>
      </c>
      <c r="D185" s="13">
        <v>1.78E-2</v>
      </c>
      <c r="E185" s="13">
        <v>1.2E-4</v>
      </c>
      <c r="F185" s="4">
        <f t="shared" si="4"/>
        <v>1.7680000000000001E-2</v>
      </c>
      <c r="K185" s="13">
        <v>183</v>
      </c>
      <c r="L185" s="13">
        <v>3972.9960000000001</v>
      </c>
      <c r="M185" s="13">
        <v>100</v>
      </c>
      <c r="N185" s="13">
        <v>0.83333000000000002</v>
      </c>
      <c r="O185" s="13">
        <v>1.2E-4</v>
      </c>
      <c r="P185" s="4">
        <f t="shared" si="5"/>
        <v>0.83321000000000001</v>
      </c>
    </row>
    <row r="186" spans="1:16" x14ac:dyDescent="0.3">
      <c r="A186" s="13">
        <v>184</v>
      </c>
      <c r="B186" s="13">
        <v>3642.3130000000001</v>
      </c>
      <c r="C186" s="13">
        <v>91.68</v>
      </c>
      <c r="D186" s="13">
        <v>1.6219999999999998E-2</v>
      </c>
      <c r="E186" s="13">
        <v>1.1E-4</v>
      </c>
      <c r="F186" s="4">
        <f t="shared" si="4"/>
        <v>1.6109999999999999E-2</v>
      </c>
      <c r="K186" s="13">
        <v>184</v>
      </c>
      <c r="L186" s="13">
        <v>3971.98</v>
      </c>
      <c r="M186" s="13">
        <v>99.97</v>
      </c>
      <c r="N186" s="13">
        <v>0.83333000000000002</v>
      </c>
      <c r="O186" s="13">
        <v>1.1E-4</v>
      </c>
      <c r="P186" s="4">
        <f t="shared" si="5"/>
        <v>0.83321999999999996</v>
      </c>
    </row>
    <row r="187" spans="1:16" x14ac:dyDescent="0.3">
      <c r="A187" s="13">
        <v>185</v>
      </c>
      <c r="B187" s="13">
        <v>3483.2829999999999</v>
      </c>
      <c r="C187" s="13">
        <v>87.67</v>
      </c>
      <c r="D187" s="13">
        <v>1.822E-2</v>
      </c>
      <c r="E187" s="13">
        <v>1.2999999999999999E-4</v>
      </c>
      <c r="F187" s="4">
        <f t="shared" si="4"/>
        <v>1.8089999999999998E-2</v>
      </c>
      <c r="K187" s="13">
        <v>185</v>
      </c>
      <c r="L187" s="13">
        <v>3972.35</v>
      </c>
      <c r="M187" s="13">
        <v>99.98</v>
      </c>
      <c r="N187" s="13">
        <v>0.83333000000000002</v>
      </c>
      <c r="O187" s="13">
        <v>1.2E-4</v>
      </c>
      <c r="P187" s="4">
        <f t="shared" si="5"/>
        <v>0.83321000000000001</v>
      </c>
    </row>
    <row r="188" spans="1:16" x14ac:dyDescent="0.3">
      <c r="A188" s="13">
        <v>186</v>
      </c>
      <c r="B188" s="13">
        <v>3597.8589999999999</v>
      </c>
      <c r="C188" s="13">
        <v>90.56</v>
      </c>
      <c r="D188" s="13">
        <v>1.8450000000000001E-2</v>
      </c>
      <c r="E188" s="13">
        <v>1.1E-4</v>
      </c>
      <c r="F188" s="4">
        <f t="shared" si="4"/>
        <v>1.8340000000000002E-2</v>
      </c>
      <c r="K188" s="13">
        <v>186</v>
      </c>
      <c r="L188" s="13">
        <v>3968.3609999999999</v>
      </c>
      <c r="M188" s="13">
        <v>99.88</v>
      </c>
      <c r="N188" s="13">
        <v>0.83333000000000002</v>
      </c>
      <c r="O188" s="13">
        <v>1.2E-4</v>
      </c>
      <c r="P188" s="4">
        <f t="shared" si="5"/>
        <v>0.83321000000000001</v>
      </c>
    </row>
    <row r="189" spans="1:16" x14ac:dyDescent="0.3">
      <c r="A189" s="13">
        <v>187</v>
      </c>
      <c r="B189" s="13">
        <v>3513.8180000000002</v>
      </c>
      <c r="C189" s="13">
        <v>88.44</v>
      </c>
      <c r="D189" s="13">
        <v>1.8939999999999999E-2</v>
      </c>
      <c r="E189" s="13">
        <v>1.2E-4</v>
      </c>
      <c r="F189" s="4">
        <f t="shared" si="4"/>
        <v>1.882E-2</v>
      </c>
      <c r="K189" s="13">
        <v>187</v>
      </c>
      <c r="L189" s="13">
        <v>3970.0880000000002</v>
      </c>
      <c r="M189" s="13">
        <v>99.93</v>
      </c>
      <c r="N189" s="13">
        <v>0.83333000000000002</v>
      </c>
      <c r="O189" s="13">
        <v>1E-4</v>
      </c>
      <c r="P189" s="4">
        <f t="shared" si="5"/>
        <v>0.83323000000000003</v>
      </c>
    </row>
    <row r="190" spans="1:16" x14ac:dyDescent="0.3">
      <c r="A190" s="13">
        <v>188</v>
      </c>
      <c r="B190" s="13">
        <v>3533.518</v>
      </c>
      <c r="C190" s="13">
        <v>88.94</v>
      </c>
      <c r="D190" s="13">
        <v>1.9029999999999998E-2</v>
      </c>
      <c r="E190" s="13">
        <v>1.2E-4</v>
      </c>
      <c r="F190" s="4">
        <f t="shared" si="4"/>
        <v>1.891E-2</v>
      </c>
      <c r="K190" s="13">
        <v>188</v>
      </c>
      <c r="L190" s="13">
        <v>3938.4169999999999</v>
      </c>
      <c r="M190" s="13">
        <v>99.13</v>
      </c>
      <c r="N190" s="13">
        <v>0.83333000000000002</v>
      </c>
      <c r="O190" s="13">
        <v>1.2E-4</v>
      </c>
      <c r="P190" s="4">
        <f t="shared" si="5"/>
        <v>0.83321000000000001</v>
      </c>
    </row>
    <row r="191" spans="1:16" x14ac:dyDescent="0.3">
      <c r="A191" s="13">
        <v>189</v>
      </c>
      <c r="B191" s="13">
        <v>3708.4670000000001</v>
      </c>
      <c r="C191" s="13">
        <v>93.34</v>
      </c>
      <c r="D191" s="13">
        <v>1.6809999999999999E-2</v>
      </c>
      <c r="E191" s="13">
        <v>1E-4</v>
      </c>
      <c r="F191" s="4">
        <f t="shared" si="4"/>
        <v>1.6709999999999999E-2</v>
      </c>
      <c r="K191" s="13">
        <v>189</v>
      </c>
      <c r="L191" s="13">
        <v>3972.35</v>
      </c>
      <c r="M191" s="13">
        <v>99.98</v>
      </c>
      <c r="N191" s="13">
        <v>0.83333000000000002</v>
      </c>
      <c r="O191" s="13">
        <v>1E-4</v>
      </c>
      <c r="P191" s="4">
        <f t="shared" si="5"/>
        <v>0.83323000000000003</v>
      </c>
    </row>
    <row r="192" spans="1:16" x14ac:dyDescent="0.3">
      <c r="A192" s="13">
        <v>190</v>
      </c>
      <c r="B192" s="13">
        <v>3632.5749999999998</v>
      </c>
      <c r="C192" s="13">
        <v>91.43</v>
      </c>
      <c r="D192" s="13">
        <v>1.933E-2</v>
      </c>
      <c r="E192" s="13">
        <v>1.2999999999999999E-4</v>
      </c>
      <c r="F192" s="4">
        <f t="shared" si="4"/>
        <v>1.9199999999999998E-2</v>
      </c>
      <c r="K192" s="13">
        <v>190</v>
      </c>
      <c r="L192" s="13">
        <v>3972.6729999999998</v>
      </c>
      <c r="M192" s="13">
        <v>99.99</v>
      </c>
      <c r="N192" s="13">
        <v>0.83333000000000002</v>
      </c>
      <c r="O192" s="13">
        <v>1.3999999999999999E-4</v>
      </c>
      <c r="P192" s="4">
        <f t="shared" si="5"/>
        <v>0.83318999999999999</v>
      </c>
    </row>
    <row r="193" spans="1:16" x14ac:dyDescent="0.3">
      <c r="A193" s="13">
        <v>191</v>
      </c>
      <c r="B193" s="13">
        <v>3628.2040000000002</v>
      </c>
      <c r="C193" s="13">
        <v>91.32</v>
      </c>
      <c r="D193" s="13">
        <v>1.6160000000000001E-2</v>
      </c>
      <c r="E193" s="13">
        <v>1.2999999999999999E-4</v>
      </c>
      <c r="F193" s="4">
        <f t="shared" si="4"/>
        <v>1.6029999999999999E-2</v>
      </c>
      <c r="K193" s="13">
        <v>191</v>
      </c>
      <c r="L193" s="13">
        <v>3956.47</v>
      </c>
      <c r="M193" s="13">
        <v>99.58</v>
      </c>
      <c r="N193" s="13">
        <v>0.83333000000000002</v>
      </c>
      <c r="O193" s="13">
        <v>1.2999999999999999E-4</v>
      </c>
      <c r="P193" s="4">
        <f t="shared" si="5"/>
        <v>0.83320000000000005</v>
      </c>
    </row>
    <row r="194" spans="1:16" x14ac:dyDescent="0.3">
      <c r="A194" s="13">
        <v>192</v>
      </c>
      <c r="B194" s="13">
        <v>3703.1460000000002</v>
      </c>
      <c r="C194" s="13">
        <v>93.21</v>
      </c>
      <c r="D194" s="13">
        <v>1.8620000000000001E-2</v>
      </c>
      <c r="E194" s="13">
        <v>1.1E-4</v>
      </c>
      <c r="F194" s="4">
        <f t="shared" si="4"/>
        <v>1.8510000000000002E-2</v>
      </c>
      <c r="K194" s="13">
        <v>192</v>
      </c>
      <c r="L194" s="13">
        <v>3971.0569999999998</v>
      </c>
      <c r="M194" s="13">
        <v>99.95</v>
      </c>
      <c r="N194" s="13">
        <v>0.83333000000000002</v>
      </c>
      <c r="O194" s="13">
        <v>1.2999999999999999E-4</v>
      </c>
      <c r="P194" s="4">
        <f t="shared" si="5"/>
        <v>0.83320000000000005</v>
      </c>
    </row>
    <row r="195" spans="1:16" x14ac:dyDescent="0.3">
      <c r="A195" s="13">
        <v>193</v>
      </c>
      <c r="B195" s="13">
        <v>3678.8670000000002</v>
      </c>
      <c r="C195" s="13">
        <v>92.6</v>
      </c>
      <c r="D195" s="13">
        <v>1.847E-2</v>
      </c>
      <c r="E195" s="13">
        <v>1.3999999999999999E-4</v>
      </c>
      <c r="F195" s="4">
        <f t="shared" ref="F195:F201" si="6">D195-E195</f>
        <v>1.8329999999999999E-2</v>
      </c>
      <c r="K195" s="13">
        <v>193</v>
      </c>
      <c r="L195" s="13">
        <v>3972.35</v>
      </c>
      <c r="M195" s="13">
        <v>99.98</v>
      </c>
      <c r="N195" s="13">
        <v>0.83333000000000002</v>
      </c>
      <c r="O195" s="13">
        <v>1.2E-4</v>
      </c>
      <c r="P195" s="4">
        <f t="shared" si="5"/>
        <v>0.83321000000000001</v>
      </c>
    </row>
    <row r="196" spans="1:16" x14ac:dyDescent="0.3">
      <c r="A196" s="13">
        <v>194</v>
      </c>
      <c r="B196" s="13">
        <v>3580.442</v>
      </c>
      <c r="C196" s="13">
        <v>90.12</v>
      </c>
      <c r="D196" s="13">
        <v>1.5259999999999999E-2</v>
      </c>
      <c r="E196" s="13">
        <v>1E-4</v>
      </c>
      <c r="F196" s="4">
        <f t="shared" si="6"/>
        <v>1.516E-2</v>
      </c>
      <c r="K196" s="13">
        <v>194</v>
      </c>
      <c r="L196" s="13">
        <v>3970.0880000000002</v>
      </c>
      <c r="M196" s="13">
        <v>99.93</v>
      </c>
      <c r="N196" s="13">
        <v>0.83333000000000002</v>
      </c>
      <c r="O196" s="13">
        <v>1.2999999999999999E-4</v>
      </c>
      <c r="P196" s="4">
        <f t="shared" ref="P196:P202" si="7">N196-O196</f>
        <v>0.83320000000000005</v>
      </c>
    </row>
    <row r="197" spans="1:16" x14ac:dyDescent="0.3">
      <c r="A197" s="13">
        <v>195</v>
      </c>
      <c r="B197" s="13">
        <v>3386.22</v>
      </c>
      <c r="C197" s="13">
        <v>85.23</v>
      </c>
      <c r="D197" s="13">
        <v>1.8489999999999999E-2</v>
      </c>
      <c r="E197" s="13">
        <v>1.2999999999999999E-4</v>
      </c>
      <c r="F197" s="4">
        <f t="shared" si="6"/>
        <v>1.8359999999999998E-2</v>
      </c>
      <c r="K197" s="13">
        <v>195</v>
      </c>
      <c r="L197" s="13">
        <v>3972.9960000000001</v>
      </c>
      <c r="M197" s="13">
        <v>100</v>
      </c>
      <c r="N197" s="13">
        <v>0.83333000000000002</v>
      </c>
      <c r="O197" s="13">
        <v>1.2999999999999999E-4</v>
      </c>
      <c r="P197" s="4">
        <f t="shared" si="7"/>
        <v>0.83320000000000005</v>
      </c>
    </row>
    <row r="198" spans="1:16" x14ac:dyDescent="0.3">
      <c r="A198" s="13">
        <v>196</v>
      </c>
      <c r="B198" s="13">
        <v>3373.3620000000001</v>
      </c>
      <c r="C198" s="13">
        <v>84.91</v>
      </c>
      <c r="D198" s="13">
        <v>2.0760000000000001E-2</v>
      </c>
      <c r="E198" s="13">
        <v>1.3999999999999999E-4</v>
      </c>
      <c r="F198" s="4">
        <f t="shared" si="6"/>
        <v>2.0619999999999999E-2</v>
      </c>
      <c r="K198" s="13">
        <v>196</v>
      </c>
      <c r="L198" s="13">
        <v>3967.8440000000001</v>
      </c>
      <c r="M198" s="13">
        <v>99.87</v>
      </c>
      <c r="N198" s="13">
        <v>0.83333000000000002</v>
      </c>
      <c r="O198" s="13">
        <v>1.1E-4</v>
      </c>
      <c r="P198" s="4">
        <f t="shared" si="7"/>
        <v>0.83321999999999996</v>
      </c>
    </row>
    <row r="199" spans="1:16" x14ac:dyDescent="0.3">
      <c r="A199" s="13">
        <v>197</v>
      </c>
      <c r="B199" s="13">
        <v>3678.24</v>
      </c>
      <c r="C199" s="13">
        <v>92.58</v>
      </c>
      <c r="D199" s="13">
        <v>1.7639999999999999E-2</v>
      </c>
      <c r="E199" s="13">
        <v>1.2E-4</v>
      </c>
      <c r="F199" s="4">
        <f t="shared" si="6"/>
        <v>1.7520000000000001E-2</v>
      </c>
      <c r="K199" s="13">
        <v>197</v>
      </c>
      <c r="L199" s="13">
        <v>3937.7710000000002</v>
      </c>
      <c r="M199" s="13">
        <v>99.11</v>
      </c>
      <c r="N199" s="13">
        <v>0.83333000000000002</v>
      </c>
      <c r="O199" s="13">
        <v>1.1E-4</v>
      </c>
      <c r="P199" s="4">
        <f t="shared" si="7"/>
        <v>0.83321999999999996</v>
      </c>
    </row>
    <row r="200" spans="1:16" x14ac:dyDescent="0.3">
      <c r="A200" s="13">
        <v>198</v>
      </c>
      <c r="B200" s="13">
        <v>3286.1970000000001</v>
      </c>
      <c r="C200" s="13">
        <v>82.71</v>
      </c>
      <c r="D200" s="13">
        <v>1.866E-2</v>
      </c>
      <c r="E200" s="13">
        <v>1.4999999999999999E-4</v>
      </c>
      <c r="F200" s="4">
        <f t="shared" si="6"/>
        <v>1.8509999999999999E-2</v>
      </c>
      <c r="K200" s="13">
        <v>198</v>
      </c>
      <c r="L200" s="13">
        <v>3972.35</v>
      </c>
      <c r="M200" s="13">
        <v>99.98</v>
      </c>
      <c r="N200" s="13">
        <v>0.83333000000000002</v>
      </c>
      <c r="O200" s="13">
        <v>1.3999999999999999E-4</v>
      </c>
      <c r="P200" s="4">
        <f t="shared" si="7"/>
        <v>0.83318999999999999</v>
      </c>
    </row>
    <row r="201" spans="1:16" x14ac:dyDescent="0.3">
      <c r="A201" s="13">
        <v>199</v>
      </c>
      <c r="B201" s="13">
        <v>3588.6860000000001</v>
      </c>
      <c r="C201" s="13">
        <v>90.33</v>
      </c>
      <c r="D201" s="13">
        <v>1.8339999999999999E-2</v>
      </c>
      <c r="E201" s="13">
        <v>1.3999999999999999E-4</v>
      </c>
      <c r="F201" s="4">
        <f t="shared" si="6"/>
        <v>1.8199999999999997E-2</v>
      </c>
      <c r="K201" s="13">
        <v>199</v>
      </c>
      <c r="L201" s="13">
        <v>3970.7339999999999</v>
      </c>
      <c r="M201" s="13">
        <v>99.94</v>
      </c>
      <c r="N201" s="13">
        <v>0.83333000000000002</v>
      </c>
      <c r="O201" s="13">
        <v>1.1E-4</v>
      </c>
      <c r="P201" s="4">
        <f t="shared" si="7"/>
        <v>0.83321999999999996</v>
      </c>
    </row>
    <row r="202" spans="1:16" x14ac:dyDescent="0.3">
      <c r="A202">
        <v>200</v>
      </c>
      <c r="B202">
        <v>3555.1930000000002</v>
      </c>
      <c r="C202">
        <v>89.48</v>
      </c>
      <c r="D202">
        <v>1.575E-2</v>
      </c>
      <c r="E202">
        <v>1.2E-4</v>
      </c>
      <c r="K202" s="13">
        <v>200</v>
      </c>
      <c r="L202" s="13">
        <v>3967.3270000000002</v>
      </c>
      <c r="M202" s="13">
        <v>99.86</v>
      </c>
      <c r="N202" s="13">
        <v>0.83333000000000002</v>
      </c>
      <c r="O202" s="13">
        <v>1.2E-4</v>
      </c>
      <c r="P202" s="4">
        <f t="shared" si="7"/>
        <v>0.83321000000000001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F1" workbookViewId="0">
      <selection activeCell="S10" sqref="S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10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39" t="s">
        <v>61</v>
      </c>
      <c r="B1" s="140"/>
      <c r="C1" s="140"/>
      <c r="D1" s="140"/>
      <c r="E1" s="140"/>
      <c r="F1" s="141"/>
      <c r="G1" s="50"/>
      <c r="H1" s="139" t="s">
        <v>61</v>
      </c>
      <c r="I1" s="141"/>
      <c r="K1" s="142" t="s">
        <v>62</v>
      </c>
      <c r="L1" s="143"/>
      <c r="M1" s="143"/>
      <c r="N1" s="143"/>
      <c r="O1" s="143"/>
      <c r="P1" s="144"/>
      <c r="Q1" s="50"/>
      <c r="R1" s="139" t="s">
        <v>62</v>
      </c>
      <c r="S1" s="146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06" t="s">
        <v>20</v>
      </c>
      <c r="I2" s="62">
        <v>3933.7222999999999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5">
        <v>1</v>
      </c>
      <c r="B3" s="5">
        <v>3704.41</v>
      </c>
      <c r="C3" s="5">
        <v>93.24</v>
      </c>
      <c r="D3" s="5">
        <v>1.6799999999999999E-2</v>
      </c>
      <c r="E3" s="5">
        <v>9.0000000000000006E-5</v>
      </c>
      <c r="F3" s="4">
        <f>D3-E3</f>
        <v>1.6709999999999999E-2</v>
      </c>
      <c r="H3" s="102" t="s">
        <v>21</v>
      </c>
      <c r="I3" s="61">
        <v>3225.3197</v>
      </c>
      <c r="K3" s="13">
        <v>1</v>
      </c>
      <c r="L3" s="13">
        <v>3949.4050000000002</v>
      </c>
      <c r="M3" s="13">
        <v>99.41</v>
      </c>
      <c r="N3" s="13">
        <v>0.83333000000000002</v>
      </c>
      <c r="O3" s="13">
        <v>9.0000000000000006E-5</v>
      </c>
      <c r="P3" s="4">
        <f>N3-O3</f>
        <v>0.83323999999999998</v>
      </c>
      <c r="R3" s="56" t="s">
        <v>21</v>
      </c>
      <c r="S3" s="64">
        <v>3636.9045999999998</v>
      </c>
    </row>
    <row r="4" spans="1:19" x14ac:dyDescent="0.3">
      <c r="A4" s="5">
        <v>2</v>
      </c>
      <c r="B4" s="5">
        <v>3548.7370000000001</v>
      </c>
      <c r="C4" s="5">
        <v>89.32</v>
      </c>
      <c r="D4" s="5">
        <v>1.883E-2</v>
      </c>
      <c r="E4" s="5">
        <v>1.1E-4</v>
      </c>
      <c r="F4" s="4">
        <f t="shared" ref="F4:F67" si="0">D4-E4</f>
        <v>1.8720000000000001E-2</v>
      </c>
      <c r="H4" s="102" t="s">
        <v>22</v>
      </c>
      <c r="I4" s="61">
        <v>3621.4580000000001</v>
      </c>
      <c r="K4" s="13">
        <v>2</v>
      </c>
      <c r="L4" s="13">
        <v>3972.6729999999998</v>
      </c>
      <c r="M4" s="13">
        <v>99.99</v>
      </c>
      <c r="N4" s="13">
        <v>0.83333000000000002</v>
      </c>
      <c r="O4" s="13">
        <v>1.2E-4</v>
      </c>
      <c r="P4" s="4">
        <f t="shared" ref="P4:P67" si="1">N4-O4</f>
        <v>0.83321000000000001</v>
      </c>
      <c r="R4" s="56" t="s">
        <v>22</v>
      </c>
      <c r="S4" s="64">
        <v>3954.5326</v>
      </c>
    </row>
    <row r="5" spans="1:19" x14ac:dyDescent="0.3">
      <c r="A5" s="5">
        <v>3</v>
      </c>
      <c r="B5" s="5">
        <v>3577.645</v>
      </c>
      <c r="C5" s="5">
        <v>90.05</v>
      </c>
      <c r="D5" s="5">
        <v>1.8149999999999999E-2</v>
      </c>
      <c r="E5" s="5">
        <v>1.3999999999999999E-4</v>
      </c>
      <c r="F5" s="4">
        <f t="shared" si="0"/>
        <v>1.8009999999999998E-2</v>
      </c>
      <c r="H5" s="102" t="s">
        <v>36</v>
      </c>
      <c r="I5" s="61">
        <v>3621.4580000000001</v>
      </c>
      <c r="K5" s="13">
        <v>3</v>
      </c>
      <c r="L5" s="13">
        <v>3972.9960000000001</v>
      </c>
      <c r="M5" s="13">
        <v>100</v>
      </c>
      <c r="N5" s="13">
        <v>0.83333000000000002</v>
      </c>
      <c r="O5" s="13">
        <v>1.4999999999999999E-4</v>
      </c>
      <c r="P5" s="4">
        <f t="shared" si="1"/>
        <v>0.83318000000000003</v>
      </c>
      <c r="R5" s="56" t="s">
        <v>23</v>
      </c>
      <c r="S5" s="64">
        <v>3954.5326</v>
      </c>
    </row>
    <row r="6" spans="1:19" x14ac:dyDescent="0.3">
      <c r="A6" s="5">
        <v>4</v>
      </c>
      <c r="B6" s="5">
        <v>3616.1089999999999</v>
      </c>
      <c r="C6" s="5">
        <v>91.02</v>
      </c>
      <c r="D6" s="5">
        <v>1.9400000000000001E-2</v>
      </c>
      <c r="E6" s="5">
        <v>1.2999999999999999E-4</v>
      </c>
      <c r="F6" s="4">
        <f t="shared" si="0"/>
        <v>1.9269999999999999E-2</v>
      </c>
      <c r="H6" s="102" t="s">
        <v>24</v>
      </c>
      <c r="I6" s="61">
        <v>133.87790000000001</v>
      </c>
      <c r="K6" s="13">
        <v>4</v>
      </c>
      <c r="L6" s="13">
        <v>3968.8780000000002</v>
      </c>
      <c r="M6" s="13">
        <v>99.9</v>
      </c>
      <c r="N6" s="13">
        <v>0.83333000000000002</v>
      </c>
      <c r="O6" s="13">
        <v>1.3999999999999999E-4</v>
      </c>
      <c r="P6" s="4">
        <f t="shared" si="1"/>
        <v>0.83318999999999999</v>
      </c>
      <c r="R6" s="56" t="s">
        <v>24</v>
      </c>
      <c r="S6" s="64">
        <v>46.915799999999997</v>
      </c>
    </row>
    <row r="7" spans="1:19" x14ac:dyDescent="0.3">
      <c r="A7" s="5">
        <v>5</v>
      </c>
      <c r="B7" s="5">
        <v>3630.5340000000001</v>
      </c>
      <c r="C7" s="5">
        <v>91.38</v>
      </c>
      <c r="D7" s="5">
        <v>1.831E-2</v>
      </c>
      <c r="E7" s="5">
        <v>1E-4</v>
      </c>
      <c r="F7" s="4">
        <f t="shared" si="0"/>
        <v>1.821E-2</v>
      </c>
      <c r="H7" s="102" t="s">
        <v>25</v>
      </c>
      <c r="I7" s="61">
        <v>12.26</v>
      </c>
      <c r="K7" s="13">
        <v>5</v>
      </c>
      <c r="L7" s="13">
        <v>3971.0569999999998</v>
      </c>
      <c r="M7" s="13">
        <v>99.95</v>
      </c>
      <c r="N7" s="13">
        <v>0.83333000000000002</v>
      </c>
      <c r="O7" s="13">
        <v>1E-4</v>
      </c>
      <c r="P7" s="4">
        <f t="shared" si="1"/>
        <v>0.83323000000000003</v>
      </c>
      <c r="R7" s="56" t="s">
        <v>25</v>
      </c>
      <c r="S7" s="64">
        <v>112.41</v>
      </c>
    </row>
    <row r="8" spans="1:19" x14ac:dyDescent="0.3">
      <c r="A8" s="5">
        <v>6</v>
      </c>
      <c r="B8" s="5">
        <v>3430.51</v>
      </c>
      <c r="C8" s="5">
        <v>86.35</v>
      </c>
      <c r="D8" s="5">
        <v>2.2610000000000002E-2</v>
      </c>
      <c r="E8" s="5">
        <v>1.1E-4</v>
      </c>
      <c r="F8" s="4">
        <f t="shared" si="0"/>
        <v>2.2500000000000003E-2</v>
      </c>
      <c r="H8" s="103" t="s">
        <v>26</v>
      </c>
      <c r="I8" s="63">
        <v>0</v>
      </c>
      <c r="K8" s="13">
        <v>6</v>
      </c>
      <c r="L8" s="13">
        <v>3972.4969999999998</v>
      </c>
      <c r="M8" s="13">
        <v>99.99</v>
      </c>
      <c r="N8" s="13">
        <v>0.83333000000000002</v>
      </c>
      <c r="O8" s="13">
        <v>1.2999999999999999E-4</v>
      </c>
      <c r="P8" s="4">
        <f t="shared" si="1"/>
        <v>0.83320000000000005</v>
      </c>
      <c r="R8" s="57" t="s">
        <v>26</v>
      </c>
      <c r="S8" s="70">
        <v>57</v>
      </c>
    </row>
    <row r="9" spans="1:19" x14ac:dyDescent="0.3">
      <c r="A9" s="5">
        <v>7</v>
      </c>
      <c r="B9" s="5">
        <v>3498.7739999999999</v>
      </c>
      <c r="C9" s="5">
        <v>88.06</v>
      </c>
      <c r="D9" s="5">
        <v>1.6899999999999998E-2</v>
      </c>
      <c r="E9" s="5">
        <v>1.1E-4</v>
      </c>
      <c r="F9" s="4">
        <f t="shared" si="0"/>
        <v>1.6789999999999999E-2</v>
      </c>
      <c r="H9" s="103" t="s">
        <v>27</v>
      </c>
      <c r="I9" s="63">
        <v>65535</v>
      </c>
      <c r="K9" s="13">
        <v>7</v>
      </c>
      <c r="L9" s="13">
        <v>3712.2020000000002</v>
      </c>
      <c r="M9" s="13">
        <v>93.44</v>
      </c>
      <c r="N9" s="13">
        <v>0.83333000000000002</v>
      </c>
      <c r="O9" s="13">
        <v>1E-4</v>
      </c>
      <c r="P9" s="4">
        <f t="shared" si="1"/>
        <v>0.83323000000000003</v>
      </c>
      <c r="R9" s="57" t="s">
        <v>27</v>
      </c>
      <c r="S9" s="70">
        <v>197.2105</v>
      </c>
    </row>
    <row r="10" spans="1:19" x14ac:dyDescent="0.3">
      <c r="A10" s="5">
        <v>8</v>
      </c>
      <c r="B10" s="5">
        <v>3614.5810000000001</v>
      </c>
      <c r="C10" s="5">
        <v>90.98</v>
      </c>
      <c r="D10" s="5">
        <v>1.753E-2</v>
      </c>
      <c r="E10" s="5">
        <v>1.2999999999999999E-4</v>
      </c>
      <c r="F10" s="4">
        <f t="shared" si="0"/>
        <v>1.7399999999999999E-2</v>
      </c>
      <c r="H10" s="103" t="s">
        <v>28</v>
      </c>
      <c r="I10" s="113">
        <v>91.151499999999999</v>
      </c>
      <c r="K10" s="13">
        <v>8</v>
      </c>
      <c r="L10" s="13">
        <v>3970.7339999999999</v>
      </c>
      <c r="M10" s="13">
        <v>99.94</v>
      </c>
      <c r="N10" s="13">
        <v>0.83333000000000002</v>
      </c>
      <c r="O10" s="13">
        <v>1E-4</v>
      </c>
      <c r="P10" s="4">
        <f t="shared" si="1"/>
        <v>0.83323000000000003</v>
      </c>
      <c r="R10" s="57" t="s">
        <v>28</v>
      </c>
      <c r="S10" s="113">
        <v>99.534899999999993</v>
      </c>
    </row>
    <row r="11" spans="1:19" x14ac:dyDescent="0.3">
      <c r="A11" s="5">
        <v>9</v>
      </c>
      <c r="B11" s="5">
        <v>3548.41</v>
      </c>
      <c r="C11" s="5">
        <v>89.31</v>
      </c>
      <c r="D11" s="5">
        <v>1.95E-2</v>
      </c>
      <c r="E11" s="5">
        <v>1.6000000000000001E-4</v>
      </c>
      <c r="F11" s="4">
        <f t="shared" si="0"/>
        <v>1.934E-2</v>
      </c>
      <c r="H11" s="102" t="s">
        <v>29</v>
      </c>
      <c r="I11" s="61">
        <v>-86.502200000000002</v>
      </c>
      <c r="K11" s="13">
        <v>9</v>
      </c>
      <c r="L11" s="13">
        <v>3951.0210000000002</v>
      </c>
      <c r="M11" s="13">
        <v>99.45</v>
      </c>
      <c r="N11" s="13">
        <v>0.83333000000000002</v>
      </c>
      <c r="O11" s="13">
        <v>1.1E-4</v>
      </c>
      <c r="P11" s="4">
        <f t="shared" si="1"/>
        <v>0.83321999999999996</v>
      </c>
      <c r="R11" s="56" t="s">
        <v>29</v>
      </c>
      <c r="S11" s="64">
        <v>-510.42349999999999</v>
      </c>
    </row>
    <row r="12" spans="1:19" x14ac:dyDescent="0.3">
      <c r="A12" s="5">
        <v>10</v>
      </c>
      <c r="B12" s="5">
        <v>3225.32</v>
      </c>
      <c r="C12" s="5">
        <v>81.180000000000007</v>
      </c>
      <c r="D12" s="5">
        <v>1.7559999999999999E-2</v>
      </c>
      <c r="E12" s="5">
        <v>1.6000000000000001E-4</v>
      </c>
      <c r="F12" s="4">
        <f t="shared" si="0"/>
        <v>1.7399999999999999E-2</v>
      </c>
      <c r="H12" s="103" t="s">
        <v>30</v>
      </c>
      <c r="I12" s="112">
        <v>-1</v>
      </c>
      <c r="K12" s="13">
        <v>10</v>
      </c>
      <c r="L12" s="13">
        <v>3971.4630000000002</v>
      </c>
      <c r="M12" s="13">
        <v>99.96</v>
      </c>
      <c r="N12" s="13">
        <v>0.83333000000000002</v>
      </c>
      <c r="O12" s="13">
        <v>1.2999999999999999E-4</v>
      </c>
      <c r="P12" s="4">
        <f t="shared" si="1"/>
        <v>0.83320000000000005</v>
      </c>
      <c r="R12" s="57" t="s">
        <v>30</v>
      </c>
      <c r="S12" s="70">
        <v>-0.92239000000000004</v>
      </c>
    </row>
    <row r="13" spans="1:19" x14ac:dyDescent="0.3">
      <c r="A13" s="5">
        <v>11</v>
      </c>
      <c r="B13" s="5">
        <v>3680.692</v>
      </c>
      <c r="C13" s="5">
        <v>92.64</v>
      </c>
      <c r="D13" s="5">
        <v>1.461E-2</v>
      </c>
      <c r="E13" s="5">
        <v>1.2E-4</v>
      </c>
      <c r="F13" s="4">
        <f t="shared" si="0"/>
        <v>1.4489999999999999E-2</v>
      </c>
      <c r="H13" s="102" t="s">
        <v>17</v>
      </c>
      <c r="I13" s="61">
        <v>27.0505</v>
      </c>
      <c r="K13" s="13">
        <v>11</v>
      </c>
      <c r="L13" s="13">
        <v>3972.6729999999998</v>
      </c>
      <c r="M13" s="13">
        <v>99.99</v>
      </c>
      <c r="N13" s="13">
        <v>0.83333000000000002</v>
      </c>
      <c r="O13" s="13">
        <v>1.3999999999999999E-4</v>
      </c>
      <c r="P13" s="4">
        <f t="shared" si="1"/>
        <v>0.83318999999999999</v>
      </c>
      <c r="R13" s="56" t="s">
        <v>17</v>
      </c>
      <c r="S13" s="64">
        <v>84.289900000000003</v>
      </c>
    </row>
    <row r="14" spans="1:19" x14ac:dyDescent="0.3">
      <c r="A14" s="5">
        <v>12</v>
      </c>
      <c r="B14" s="5">
        <v>3557.9050000000002</v>
      </c>
      <c r="C14" s="5">
        <v>89.55</v>
      </c>
      <c r="D14" s="5">
        <v>1.6410000000000001E-2</v>
      </c>
      <c r="E14" s="5">
        <v>1.1E-4</v>
      </c>
      <c r="F14" s="4">
        <f t="shared" si="0"/>
        <v>1.6300000000000002E-2</v>
      </c>
      <c r="H14" s="103" t="s">
        <v>31</v>
      </c>
      <c r="I14" s="63">
        <v>4.0782999999999998E-4</v>
      </c>
      <c r="K14" s="13">
        <v>12</v>
      </c>
      <c r="L14" s="13">
        <v>3969.395</v>
      </c>
      <c r="M14" s="13">
        <v>99.91</v>
      </c>
      <c r="N14" s="13">
        <v>0.83333000000000002</v>
      </c>
      <c r="O14" s="13">
        <v>1.3999999999999999E-4</v>
      </c>
      <c r="P14" s="4">
        <f t="shared" si="1"/>
        <v>0.83318999999999999</v>
      </c>
      <c r="R14" s="57" t="s">
        <v>31</v>
      </c>
      <c r="S14" s="70">
        <v>5.0707E-3</v>
      </c>
    </row>
    <row r="15" spans="1:19" ht="15" thickBot="1" x14ac:dyDescent="0.35">
      <c r="A15" s="5">
        <v>13</v>
      </c>
      <c r="B15" s="5">
        <v>3692.8119999999999</v>
      </c>
      <c r="C15" s="5">
        <v>92.95</v>
      </c>
      <c r="D15" s="5">
        <v>1.6840000000000001E-2</v>
      </c>
      <c r="E15" s="5">
        <v>9.0000000000000006E-5</v>
      </c>
      <c r="F15" s="4">
        <f t="shared" si="0"/>
        <v>1.6750000000000001E-2</v>
      </c>
      <c r="H15" s="104" t="s">
        <v>32</v>
      </c>
      <c r="I15" s="60">
        <v>0.70128000000000001</v>
      </c>
      <c r="K15" s="13">
        <v>13</v>
      </c>
      <c r="L15" s="13">
        <v>3972.6729999999998</v>
      </c>
      <c r="M15" s="13">
        <v>99.99</v>
      </c>
      <c r="N15" s="13">
        <v>0.83333000000000002</v>
      </c>
      <c r="O15" s="13">
        <v>1.2999999999999999E-4</v>
      </c>
      <c r="P15" s="4">
        <f t="shared" si="1"/>
        <v>0.83320000000000005</v>
      </c>
      <c r="R15" s="58" t="s">
        <v>32</v>
      </c>
      <c r="S15" s="71">
        <v>5.9253</v>
      </c>
    </row>
    <row r="16" spans="1:19" x14ac:dyDescent="0.3">
      <c r="A16" s="5">
        <v>14</v>
      </c>
      <c r="B16" s="5">
        <v>3572.0189999999998</v>
      </c>
      <c r="C16" s="5">
        <v>89.91</v>
      </c>
      <c r="D16" s="5">
        <v>1.7010000000000001E-2</v>
      </c>
      <c r="E16" s="5">
        <v>1.2999999999999999E-4</v>
      </c>
      <c r="F16" s="4">
        <f t="shared" si="0"/>
        <v>1.6879999999999999E-2</v>
      </c>
      <c r="K16" s="13">
        <v>14</v>
      </c>
      <c r="L16" s="13">
        <v>3966.8560000000002</v>
      </c>
      <c r="M16" s="13">
        <v>99.85</v>
      </c>
      <c r="N16" s="13">
        <v>0.83333000000000002</v>
      </c>
      <c r="O16" s="13">
        <v>1E-4</v>
      </c>
      <c r="P16" s="4">
        <f t="shared" si="1"/>
        <v>0.83323000000000003</v>
      </c>
    </row>
    <row r="17" spans="1:16" x14ac:dyDescent="0.3">
      <c r="A17" s="5">
        <v>15</v>
      </c>
      <c r="B17" s="5">
        <v>3529.7350000000001</v>
      </c>
      <c r="C17" s="5">
        <v>88.84</v>
      </c>
      <c r="D17" s="5">
        <v>1.8460000000000001E-2</v>
      </c>
      <c r="E17" s="5">
        <v>1.4999999999999999E-4</v>
      </c>
      <c r="F17" s="4">
        <f t="shared" si="0"/>
        <v>1.831E-2</v>
      </c>
      <c r="K17" s="13">
        <v>15</v>
      </c>
      <c r="L17" s="13">
        <v>3972.6729999999998</v>
      </c>
      <c r="M17" s="13">
        <v>99.99</v>
      </c>
      <c r="N17" s="13">
        <v>0.83333000000000002</v>
      </c>
      <c r="O17" s="13">
        <v>1.1E-4</v>
      </c>
      <c r="P17" s="4">
        <f t="shared" si="1"/>
        <v>0.83321999999999996</v>
      </c>
    </row>
    <row r="18" spans="1:16" x14ac:dyDescent="0.3">
      <c r="A18" s="5">
        <v>16</v>
      </c>
      <c r="B18" s="5">
        <v>3721.2379999999998</v>
      </c>
      <c r="C18" s="5">
        <v>93.66</v>
      </c>
      <c r="D18" s="5">
        <v>1.8089999999999998E-2</v>
      </c>
      <c r="E18" s="5">
        <v>1E-4</v>
      </c>
      <c r="F18" s="4">
        <f t="shared" si="0"/>
        <v>1.7989999999999999E-2</v>
      </c>
      <c r="K18" s="13">
        <v>16</v>
      </c>
      <c r="L18" s="13">
        <v>3972.35</v>
      </c>
      <c r="M18" s="13">
        <v>99.98</v>
      </c>
      <c r="N18" s="13">
        <v>0.83333000000000002</v>
      </c>
      <c r="O18" s="13">
        <v>1.1E-4</v>
      </c>
      <c r="P18" s="4">
        <f t="shared" si="1"/>
        <v>0.83321999999999996</v>
      </c>
    </row>
    <row r="19" spans="1:16" x14ac:dyDescent="0.3">
      <c r="A19" s="5">
        <v>17</v>
      </c>
      <c r="B19" s="5">
        <v>3643.9560000000001</v>
      </c>
      <c r="C19" s="5">
        <v>91.72</v>
      </c>
      <c r="D19" s="5">
        <v>1.678E-2</v>
      </c>
      <c r="E19" s="5">
        <v>1.2999999999999999E-4</v>
      </c>
      <c r="F19" s="4">
        <f t="shared" si="0"/>
        <v>1.6649999999999998E-2</v>
      </c>
      <c r="K19" s="13">
        <v>17</v>
      </c>
      <c r="L19" s="13">
        <v>3970.0880000000002</v>
      </c>
      <c r="M19" s="13">
        <v>99.93</v>
      </c>
      <c r="N19" s="13">
        <v>0.83333000000000002</v>
      </c>
      <c r="O19" s="13">
        <v>1.2999999999999999E-4</v>
      </c>
      <c r="P19" s="4">
        <f t="shared" si="1"/>
        <v>0.83320000000000005</v>
      </c>
    </row>
    <row r="20" spans="1:16" x14ac:dyDescent="0.3">
      <c r="A20" s="5">
        <v>18</v>
      </c>
      <c r="B20" s="5">
        <v>3784.998</v>
      </c>
      <c r="C20" s="5">
        <v>95.27</v>
      </c>
      <c r="D20" s="5">
        <v>1.6230000000000001E-2</v>
      </c>
      <c r="E20" s="5">
        <v>1.2E-4</v>
      </c>
      <c r="F20" s="4">
        <f t="shared" si="0"/>
        <v>1.6110000000000003E-2</v>
      </c>
      <c r="K20" s="13">
        <v>18</v>
      </c>
      <c r="L20" s="13">
        <v>3966.5329999999999</v>
      </c>
      <c r="M20" s="13">
        <v>99.84</v>
      </c>
      <c r="N20" s="13">
        <v>0.83333000000000002</v>
      </c>
      <c r="O20" s="13">
        <v>1.1E-4</v>
      </c>
      <c r="P20" s="4">
        <f t="shared" si="1"/>
        <v>0.83321999999999996</v>
      </c>
    </row>
    <row r="21" spans="1:16" x14ac:dyDescent="0.3">
      <c r="A21" s="5">
        <v>19</v>
      </c>
      <c r="B21" s="5">
        <v>3677.1239999999998</v>
      </c>
      <c r="C21" s="5">
        <v>92.55</v>
      </c>
      <c r="D21" s="5">
        <v>1.804E-2</v>
      </c>
      <c r="E21" s="5">
        <v>1.1E-4</v>
      </c>
      <c r="F21" s="4">
        <f t="shared" si="0"/>
        <v>1.7930000000000001E-2</v>
      </c>
      <c r="K21" s="13">
        <v>19</v>
      </c>
      <c r="L21" s="13">
        <v>3972.9960000000001</v>
      </c>
      <c r="M21" s="13">
        <v>100</v>
      </c>
      <c r="N21" s="13">
        <v>0.83333000000000002</v>
      </c>
      <c r="O21" s="13">
        <v>1E-4</v>
      </c>
      <c r="P21" s="4">
        <f t="shared" si="1"/>
        <v>0.83323000000000003</v>
      </c>
    </row>
    <row r="22" spans="1:16" x14ac:dyDescent="0.3">
      <c r="A22" s="5">
        <v>20</v>
      </c>
      <c r="B22" s="5">
        <v>3730.384</v>
      </c>
      <c r="C22" s="5">
        <v>93.89</v>
      </c>
      <c r="D22" s="5">
        <v>1.882E-2</v>
      </c>
      <c r="E22" s="5">
        <v>1.3999999999999999E-4</v>
      </c>
      <c r="F22" s="4">
        <f t="shared" si="0"/>
        <v>1.8679999999999999E-2</v>
      </c>
      <c r="K22" s="13">
        <v>20</v>
      </c>
      <c r="L22" s="13">
        <v>3970.4110000000001</v>
      </c>
      <c r="M22" s="13">
        <v>99.93</v>
      </c>
      <c r="N22" s="13">
        <v>0.83333000000000002</v>
      </c>
      <c r="O22" s="13">
        <v>1.3999999999999999E-4</v>
      </c>
      <c r="P22" s="4">
        <f t="shared" si="1"/>
        <v>0.83318999999999999</v>
      </c>
    </row>
    <row r="23" spans="1:16" x14ac:dyDescent="0.3">
      <c r="A23" s="5">
        <v>21</v>
      </c>
      <c r="B23" s="5">
        <v>3690.4059999999999</v>
      </c>
      <c r="C23" s="5">
        <v>92.89</v>
      </c>
      <c r="D23" s="5">
        <v>1.6469999999999999E-2</v>
      </c>
      <c r="E23" s="5">
        <v>1.2999999999999999E-4</v>
      </c>
      <c r="F23" s="4">
        <f t="shared" si="0"/>
        <v>1.6339999999999997E-2</v>
      </c>
      <c r="K23" s="13">
        <v>21</v>
      </c>
      <c r="L23" s="13">
        <v>3931.9540000000002</v>
      </c>
      <c r="M23" s="13">
        <v>98.97</v>
      </c>
      <c r="N23" s="13">
        <v>0.83333000000000002</v>
      </c>
      <c r="O23" s="13">
        <v>1E-4</v>
      </c>
      <c r="P23" s="4">
        <f t="shared" si="1"/>
        <v>0.83323000000000003</v>
      </c>
    </row>
    <row r="24" spans="1:16" x14ac:dyDescent="0.3">
      <c r="A24" s="5">
        <v>22</v>
      </c>
      <c r="B24" s="5">
        <v>3591.7829999999999</v>
      </c>
      <c r="C24" s="5">
        <v>90.4</v>
      </c>
      <c r="D24" s="5">
        <v>1.8290000000000001E-2</v>
      </c>
      <c r="E24" s="5">
        <v>1.2E-4</v>
      </c>
      <c r="F24" s="4">
        <f t="shared" si="0"/>
        <v>1.8170000000000002E-2</v>
      </c>
      <c r="K24" s="13">
        <v>22</v>
      </c>
      <c r="L24" s="13">
        <v>3972.9960000000001</v>
      </c>
      <c r="M24" s="13">
        <v>100</v>
      </c>
      <c r="N24" s="13">
        <v>0.83333000000000002</v>
      </c>
      <c r="O24" s="13">
        <v>1.3999999999999999E-4</v>
      </c>
      <c r="P24" s="4">
        <f t="shared" si="1"/>
        <v>0.83318999999999999</v>
      </c>
    </row>
    <row r="25" spans="1:16" x14ac:dyDescent="0.3">
      <c r="A25" s="5">
        <v>23</v>
      </c>
      <c r="B25" s="5">
        <v>3339.81</v>
      </c>
      <c r="C25" s="5">
        <v>84.06</v>
      </c>
      <c r="D25" s="5">
        <v>2.0369999999999999E-2</v>
      </c>
      <c r="E25" s="5">
        <v>1.1E-4</v>
      </c>
      <c r="F25" s="4">
        <f t="shared" si="0"/>
        <v>2.026E-2</v>
      </c>
      <c r="K25" s="13">
        <v>23</v>
      </c>
      <c r="L25" s="13">
        <v>3972.35</v>
      </c>
      <c r="M25" s="13">
        <v>99.98</v>
      </c>
      <c r="N25" s="13">
        <v>0.83333000000000002</v>
      </c>
      <c r="O25" s="13">
        <v>1.2E-4</v>
      </c>
      <c r="P25" s="4">
        <f t="shared" si="1"/>
        <v>0.83321000000000001</v>
      </c>
    </row>
    <row r="26" spans="1:16" x14ac:dyDescent="0.3">
      <c r="A26" s="5">
        <v>24</v>
      </c>
      <c r="B26" s="5">
        <v>3827.5770000000002</v>
      </c>
      <c r="C26" s="5">
        <v>96.34</v>
      </c>
      <c r="D26" s="5">
        <v>1.55E-2</v>
      </c>
      <c r="E26" s="5">
        <v>1.1E-4</v>
      </c>
      <c r="F26" s="4">
        <f t="shared" si="0"/>
        <v>1.5389999999999999E-2</v>
      </c>
      <c r="K26" s="13">
        <v>24</v>
      </c>
      <c r="L26" s="13">
        <v>3961.3620000000001</v>
      </c>
      <c r="M26" s="13">
        <v>99.71</v>
      </c>
      <c r="N26" s="13">
        <v>0.83333000000000002</v>
      </c>
      <c r="O26" s="13">
        <v>1.1E-4</v>
      </c>
      <c r="P26" s="4">
        <f t="shared" si="1"/>
        <v>0.83321999999999996</v>
      </c>
    </row>
    <row r="27" spans="1:16" x14ac:dyDescent="0.3">
      <c r="A27" s="5">
        <v>25</v>
      </c>
      <c r="B27" s="5">
        <v>3735.3960000000002</v>
      </c>
      <c r="C27" s="5">
        <v>94.02</v>
      </c>
      <c r="D27" s="5">
        <v>1.5440000000000001E-2</v>
      </c>
      <c r="E27" s="5">
        <v>1.2999999999999999E-4</v>
      </c>
      <c r="F27" s="4">
        <f t="shared" si="0"/>
        <v>1.5310000000000001E-2</v>
      </c>
      <c r="K27" s="13">
        <v>25</v>
      </c>
      <c r="L27" s="13">
        <v>3973.0140000000001</v>
      </c>
      <c r="M27" s="13">
        <v>100</v>
      </c>
      <c r="N27" s="13">
        <v>0.83333000000000002</v>
      </c>
      <c r="O27" s="13">
        <v>1.2999999999999999E-4</v>
      </c>
      <c r="P27" s="4">
        <f t="shared" si="1"/>
        <v>0.83320000000000005</v>
      </c>
    </row>
    <row r="28" spans="1:16" x14ac:dyDescent="0.3">
      <c r="A28" s="5">
        <v>26</v>
      </c>
      <c r="B28" s="5">
        <v>3634.404</v>
      </c>
      <c r="C28" s="5">
        <v>91.48</v>
      </c>
      <c r="D28" s="5">
        <v>1.738E-2</v>
      </c>
      <c r="E28" s="5">
        <v>1.1E-4</v>
      </c>
      <c r="F28" s="4">
        <f t="shared" si="0"/>
        <v>1.7270000000000001E-2</v>
      </c>
      <c r="K28" s="13">
        <v>26</v>
      </c>
      <c r="L28" s="13">
        <v>3970.7339999999999</v>
      </c>
      <c r="M28" s="13">
        <v>99.94</v>
      </c>
      <c r="N28" s="13">
        <v>0.83333000000000002</v>
      </c>
      <c r="O28" s="13">
        <v>1.3999999999999999E-4</v>
      </c>
      <c r="P28" s="4">
        <f t="shared" si="1"/>
        <v>0.83318999999999999</v>
      </c>
    </row>
    <row r="29" spans="1:16" x14ac:dyDescent="0.3">
      <c r="A29" s="5">
        <v>27</v>
      </c>
      <c r="B29" s="5">
        <v>3491.0140000000001</v>
      </c>
      <c r="C29" s="5">
        <v>87.87</v>
      </c>
      <c r="D29" s="5">
        <v>1.9390000000000001E-2</v>
      </c>
      <c r="E29" s="5">
        <v>1.2E-4</v>
      </c>
      <c r="F29" s="4">
        <f t="shared" si="0"/>
        <v>1.9270000000000002E-2</v>
      </c>
      <c r="K29" s="13">
        <v>27</v>
      </c>
      <c r="L29" s="13">
        <v>3972.35</v>
      </c>
      <c r="M29" s="13">
        <v>99.98</v>
      </c>
      <c r="N29" s="13">
        <v>0.83333000000000002</v>
      </c>
      <c r="O29" s="13">
        <v>1.1E-4</v>
      </c>
      <c r="P29" s="4">
        <f t="shared" si="1"/>
        <v>0.83321999999999996</v>
      </c>
    </row>
    <row r="30" spans="1:16" x14ac:dyDescent="0.3">
      <c r="A30" s="5">
        <v>28</v>
      </c>
      <c r="B30" s="5">
        <v>3806.0250000000001</v>
      </c>
      <c r="C30" s="5">
        <v>95.8</v>
      </c>
      <c r="D30" s="5">
        <v>1.575E-2</v>
      </c>
      <c r="E30" s="5">
        <v>1.1E-4</v>
      </c>
      <c r="F30" s="4">
        <f t="shared" si="0"/>
        <v>1.5640000000000001E-2</v>
      </c>
      <c r="K30" s="13">
        <v>28</v>
      </c>
      <c r="L30" s="13">
        <v>3959.1</v>
      </c>
      <c r="M30" s="13">
        <v>99.65</v>
      </c>
      <c r="N30" s="13">
        <v>0.83333000000000002</v>
      </c>
      <c r="O30" s="13">
        <v>1.2999999999999999E-4</v>
      </c>
      <c r="P30" s="4">
        <f t="shared" si="1"/>
        <v>0.83320000000000005</v>
      </c>
    </row>
    <row r="31" spans="1:16" x14ac:dyDescent="0.3">
      <c r="A31" s="5">
        <v>29</v>
      </c>
      <c r="B31" s="5">
        <v>3535.9810000000002</v>
      </c>
      <c r="C31" s="5">
        <v>89</v>
      </c>
      <c r="D31" s="5">
        <v>1.8030000000000001E-2</v>
      </c>
      <c r="E31" s="5">
        <v>1.2999999999999999E-4</v>
      </c>
      <c r="F31" s="4">
        <f t="shared" si="0"/>
        <v>1.7899999999999999E-2</v>
      </c>
      <c r="K31" s="13">
        <v>29</v>
      </c>
      <c r="L31" s="13">
        <v>3963.3009999999999</v>
      </c>
      <c r="M31" s="13">
        <v>99.76</v>
      </c>
      <c r="N31" s="13">
        <v>0.83333000000000002</v>
      </c>
      <c r="O31" s="13">
        <v>1.1E-4</v>
      </c>
      <c r="P31" s="4">
        <f t="shared" si="1"/>
        <v>0.83321999999999996</v>
      </c>
    </row>
    <row r="32" spans="1:16" x14ac:dyDescent="0.3">
      <c r="A32" s="5">
        <v>30</v>
      </c>
      <c r="B32" s="5">
        <v>3546.7440000000001</v>
      </c>
      <c r="C32" s="5">
        <v>89.27</v>
      </c>
      <c r="D32" s="5">
        <v>1.6459999999999999E-2</v>
      </c>
      <c r="E32" s="5">
        <v>1.3999999999999999E-4</v>
      </c>
      <c r="F32" s="4">
        <f t="shared" si="0"/>
        <v>1.6319999999999998E-2</v>
      </c>
      <c r="K32" s="13">
        <v>30</v>
      </c>
      <c r="L32" s="13">
        <v>3824.9870000000001</v>
      </c>
      <c r="M32" s="13">
        <v>96.27</v>
      </c>
      <c r="N32" s="13">
        <v>0.83333000000000002</v>
      </c>
      <c r="O32" s="13">
        <v>1.2999999999999999E-4</v>
      </c>
      <c r="P32" s="4">
        <f t="shared" si="1"/>
        <v>0.83320000000000005</v>
      </c>
    </row>
    <row r="33" spans="1:16" x14ac:dyDescent="0.3">
      <c r="A33" s="5">
        <v>31</v>
      </c>
      <c r="B33" s="5">
        <v>3408.9749999999999</v>
      </c>
      <c r="C33" s="5">
        <v>85.8</v>
      </c>
      <c r="D33" s="5">
        <v>1.9570000000000001E-2</v>
      </c>
      <c r="E33" s="5">
        <v>1.3999999999999999E-4</v>
      </c>
      <c r="F33" s="4">
        <f t="shared" si="0"/>
        <v>1.9429999999999999E-2</v>
      </c>
      <c r="K33" s="13">
        <v>31</v>
      </c>
      <c r="L33" s="13">
        <v>3968.8780000000002</v>
      </c>
      <c r="M33" s="13">
        <v>99.9</v>
      </c>
      <c r="N33" s="13">
        <v>0.83333000000000002</v>
      </c>
      <c r="O33" s="13">
        <v>1.2E-4</v>
      </c>
      <c r="P33" s="4">
        <f t="shared" si="1"/>
        <v>0.83321000000000001</v>
      </c>
    </row>
    <row r="34" spans="1:16" x14ac:dyDescent="0.3">
      <c r="A34" s="5">
        <v>32</v>
      </c>
      <c r="B34" s="5">
        <v>3393.04</v>
      </c>
      <c r="C34" s="5">
        <v>85.4</v>
      </c>
      <c r="D34" s="5">
        <v>2.5190000000000001E-2</v>
      </c>
      <c r="E34" s="5">
        <v>1.3999999999999999E-4</v>
      </c>
      <c r="F34" s="4">
        <f t="shared" si="0"/>
        <v>2.5049999999999999E-2</v>
      </c>
      <c r="K34" s="13">
        <v>32</v>
      </c>
      <c r="L34" s="13">
        <v>3958.4540000000002</v>
      </c>
      <c r="M34" s="13">
        <v>99.63</v>
      </c>
      <c r="N34" s="13">
        <v>0.83333000000000002</v>
      </c>
      <c r="O34" s="13">
        <v>1.2E-4</v>
      </c>
      <c r="P34" s="4">
        <f t="shared" si="1"/>
        <v>0.83321000000000001</v>
      </c>
    </row>
    <row r="35" spans="1:16" x14ac:dyDescent="0.3">
      <c r="A35" s="5">
        <v>33</v>
      </c>
      <c r="B35" s="5">
        <v>3714.4140000000002</v>
      </c>
      <c r="C35" s="5">
        <v>93.49</v>
      </c>
      <c r="D35" s="5">
        <v>1.436E-2</v>
      </c>
      <c r="E35" s="5">
        <v>1E-4</v>
      </c>
      <c r="F35" s="4">
        <f t="shared" si="0"/>
        <v>1.426E-2</v>
      </c>
      <c r="K35" s="13">
        <v>33</v>
      </c>
      <c r="L35" s="13">
        <v>3968.3609999999999</v>
      </c>
      <c r="M35" s="13">
        <v>99.88</v>
      </c>
      <c r="N35" s="13">
        <v>0.83333000000000002</v>
      </c>
      <c r="O35" s="13">
        <v>1E-4</v>
      </c>
      <c r="P35" s="4">
        <f t="shared" si="1"/>
        <v>0.83323000000000003</v>
      </c>
    </row>
    <row r="36" spans="1:16" x14ac:dyDescent="0.3">
      <c r="A36" s="5">
        <v>34</v>
      </c>
      <c r="B36" s="5">
        <v>3861.5039999999999</v>
      </c>
      <c r="C36" s="5">
        <v>97.19</v>
      </c>
      <c r="D36" s="5">
        <v>1.9429999999999999E-2</v>
      </c>
      <c r="E36" s="5">
        <v>1.1E-4</v>
      </c>
      <c r="F36" s="4">
        <f t="shared" si="0"/>
        <v>1.932E-2</v>
      </c>
      <c r="K36" s="13">
        <v>34</v>
      </c>
      <c r="L36" s="13">
        <v>3973.0140000000001</v>
      </c>
      <c r="M36" s="13">
        <v>100</v>
      </c>
      <c r="N36" s="13">
        <v>0.83333000000000002</v>
      </c>
      <c r="O36" s="13">
        <v>1E-4</v>
      </c>
      <c r="P36" s="4">
        <f t="shared" si="1"/>
        <v>0.83323000000000003</v>
      </c>
    </row>
    <row r="37" spans="1:16" x14ac:dyDescent="0.3">
      <c r="A37" s="5">
        <v>35</v>
      </c>
      <c r="B37" s="5">
        <v>3534.2750000000001</v>
      </c>
      <c r="C37" s="5">
        <v>88.96</v>
      </c>
      <c r="D37" s="5">
        <v>1.8890000000000001E-2</v>
      </c>
      <c r="E37" s="5">
        <v>1.4999999999999999E-4</v>
      </c>
      <c r="F37" s="4">
        <f t="shared" si="0"/>
        <v>1.874E-2</v>
      </c>
      <c r="K37" s="13">
        <v>35</v>
      </c>
      <c r="L37" s="13">
        <v>3972.6729999999998</v>
      </c>
      <c r="M37" s="13">
        <v>99.99</v>
      </c>
      <c r="N37" s="13">
        <v>0.83333000000000002</v>
      </c>
      <c r="O37" s="13">
        <v>1.1E-4</v>
      </c>
      <c r="P37" s="4">
        <f t="shared" si="1"/>
        <v>0.83321999999999996</v>
      </c>
    </row>
    <row r="38" spans="1:16" x14ac:dyDescent="0.3">
      <c r="A38" s="5">
        <v>36</v>
      </c>
      <c r="B38" s="5">
        <v>3699.683</v>
      </c>
      <c r="C38" s="5">
        <v>93.12</v>
      </c>
      <c r="D38" s="5">
        <v>1.6400000000000001E-2</v>
      </c>
      <c r="E38" s="5">
        <v>1.2E-4</v>
      </c>
      <c r="F38" s="4">
        <f t="shared" si="0"/>
        <v>1.6280000000000003E-2</v>
      </c>
      <c r="K38" s="13">
        <v>36</v>
      </c>
      <c r="L38" s="13">
        <v>3724.1590000000001</v>
      </c>
      <c r="M38" s="13">
        <v>93.74</v>
      </c>
      <c r="N38" s="13">
        <v>0.83333000000000002</v>
      </c>
      <c r="O38" s="13">
        <v>1E-4</v>
      </c>
      <c r="P38" s="4">
        <f t="shared" si="1"/>
        <v>0.83323000000000003</v>
      </c>
    </row>
    <row r="39" spans="1:16" x14ac:dyDescent="0.3">
      <c r="A39" s="5">
        <v>37</v>
      </c>
      <c r="B39" s="5">
        <v>3747.8829999999998</v>
      </c>
      <c r="C39" s="5">
        <v>94.33</v>
      </c>
      <c r="D39" s="5">
        <v>1.5910000000000001E-2</v>
      </c>
      <c r="E39" s="5">
        <v>1.2E-4</v>
      </c>
      <c r="F39" s="4">
        <f t="shared" si="0"/>
        <v>1.5790000000000002E-2</v>
      </c>
      <c r="K39" s="13">
        <v>37</v>
      </c>
      <c r="L39" s="13">
        <v>3972.6729999999998</v>
      </c>
      <c r="M39" s="13">
        <v>99.99</v>
      </c>
      <c r="N39" s="13">
        <v>0.83333000000000002</v>
      </c>
      <c r="O39" s="13">
        <v>1.1E-4</v>
      </c>
      <c r="P39" s="4">
        <f t="shared" si="1"/>
        <v>0.83321999999999996</v>
      </c>
    </row>
    <row r="40" spans="1:16" x14ac:dyDescent="0.3">
      <c r="A40" s="5">
        <v>38</v>
      </c>
      <c r="B40" s="5">
        <v>3535.4070000000002</v>
      </c>
      <c r="C40" s="5">
        <v>88.99</v>
      </c>
      <c r="D40" s="5">
        <v>1.7850000000000001E-2</v>
      </c>
      <c r="E40" s="5">
        <v>1E-4</v>
      </c>
      <c r="F40" s="4">
        <f t="shared" si="0"/>
        <v>1.7750000000000002E-2</v>
      </c>
      <c r="K40" s="13">
        <v>38</v>
      </c>
      <c r="L40" s="13">
        <v>3932.924</v>
      </c>
      <c r="M40" s="13">
        <v>98.99</v>
      </c>
      <c r="N40" s="13">
        <v>0.83333000000000002</v>
      </c>
      <c r="O40" s="13">
        <v>1.2999999999999999E-4</v>
      </c>
      <c r="P40" s="4">
        <f t="shared" si="1"/>
        <v>0.83320000000000005</v>
      </c>
    </row>
    <row r="41" spans="1:16" x14ac:dyDescent="0.3">
      <c r="A41" s="5">
        <v>39</v>
      </c>
      <c r="B41" s="5">
        <v>3329.6410000000001</v>
      </c>
      <c r="C41" s="5">
        <v>83.81</v>
      </c>
      <c r="D41" s="5">
        <v>2.547E-2</v>
      </c>
      <c r="E41" s="5">
        <v>1.3999999999999999E-4</v>
      </c>
      <c r="F41" s="4">
        <f t="shared" si="0"/>
        <v>2.5329999999999998E-2</v>
      </c>
      <c r="K41" s="13">
        <v>39</v>
      </c>
      <c r="L41" s="13">
        <v>3916.442</v>
      </c>
      <c r="M41" s="13">
        <v>98.58</v>
      </c>
      <c r="N41" s="13">
        <v>0.83333000000000002</v>
      </c>
      <c r="O41" s="13">
        <v>1.1E-4</v>
      </c>
      <c r="P41" s="4">
        <f t="shared" si="1"/>
        <v>0.83321999999999996</v>
      </c>
    </row>
    <row r="42" spans="1:16" x14ac:dyDescent="0.3">
      <c r="A42" s="5">
        <v>40</v>
      </c>
      <c r="B42" s="5">
        <v>3668.973</v>
      </c>
      <c r="C42" s="5">
        <v>92.35</v>
      </c>
      <c r="D42" s="5">
        <v>1.7670000000000002E-2</v>
      </c>
      <c r="E42" s="5">
        <v>1.1E-4</v>
      </c>
      <c r="F42" s="4">
        <f t="shared" si="0"/>
        <v>1.7560000000000003E-2</v>
      </c>
      <c r="K42" s="13">
        <v>40</v>
      </c>
      <c r="L42" s="13">
        <v>3885.4180000000001</v>
      </c>
      <c r="M42" s="13">
        <v>97.8</v>
      </c>
      <c r="N42" s="13">
        <v>0.83333000000000002</v>
      </c>
      <c r="O42" s="13">
        <v>9.0000000000000006E-5</v>
      </c>
      <c r="P42" s="4">
        <f t="shared" si="1"/>
        <v>0.83323999999999998</v>
      </c>
    </row>
    <row r="43" spans="1:16" x14ac:dyDescent="0.3">
      <c r="A43" s="5">
        <v>41</v>
      </c>
      <c r="B43" s="5">
        <v>3691.5970000000002</v>
      </c>
      <c r="C43" s="5">
        <v>92.92</v>
      </c>
      <c r="D43" s="5">
        <v>1.678E-2</v>
      </c>
      <c r="E43" s="5">
        <v>1.2E-4</v>
      </c>
      <c r="F43" s="4">
        <f t="shared" si="0"/>
        <v>1.6660000000000001E-2</v>
      </c>
      <c r="K43" s="13">
        <v>41</v>
      </c>
      <c r="L43" s="13">
        <v>3968.3609999999999</v>
      </c>
      <c r="M43" s="13">
        <v>99.88</v>
      </c>
      <c r="N43" s="13">
        <v>0.83333000000000002</v>
      </c>
      <c r="O43" s="13">
        <v>1.2E-4</v>
      </c>
      <c r="P43" s="4">
        <f t="shared" si="1"/>
        <v>0.83321000000000001</v>
      </c>
    </row>
    <row r="44" spans="1:16" x14ac:dyDescent="0.3">
      <c r="A44" s="5">
        <v>42</v>
      </c>
      <c r="B44" s="5">
        <v>3681.6219999999998</v>
      </c>
      <c r="C44" s="5">
        <v>92.67</v>
      </c>
      <c r="D44" s="5">
        <v>1.7260000000000001E-2</v>
      </c>
      <c r="E44" s="5">
        <v>1.1E-4</v>
      </c>
      <c r="F44" s="4">
        <f t="shared" si="0"/>
        <v>1.7150000000000002E-2</v>
      </c>
      <c r="K44" s="13">
        <v>42</v>
      </c>
      <c r="L44" s="13">
        <v>3950.0770000000002</v>
      </c>
      <c r="M44" s="13">
        <v>99.42</v>
      </c>
      <c r="N44" s="13">
        <v>0.83333000000000002</v>
      </c>
      <c r="O44" s="13">
        <v>1.1E-4</v>
      </c>
      <c r="P44" s="4">
        <f t="shared" si="1"/>
        <v>0.83321999999999996</v>
      </c>
    </row>
    <row r="45" spans="1:16" x14ac:dyDescent="0.3">
      <c r="A45" s="5">
        <v>43</v>
      </c>
      <c r="B45" s="5">
        <v>3608.366</v>
      </c>
      <c r="C45" s="5">
        <v>90.82</v>
      </c>
      <c r="D45" s="5">
        <v>1.5800000000000002E-2</v>
      </c>
      <c r="E45" s="5">
        <v>1.2E-4</v>
      </c>
      <c r="F45" s="4">
        <f t="shared" si="0"/>
        <v>1.5680000000000003E-2</v>
      </c>
      <c r="K45" s="13">
        <v>43</v>
      </c>
      <c r="L45" s="13">
        <v>3972.4969999999998</v>
      </c>
      <c r="M45" s="13">
        <v>99.99</v>
      </c>
      <c r="N45" s="13">
        <v>0.83333000000000002</v>
      </c>
      <c r="O45" s="13">
        <v>1E-4</v>
      </c>
      <c r="P45" s="4">
        <f t="shared" si="1"/>
        <v>0.83323000000000003</v>
      </c>
    </row>
    <row r="46" spans="1:16" x14ac:dyDescent="0.3">
      <c r="A46" s="5">
        <v>44</v>
      </c>
      <c r="B46" s="5">
        <v>3872.66</v>
      </c>
      <c r="C46" s="5">
        <v>97.47</v>
      </c>
      <c r="D46" s="5">
        <v>1.609E-2</v>
      </c>
      <c r="E46" s="5">
        <v>1E-4</v>
      </c>
      <c r="F46" s="4">
        <f t="shared" si="0"/>
        <v>1.5990000000000001E-2</v>
      </c>
      <c r="K46" s="13">
        <v>44</v>
      </c>
      <c r="L46" s="13">
        <v>3972.6729999999998</v>
      </c>
      <c r="M46" s="13">
        <v>99.99</v>
      </c>
      <c r="N46" s="13">
        <v>0.83333000000000002</v>
      </c>
      <c r="O46" s="13">
        <v>1.2999999999999999E-4</v>
      </c>
      <c r="P46" s="4">
        <f t="shared" si="1"/>
        <v>0.83320000000000005</v>
      </c>
    </row>
    <row r="47" spans="1:16" x14ac:dyDescent="0.3">
      <c r="A47" s="5">
        <v>45</v>
      </c>
      <c r="B47" s="5">
        <v>3501.4349999999999</v>
      </c>
      <c r="C47" s="5">
        <v>88.13</v>
      </c>
      <c r="D47" s="5">
        <v>1.907E-2</v>
      </c>
      <c r="E47" s="5">
        <v>1.3999999999999999E-4</v>
      </c>
      <c r="F47" s="4">
        <f t="shared" si="0"/>
        <v>1.8929999999999999E-2</v>
      </c>
      <c r="K47" s="13">
        <v>45</v>
      </c>
      <c r="L47" s="13">
        <v>3949.0819999999999</v>
      </c>
      <c r="M47" s="13">
        <v>99.4</v>
      </c>
      <c r="N47" s="13">
        <v>0.83333000000000002</v>
      </c>
      <c r="O47" s="13">
        <v>1.1E-4</v>
      </c>
      <c r="P47" s="4">
        <f t="shared" si="1"/>
        <v>0.83321999999999996</v>
      </c>
    </row>
    <row r="48" spans="1:16" x14ac:dyDescent="0.3">
      <c r="A48" s="5">
        <v>46</v>
      </c>
      <c r="B48" s="5">
        <v>3435.5250000000001</v>
      </c>
      <c r="C48" s="5">
        <v>86.47</v>
      </c>
      <c r="D48" s="5">
        <v>1.9769999999999999E-2</v>
      </c>
      <c r="E48" s="5">
        <v>1.2999999999999999E-4</v>
      </c>
      <c r="F48" s="4">
        <f t="shared" si="0"/>
        <v>1.9639999999999998E-2</v>
      </c>
      <c r="K48" s="13">
        <v>46</v>
      </c>
      <c r="L48" s="13">
        <v>3972.6729999999998</v>
      </c>
      <c r="M48" s="13">
        <v>99.99</v>
      </c>
      <c r="N48" s="13">
        <v>0.83333000000000002</v>
      </c>
      <c r="O48" s="13">
        <v>1.1E-4</v>
      </c>
      <c r="P48" s="4">
        <f t="shared" si="1"/>
        <v>0.83321999999999996</v>
      </c>
    </row>
    <row r="49" spans="1:16" x14ac:dyDescent="0.3">
      <c r="A49" s="5">
        <v>47</v>
      </c>
      <c r="B49" s="5">
        <v>3673.4180000000001</v>
      </c>
      <c r="C49" s="5">
        <v>92.46</v>
      </c>
      <c r="D49" s="5">
        <v>2.061E-2</v>
      </c>
      <c r="E49" s="5">
        <v>1.1E-4</v>
      </c>
      <c r="F49" s="4">
        <f t="shared" si="0"/>
        <v>2.0500000000000001E-2</v>
      </c>
      <c r="K49" s="13">
        <v>47</v>
      </c>
      <c r="L49" s="13">
        <v>3972.35</v>
      </c>
      <c r="M49" s="13">
        <v>99.98</v>
      </c>
      <c r="N49" s="13">
        <v>0.83333000000000002</v>
      </c>
      <c r="O49" s="13">
        <v>1.2E-4</v>
      </c>
      <c r="P49" s="4">
        <f t="shared" si="1"/>
        <v>0.83321000000000001</v>
      </c>
    </row>
    <row r="50" spans="1:16" x14ac:dyDescent="0.3">
      <c r="A50" s="5">
        <v>48</v>
      </c>
      <c r="B50" s="5">
        <v>3560.4540000000002</v>
      </c>
      <c r="C50" s="5">
        <v>89.62</v>
      </c>
      <c r="D50" s="5">
        <v>1.6619999999999999E-2</v>
      </c>
      <c r="E50" s="5">
        <v>1.2999999999999999E-4</v>
      </c>
      <c r="F50" s="4">
        <f t="shared" si="0"/>
        <v>1.6489999999999998E-2</v>
      </c>
      <c r="K50" s="13">
        <v>48</v>
      </c>
      <c r="L50" s="13">
        <v>3971.4630000000002</v>
      </c>
      <c r="M50" s="13">
        <v>99.96</v>
      </c>
      <c r="N50" s="13">
        <v>0.83333000000000002</v>
      </c>
      <c r="O50" s="13">
        <v>1.2E-4</v>
      </c>
      <c r="P50" s="4">
        <f t="shared" si="1"/>
        <v>0.83321000000000001</v>
      </c>
    </row>
    <row r="51" spans="1:16" x14ac:dyDescent="0.3">
      <c r="A51" s="5">
        <v>49</v>
      </c>
      <c r="B51" s="5">
        <v>3569.1039999999998</v>
      </c>
      <c r="C51" s="5">
        <v>89.83</v>
      </c>
      <c r="D51" s="5">
        <v>1.711E-2</v>
      </c>
      <c r="E51" s="5">
        <v>1.4999999999999999E-4</v>
      </c>
      <c r="F51" s="4">
        <f t="shared" si="0"/>
        <v>1.6959999999999999E-2</v>
      </c>
      <c r="K51" s="13">
        <v>49</v>
      </c>
      <c r="L51" s="13">
        <v>3972.9960000000001</v>
      </c>
      <c r="M51" s="13">
        <v>100</v>
      </c>
      <c r="N51" s="13">
        <v>0.83333000000000002</v>
      </c>
      <c r="O51" s="13">
        <v>1.2E-4</v>
      </c>
      <c r="P51" s="4">
        <f t="shared" si="1"/>
        <v>0.83321000000000001</v>
      </c>
    </row>
    <row r="52" spans="1:16" x14ac:dyDescent="0.3">
      <c r="A52" s="5">
        <v>50</v>
      </c>
      <c r="B52" s="5">
        <v>3809.259</v>
      </c>
      <c r="C52" s="5">
        <v>95.88</v>
      </c>
      <c r="D52" s="5">
        <v>1.762E-2</v>
      </c>
      <c r="E52" s="5">
        <v>1.1E-4</v>
      </c>
      <c r="F52" s="4">
        <f t="shared" si="0"/>
        <v>1.7510000000000001E-2</v>
      </c>
      <c r="K52" s="13">
        <v>50</v>
      </c>
      <c r="L52" s="13">
        <v>3971.4630000000002</v>
      </c>
      <c r="M52" s="13">
        <v>99.96</v>
      </c>
      <c r="N52" s="13">
        <v>0.83333000000000002</v>
      </c>
      <c r="O52" s="13">
        <v>1.1E-4</v>
      </c>
      <c r="P52" s="4">
        <f t="shared" si="1"/>
        <v>0.83321999999999996</v>
      </c>
    </row>
    <row r="53" spans="1:16" x14ac:dyDescent="0.3">
      <c r="A53" s="5">
        <v>51</v>
      </c>
      <c r="B53" s="5">
        <v>3709.3029999999999</v>
      </c>
      <c r="C53" s="5">
        <v>93.36</v>
      </c>
      <c r="D53" s="5">
        <v>1.583E-2</v>
      </c>
      <c r="E53" s="5">
        <v>1.3999999999999999E-4</v>
      </c>
      <c r="F53" s="4">
        <f t="shared" si="0"/>
        <v>1.5689999999999999E-2</v>
      </c>
      <c r="K53" s="13">
        <v>51</v>
      </c>
      <c r="L53" s="13">
        <v>3967.502</v>
      </c>
      <c r="M53" s="13">
        <v>99.86</v>
      </c>
      <c r="N53" s="13">
        <v>0.83333000000000002</v>
      </c>
      <c r="O53" s="13">
        <v>1E-4</v>
      </c>
      <c r="P53" s="4">
        <f t="shared" si="1"/>
        <v>0.83323000000000003</v>
      </c>
    </row>
    <row r="54" spans="1:16" x14ac:dyDescent="0.3">
      <c r="A54" s="5">
        <v>52</v>
      </c>
      <c r="B54" s="5">
        <v>3660.3330000000001</v>
      </c>
      <c r="C54" s="5">
        <v>92.13</v>
      </c>
      <c r="D54" s="5">
        <v>1.6750000000000001E-2</v>
      </c>
      <c r="E54" s="5">
        <v>1.1E-4</v>
      </c>
      <c r="F54" s="4">
        <f t="shared" si="0"/>
        <v>1.6640000000000002E-2</v>
      </c>
      <c r="K54" s="13">
        <v>52</v>
      </c>
      <c r="L54" s="13">
        <v>3968.8209999999999</v>
      </c>
      <c r="M54" s="13">
        <v>99.89</v>
      </c>
      <c r="N54" s="13">
        <v>0.83333000000000002</v>
      </c>
      <c r="O54" s="13">
        <v>1.2E-4</v>
      </c>
      <c r="P54" s="4">
        <f t="shared" si="1"/>
        <v>0.83321000000000001</v>
      </c>
    </row>
    <row r="55" spans="1:16" x14ac:dyDescent="0.3">
      <c r="A55" s="5">
        <v>53</v>
      </c>
      <c r="B55" s="5">
        <v>3499.1219999999998</v>
      </c>
      <c r="C55" s="5">
        <v>88.07</v>
      </c>
      <c r="D55" s="5">
        <v>1.9029999999999998E-2</v>
      </c>
      <c r="E55" s="5">
        <v>1.2999999999999999E-4</v>
      </c>
      <c r="F55" s="4">
        <f t="shared" si="0"/>
        <v>1.8899999999999997E-2</v>
      </c>
      <c r="K55" s="13">
        <v>53</v>
      </c>
      <c r="L55" s="13">
        <v>3972.9960000000001</v>
      </c>
      <c r="M55" s="13">
        <v>100</v>
      </c>
      <c r="N55" s="13">
        <v>0.83333000000000002</v>
      </c>
      <c r="O55" s="13">
        <v>1.2999999999999999E-4</v>
      </c>
      <c r="P55" s="4">
        <f t="shared" si="1"/>
        <v>0.83320000000000005</v>
      </c>
    </row>
    <row r="56" spans="1:16" x14ac:dyDescent="0.3">
      <c r="A56" s="5">
        <v>54</v>
      </c>
      <c r="B56" s="5">
        <v>3606.232</v>
      </c>
      <c r="C56" s="5">
        <v>90.77</v>
      </c>
      <c r="D56" s="5">
        <v>1.985E-2</v>
      </c>
      <c r="E56" s="5">
        <v>1.2999999999999999E-4</v>
      </c>
      <c r="F56" s="4">
        <f t="shared" si="0"/>
        <v>1.9719999999999998E-2</v>
      </c>
      <c r="K56" s="13">
        <v>54</v>
      </c>
      <c r="L56" s="13">
        <v>3972.027</v>
      </c>
      <c r="M56" s="13">
        <v>99.98</v>
      </c>
      <c r="N56" s="13">
        <v>0.83333000000000002</v>
      </c>
      <c r="O56" s="13">
        <v>1E-4</v>
      </c>
      <c r="P56" s="4">
        <f t="shared" si="1"/>
        <v>0.83323000000000003</v>
      </c>
    </row>
    <row r="57" spans="1:16" x14ac:dyDescent="0.3">
      <c r="A57" s="5">
        <v>55</v>
      </c>
      <c r="B57" s="5">
        <v>3551.866</v>
      </c>
      <c r="C57" s="5">
        <v>89.4</v>
      </c>
      <c r="D57" s="5">
        <v>1.6250000000000001E-2</v>
      </c>
      <c r="E57" s="5">
        <v>1.1E-4</v>
      </c>
      <c r="F57" s="4">
        <f t="shared" si="0"/>
        <v>1.6140000000000002E-2</v>
      </c>
      <c r="K57" s="13">
        <v>55</v>
      </c>
      <c r="L57" s="13">
        <v>3951.3440000000001</v>
      </c>
      <c r="M57" s="13">
        <v>99.45</v>
      </c>
      <c r="N57" s="13">
        <v>0.83333000000000002</v>
      </c>
      <c r="O57" s="13">
        <v>1.1E-4</v>
      </c>
      <c r="P57" s="4">
        <f t="shared" si="1"/>
        <v>0.83321999999999996</v>
      </c>
    </row>
    <row r="58" spans="1:16" x14ac:dyDescent="0.3">
      <c r="A58" s="5">
        <v>56</v>
      </c>
      <c r="B58" s="5">
        <v>3577.8330000000001</v>
      </c>
      <c r="C58" s="5">
        <v>90.05</v>
      </c>
      <c r="D58" s="5">
        <v>1.779E-2</v>
      </c>
      <c r="E58" s="5">
        <v>1.2999999999999999E-4</v>
      </c>
      <c r="F58" s="4">
        <f t="shared" si="0"/>
        <v>1.7659999999999999E-2</v>
      </c>
      <c r="K58" s="13">
        <v>56</v>
      </c>
      <c r="L58" s="13">
        <v>3971.4630000000002</v>
      </c>
      <c r="M58" s="13">
        <v>99.96</v>
      </c>
      <c r="N58" s="13">
        <v>0.83333000000000002</v>
      </c>
      <c r="O58" s="13">
        <v>1.2E-4</v>
      </c>
      <c r="P58" s="4">
        <f t="shared" si="1"/>
        <v>0.83321000000000001</v>
      </c>
    </row>
    <row r="59" spans="1:16" x14ac:dyDescent="0.3">
      <c r="A59" s="5">
        <v>57</v>
      </c>
      <c r="B59" s="5">
        <v>3400.297</v>
      </c>
      <c r="C59" s="5">
        <v>85.58</v>
      </c>
      <c r="D59" s="5">
        <v>1.9689999999999999E-2</v>
      </c>
      <c r="E59" s="5">
        <v>1.8000000000000001E-4</v>
      </c>
      <c r="F59" s="4">
        <f t="shared" si="0"/>
        <v>1.951E-2</v>
      </c>
      <c r="K59" s="13">
        <v>57</v>
      </c>
      <c r="L59" s="13">
        <v>3964.5940000000001</v>
      </c>
      <c r="M59" s="13">
        <v>99.79</v>
      </c>
      <c r="N59" s="13">
        <v>0.83333000000000002</v>
      </c>
      <c r="O59" s="13">
        <v>1.1E-4</v>
      </c>
      <c r="P59" s="4">
        <f t="shared" si="1"/>
        <v>0.83321999999999996</v>
      </c>
    </row>
    <row r="60" spans="1:16" x14ac:dyDescent="0.3">
      <c r="A60" s="5">
        <v>58</v>
      </c>
      <c r="B60" s="5">
        <v>3755.7939999999999</v>
      </c>
      <c r="C60" s="5">
        <v>94.53</v>
      </c>
      <c r="D60" s="5">
        <v>1.9300000000000001E-2</v>
      </c>
      <c r="E60" s="5">
        <v>1.1E-4</v>
      </c>
      <c r="F60" s="4">
        <f t="shared" si="0"/>
        <v>1.9190000000000002E-2</v>
      </c>
      <c r="K60" s="13">
        <v>58</v>
      </c>
      <c r="L60" s="13">
        <v>3971.98</v>
      </c>
      <c r="M60" s="13">
        <v>99.97</v>
      </c>
      <c r="N60" s="13">
        <v>0.83333000000000002</v>
      </c>
      <c r="O60" s="13">
        <v>1.2E-4</v>
      </c>
      <c r="P60" s="4">
        <f t="shared" si="1"/>
        <v>0.83321000000000001</v>
      </c>
    </row>
    <row r="61" spans="1:16" x14ac:dyDescent="0.3">
      <c r="A61" s="5">
        <v>59</v>
      </c>
      <c r="B61" s="5">
        <v>3825.42</v>
      </c>
      <c r="C61" s="5">
        <v>96.29</v>
      </c>
      <c r="D61" s="5">
        <v>1.6729999999999998E-2</v>
      </c>
      <c r="E61" s="5">
        <v>1.2999999999999999E-4</v>
      </c>
      <c r="F61" s="4">
        <f t="shared" si="0"/>
        <v>1.6599999999999997E-2</v>
      </c>
      <c r="K61" s="13">
        <v>59</v>
      </c>
      <c r="L61" s="13">
        <v>3972.4969999999998</v>
      </c>
      <c r="M61" s="13">
        <v>99.99</v>
      </c>
      <c r="N61" s="13">
        <v>0.83333000000000002</v>
      </c>
      <c r="O61" s="13">
        <v>1.1E-4</v>
      </c>
      <c r="P61" s="4">
        <f t="shared" si="1"/>
        <v>0.83321999999999996</v>
      </c>
    </row>
    <row r="62" spans="1:16" x14ac:dyDescent="0.3">
      <c r="A62" s="5">
        <v>60</v>
      </c>
      <c r="B62" s="5">
        <v>3595.54</v>
      </c>
      <c r="C62" s="5">
        <v>90.5</v>
      </c>
      <c r="D62" s="5">
        <v>2.0920000000000001E-2</v>
      </c>
      <c r="E62" s="5">
        <v>1E-4</v>
      </c>
      <c r="F62" s="4">
        <f t="shared" si="0"/>
        <v>2.0820000000000002E-2</v>
      </c>
      <c r="K62" s="13">
        <v>60</v>
      </c>
      <c r="L62" s="13">
        <v>3972.35</v>
      </c>
      <c r="M62" s="13">
        <v>99.98</v>
      </c>
      <c r="N62" s="13">
        <v>0.83333000000000002</v>
      </c>
      <c r="O62" s="13">
        <v>1.2E-4</v>
      </c>
      <c r="P62" s="4">
        <f t="shared" si="1"/>
        <v>0.83321000000000001</v>
      </c>
    </row>
    <row r="63" spans="1:16" x14ac:dyDescent="0.3">
      <c r="A63" s="5">
        <v>61</v>
      </c>
      <c r="B63" s="5">
        <v>3596.0889999999999</v>
      </c>
      <c r="C63" s="5">
        <v>90.51</v>
      </c>
      <c r="D63" s="5">
        <v>1.67E-2</v>
      </c>
      <c r="E63" s="5">
        <v>1.3999999999999999E-4</v>
      </c>
      <c r="F63" s="4">
        <f t="shared" si="0"/>
        <v>1.6559999999999998E-2</v>
      </c>
      <c r="K63" s="13">
        <v>61</v>
      </c>
      <c r="L63" s="13">
        <v>3968.8780000000002</v>
      </c>
      <c r="M63" s="13">
        <v>99.9</v>
      </c>
      <c r="N63" s="13">
        <v>0.83333000000000002</v>
      </c>
      <c r="O63" s="13">
        <v>1E-4</v>
      </c>
      <c r="P63" s="4">
        <f t="shared" si="1"/>
        <v>0.83323000000000003</v>
      </c>
    </row>
    <row r="64" spans="1:16" x14ac:dyDescent="0.3">
      <c r="A64" s="5">
        <v>62</v>
      </c>
      <c r="B64" s="5">
        <v>3646.1109999999999</v>
      </c>
      <c r="C64" s="5">
        <v>91.77</v>
      </c>
      <c r="D64" s="5">
        <v>1.8519999999999998E-2</v>
      </c>
      <c r="E64" s="5">
        <v>1.2999999999999999E-4</v>
      </c>
      <c r="F64" s="4">
        <f t="shared" si="0"/>
        <v>1.8389999999999997E-2</v>
      </c>
      <c r="K64" s="13">
        <v>62</v>
      </c>
      <c r="L64" s="13">
        <v>3965.24</v>
      </c>
      <c r="M64" s="13">
        <v>99.8</v>
      </c>
      <c r="N64" s="13">
        <v>0.83333000000000002</v>
      </c>
      <c r="O64" s="13">
        <v>1.1E-4</v>
      </c>
      <c r="P64" s="4">
        <f t="shared" si="1"/>
        <v>0.83321999999999996</v>
      </c>
    </row>
    <row r="65" spans="1:16" x14ac:dyDescent="0.3">
      <c r="A65" s="5">
        <v>63</v>
      </c>
      <c r="B65" s="5">
        <v>3555.127</v>
      </c>
      <c r="C65" s="5">
        <v>89.48</v>
      </c>
      <c r="D65" s="5">
        <v>1.9120000000000002E-2</v>
      </c>
      <c r="E65" s="5">
        <v>1.2999999999999999E-4</v>
      </c>
      <c r="F65" s="4">
        <f t="shared" si="0"/>
        <v>1.899E-2</v>
      </c>
      <c r="K65" s="13">
        <v>63</v>
      </c>
      <c r="L65" s="13">
        <v>3972.6729999999998</v>
      </c>
      <c r="M65" s="13">
        <v>99.99</v>
      </c>
      <c r="N65" s="13">
        <v>0.83333000000000002</v>
      </c>
      <c r="O65" s="13">
        <v>1.1E-4</v>
      </c>
      <c r="P65" s="4">
        <f t="shared" si="1"/>
        <v>0.83321999999999996</v>
      </c>
    </row>
    <row r="66" spans="1:16" x14ac:dyDescent="0.3">
      <c r="A66" s="5">
        <v>64</v>
      </c>
      <c r="B66" s="5">
        <v>3441.21</v>
      </c>
      <c r="C66" s="5">
        <v>86.61</v>
      </c>
      <c r="D66" s="5">
        <v>1.72E-2</v>
      </c>
      <c r="E66" s="5">
        <v>1.2999999999999999E-4</v>
      </c>
      <c r="F66" s="4">
        <f t="shared" si="0"/>
        <v>1.7069999999999998E-2</v>
      </c>
      <c r="K66" s="13">
        <v>64</v>
      </c>
      <c r="L66" s="13">
        <v>3963.6239999999998</v>
      </c>
      <c r="M66" s="13">
        <v>99.76</v>
      </c>
      <c r="N66" s="13">
        <v>0.83333000000000002</v>
      </c>
      <c r="O66" s="13">
        <v>1.1E-4</v>
      </c>
      <c r="P66" s="4">
        <f t="shared" si="1"/>
        <v>0.83321999999999996</v>
      </c>
    </row>
    <row r="67" spans="1:16" x14ac:dyDescent="0.3">
      <c r="A67" s="5">
        <v>65</v>
      </c>
      <c r="B67" s="5">
        <v>3765.9389999999999</v>
      </c>
      <c r="C67" s="5">
        <v>94.79</v>
      </c>
      <c r="D67" s="5">
        <v>1.3679999999999999E-2</v>
      </c>
      <c r="E67" s="5">
        <v>1.1E-4</v>
      </c>
      <c r="F67" s="4">
        <f t="shared" si="0"/>
        <v>1.3569999999999999E-2</v>
      </c>
      <c r="K67" s="13">
        <v>65</v>
      </c>
      <c r="L67" s="13">
        <v>3969.395</v>
      </c>
      <c r="M67" s="13">
        <v>99.91</v>
      </c>
      <c r="N67" s="13">
        <v>0.83333000000000002</v>
      </c>
      <c r="O67" s="13">
        <v>1.2999999999999999E-4</v>
      </c>
      <c r="P67" s="4">
        <f t="shared" si="1"/>
        <v>0.83320000000000005</v>
      </c>
    </row>
    <row r="68" spans="1:16" x14ac:dyDescent="0.3">
      <c r="A68" s="5">
        <v>66</v>
      </c>
      <c r="B68" s="5">
        <v>3632.9969999999998</v>
      </c>
      <c r="C68" s="5">
        <v>91.44</v>
      </c>
      <c r="D68" s="5">
        <v>1.5709999999999998E-2</v>
      </c>
      <c r="E68" s="5">
        <v>1.2999999999999999E-4</v>
      </c>
      <c r="F68" s="4">
        <f t="shared" ref="F68:F131" si="2">D68-E68</f>
        <v>1.5579999999999998E-2</v>
      </c>
      <c r="K68" s="13">
        <v>66</v>
      </c>
      <c r="L68" s="13">
        <v>3972.6729999999998</v>
      </c>
      <c r="M68" s="13">
        <v>99.99</v>
      </c>
      <c r="N68" s="13">
        <v>0.83333000000000002</v>
      </c>
      <c r="O68" s="13">
        <v>1E-4</v>
      </c>
      <c r="P68" s="4">
        <f t="shared" ref="P68:P131" si="3">N68-O68</f>
        <v>0.83323000000000003</v>
      </c>
    </row>
    <row r="69" spans="1:16" x14ac:dyDescent="0.3">
      <c r="A69" s="5">
        <v>67</v>
      </c>
      <c r="B69" s="5">
        <v>3725.3739999999998</v>
      </c>
      <c r="C69" s="5">
        <v>93.77</v>
      </c>
      <c r="D69" s="5">
        <v>1.5709999999999998E-2</v>
      </c>
      <c r="E69" s="5">
        <v>1.2E-4</v>
      </c>
      <c r="F69" s="4">
        <f t="shared" si="2"/>
        <v>1.5589999999999998E-2</v>
      </c>
      <c r="K69" s="13">
        <v>67</v>
      </c>
      <c r="L69" s="13">
        <v>3955.2220000000002</v>
      </c>
      <c r="M69" s="13">
        <v>99.55</v>
      </c>
      <c r="N69" s="13">
        <v>0.83333000000000002</v>
      </c>
      <c r="O69" s="13">
        <v>1E-4</v>
      </c>
      <c r="P69" s="4">
        <f t="shared" si="3"/>
        <v>0.83323000000000003</v>
      </c>
    </row>
    <row r="70" spans="1:16" x14ac:dyDescent="0.3">
      <c r="A70" s="5">
        <v>68</v>
      </c>
      <c r="B70" s="5">
        <v>3512.5390000000002</v>
      </c>
      <c r="C70" s="5">
        <v>88.41</v>
      </c>
      <c r="D70" s="5">
        <v>1.925E-2</v>
      </c>
      <c r="E70" s="5">
        <v>1.3999999999999999E-4</v>
      </c>
      <c r="F70" s="4">
        <f t="shared" si="2"/>
        <v>1.9109999999999999E-2</v>
      </c>
      <c r="K70" s="13">
        <v>68</v>
      </c>
      <c r="L70" s="13">
        <v>3967.8440000000001</v>
      </c>
      <c r="M70" s="13">
        <v>99.87</v>
      </c>
      <c r="N70" s="13">
        <v>0.83333000000000002</v>
      </c>
      <c r="O70" s="13">
        <v>1.1E-4</v>
      </c>
      <c r="P70" s="4">
        <f t="shared" si="3"/>
        <v>0.83321999999999996</v>
      </c>
    </row>
    <row r="71" spans="1:16" x14ac:dyDescent="0.3">
      <c r="A71" s="5">
        <v>69</v>
      </c>
      <c r="B71" s="5">
        <v>3394.4340000000002</v>
      </c>
      <c r="C71" s="5">
        <v>85.44</v>
      </c>
      <c r="D71" s="5">
        <v>2.0379999999999999E-2</v>
      </c>
      <c r="E71" s="5">
        <v>1.2999999999999999E-4</v>
      </c>
      <c r="F71" s="4">
        <f t="shared" si="2"/>
        <v>2.0249999999999997E-2</v>
      </c>
      <c r="K71" s="13">
        <v>69</v>
      </c>
      <c r="L71" s="13">
        <v>3972.6729999999998</v>
      </c>
      <c r="M71" s="13">
        <v>99.99</v>
      </c>
      <c r="N71" s="13">
        <v>0.83333000000000002</v>
      </c>
      <c r="O71" s="13">
        <v>1.2E-4</v>
      </c>
      <c r="P71" s="4">
        <f t="shared" si="3"/>
        <v>0.83321000000000001</v>
      </c>
    </row>
    <row r="72" spans="1:16" x14ac:dyDescent="0.3">
      <c r="A72" s="5">
        <v>70</v>
      </c>
      <c r="B72" s="5">
        <v>3716.317</v>
      </c>
      <c r="C72" s="5">
        <v>93.54</v>
      </c>
      <c r="D72" s="5">
        <v>1.907E-2</v>
      </c>
      <c r="E72" s="5">
        <v>1.2999999999999999E-4</v>
      </c>
      <c r="F72" s="4">
        <f t="shared" si="2"/>
        <v>1.8939999999999999E-2</v>
      </c>
      <c r="K72" s="13">
        <v>70</v>
      </c>
      <c r="L72" s="13">
        <v>3972.9960000000001</v>
      </c>
      <c r="M72" s="13">
        <v>100</v>
      </c>
      <c r="N72" s="13">
        <v>0.83333000000000002</v>
      </c>
      <c r="O72" s="13">
        <v>1.2E-4</v>
      </c>
      <c r="P72" s="4">
        <f t="shared" si="3"/>
        <v>0.83321000000000001</v>
      </c>
    </row>
    <row r="73" spans="1:16" x14ac:dyDescent="0.3">
      <c r="A73" s="5">
        <v>71</v>
      </c>
      <c r="B73" s="5">
        <v>3400.8220000000001</v>
      </c>
      <c r="C73" s="5">
        <v>85.6</v>
      </c>
      <c r="D73" s="5">
        <v>1.7899999999999999E-2</v>
      </c>
      <c r="E73" s="5">
        <v>1.3999999999999999E-4</v>
      </c>
      <c r="F73" s="4">
        <f t="shared" si="2"/>
        <v>1.7759999999999998E-2</v>
      </c>
      <c r="K73" s="13">
        <v>71</v>
      </c>
      <c r="L73" s="13">
        <v>3929.069</v>
      </c>
      <c r="M73" s="13">
        <v>98.89</v>
      </c>
      <c r="N73" s="13">
        <v>0.83333000000000002</v>
      </c>
      <c r="O73" s="13">
        <v>1.2E-4</v>
      </c>
      <c r="P73" s="4">
        <f t="shared" si="3"/>
        <v>0.83321000000000001</v>
      </c>
    </row>
    <row r="74" spans="1:16" x14ac:dyDescent="0.3">
      <c r="A74" s="5">
        <v>72</v>
      </c>
      <c r="B74" s="5">
        <v>3444.3159999999998</v>
      </c>
      <c r="C74" s="5">
        <v>86.69</v>
      </c>
      <c r="D74" s="5">
        <v>1.8270000000000002E-2</v>
      </c>
      <c r="E74" s="5">
        <v>1.6000000000000001E-4</v>
      </c>
      <c r="F74" s="4">
        <f t="shared" si="2"/>
        <v>1.8110000000000001E-2</v>
      </c>
      <c r="K74" s="13">
        <v>72</v>
      </c>
      <c r="L74" s="13">
        <v>3966.5329999999999</v>
      </c>
      <c r="M74" s="13">
        <v>99.84</v>
      </c>
      <c r="N74" s="13">
        <v>0.83333000000000002</v>
      </c>
      <c r="O74" s="13">
        <v>1E-4</v>
      </c>
      <c r="P74" s="4">
        <f t="shared" si="3"/>
        <v>0.83323000000000003</v>
      </c>
    </row>
    <row r="75" spans="1:16" x14ac:dyDescent="0.3">
      <c r="A75" s="5">
        <v>73</v>
      </c>
      <c r="B75" s="5">
        <v>3730.143</v>
      </c>
      <c r="C75" s="5">
        <v>93.89</v>
      </c>
      <c r="D75" s="5">
        <v>1.9990000000000001E-2</v>
      </c>
      <c r="E75" s="5">
        <v>1.2E-4</v>
      </c>
      <c r="F75" s="4">
        <f t="shared" si="2"/>
        <v>1.9870000000000002E-2</v>
      </c>
      <c r="K75" s="13">
        <v>73</v>
      </c>
      <c r="L75" s="13">
        <v>3970.0880000000002</v>
      </c>
      <c r="M75" s="13">
        <v>99.93</v>
      </c>
      <c r="N75" s="13">
        <v>0.83333000000000002</v>
      </c>
      <c r="O75" s="13">
        <v>1E-4</v>
      </c>
      <c r="P75" s="4">
        <f t="shared" si="3"/>
        <v>0.83323000000000003</v>
      </c>
    </row>
    <row r="76" spans="1:16" x14ac:dyDescent="0.3">
      <c r="A76" s="5">
        <v>74</v>
      </c>
      <c r="B76" s="5">
        <v>3595.989</v>
      </c>
      <c r="C76" s="5">
        <v>90.51</v>
      </c>
      <c r="D76" s="5">
        <v>1.72E-2</v>
      </c>
      <c r="E76" s="5">
        <v>1.1E-4</v>
      </c>
      <c r="F76" s="4">
        <f t="shared" si="2"/>
        <v>1.7090000000000001E-2</v>
      </c>
      <c r="K76" s="13">
        <v>74</v>
      </c>
      <c r="L76" s="13">
        <v>3972.6729999999998</v>
      </c>
      <c r="M76" s="13">
        <v>99.99</v>
      </c>
      <c r="N76" s="13">
        <v>0.83333000000000002</v>
      </c>
      <c r="O76" s="13">
        <v>1.2999999999999999E-4</v>
      </c>
      <c r="P76" s="4">
        <f t="shared" si="3"/>
        <v>0.83320000000000005</v>
      </c>
    </row>
    <row r="77" spans="1:16" x14ac:dyDescent="0.3">
      <c r="A77" s="5">
        <v>75</v>
      </c>
      <c r="B77" s="5">
        <v>3650.41</v>
      </c>
      <c r="C77" s="5">
        <v>91.88</v>
      </c>
      <c r="D77" s="5">
        <v>1.583E-2</v>
      </c>
      <c r="E77" s="5">
        <v>1.1E-4</v>
      </c>
      <c r="F77" s="4">
        <f t="shared" si="2"/>
        <v>1.5720000000000001E-2</v>
      </c>
      <c r="K77" s="13">
        <v>75</v>
      </c>
      <c r="L77" s="13">
        <v>3970.7339999999999</v>
      </c>
      <c r="M77" s="13">
        <v>99.94</v>
      </c>
      <c r="N77" s="13">
        <v>0.83333000000000002</v>
      </c>
      <c r="O77" s="13">
        <v>1E-4</v>
      </c>
      <c r="P77" s="4">
        <f t="shared" si="3"/>
        <v>0.83323000000000003</v>
      </c>
    </row>
    <row r="78" spans="1:16" x14ac:dyDescent="0.3">
      <c r="A78" s="5">
        <v>76</v>
      </c>
      <c r="B78" s="5">
        <v>3544.4270000000001</v>
      </c>
      <c r="C78" s="5">
        <v>89.21</v>
      </c>
      <c r="D78" s="5">
        <v>1.9050000000000001E-2</v>
      </c>
      <c r="E78" s="5">
        <v>1.4999999999999999E-4</v>
      </c>
      <c r="F78" s="4">
        <f t="shared" si="2"/>
        <v>1.89E-2</v>
      </c>
      <c r="K78" s="13">
        <v>76</v>
      </c>
      <c r="L78" s="13">
        <v>3973.0140000000001</v>
      </c>
      <c r="M78" s="13">
        <v>100</v>
      </c>
      <c r="N78" s="13">
        <v>0.83333000000000002</v>
      </c>
      <c r="O78" s="13">
        <v>1.1E-4</v>
      </c>
      <c r="P78" s="4">
        <f t="shared" si="3"/>
        <v>0.83321999999999996</v>
      </c>
    </row>
    <row r="79" spans="1:16" x14ac:dyDescent="0.3">
      <c r="A79" s="5">
        <v>77</v>
      </c>
      <c r="B79" s="5">
        <v>3582.194</v>
      </c>
      <c r="C79" s="5">
        <v>90.16</v>
      </c>
      <c r="D79" s="5">
        <v>1.8689999999999998E-2</v>
      </c>
      <c r="E79" s="5">
        <v>1.2E-4</v>
      </c>
      <c r="F79" s="4">
        <f t="shared" si="2"/>
        <v>1.857E-2</v>
      </c>
      <c r="K79" s="13">
        <v>77</v>
      </c>
      <c r="L79" s="13">
        <v>3959.0549999999998</v>
      </c>
      <c r="M79" s="13">
        <v>99.65</v>
      </c>
      <c r="N79" s="13">
        <v>0.83333000000000002</v>
      </c>
      <c r="O79" s="13">
        <v>1.2999999999999999E-4</v>
      </c>
      <c r="P79" s="4">
        <f t="shared" si="3"/>
        <v>0.83320000000000005</v>
      </c>
    </row>
    <row r="80" spans="1:16" x14ac:dyDescent="0.3">
      <c r="A80" s="5">
        <v>78</v>
      </c>
      <c r="B80" s="5">
        <v>3823.0859999999998</v>
      </c>
      <c r="C80" s="5">
        <v>96.23</v>
      </c>
      <c r="D80" s="5">
        <v>1.5310000000000001E-2</v>
      </c>
      <c r="E80" s="5">
        <v>1.2999999999999999E-4</v>
      </c>
      <c r="F80" s="4">
        <f t="shared" si="2"/>
        <v>1.5180000000000001E-2</v>
      </c>
      <c r="K80" s="13">
        <v>78</v>
      </c>
      <c r="L80" s="13">
        <v>3970.4110000000001</v>
      </c>
      <c r="M80" s="13">
        <v>99.93</v>
      </c>
      <c r="N80" s="13">
        <v>0.83333000000000002</v>
      </c>
      <c r="O80" s="13">
        <v>1.1E-4</v>
      </c>
      <c r="P80" s="4">
        <f t="shared" si="3"/>
        <v>0.83321999999999996</v>
      </c>
    </row>
    <row r="81" spans="1:16" x14ac:dyDescent="0.3">
      <c r="A81" s="5">
        <v>79</v>
      </c>
      <c r="B81" s="5">
        <v>3562.5770000000002</v>
      </c>
      <c r="C81" s="5">
        <v>89.67</v>
      </c>
      <c r="D81" s="5">
        <v>1.9650000000000001E-2</v>
      </c>
      <c r="E81" s="5">
        <v>1E-4</v>
      </c>
      <c r="F81" s="4">
        <f t="shared" si="2"/>
        <v>1.9550000000000001E-2</v>
      </c>
      <c r="K81" s="13">
        <v>79</v>
      </c>
      <c r="L81" s="13">
        <v>3970.7339999999999</v>
      </c>
      <c r="M81" s="13">
        <v>99.94</v>
      </c>
      <c r="N81" s="13">
        <v>0.83333000000000002</v>
      </c>
      <c r="O81" s="13">
        <v>1.3999999999999999E-4</v>
      </c>
      <c r="P81" s="4">
        <f t="shared" si="3"/>
        <v>0.83318999999999999</v>
      </c>
    </row>
    <row r="82" spans="1:16" x14ac:dyDescent="0.3">
      <c r="A82" s="5">
        <v>80</v>
      </c>
      <c r="B82" s="5">
        <v>3713.9920000000002</v>
      </c>
      <c r="C82" s="5">
        <v>93.48</v>
      </c>
      <c r="D82" s="5">
        <v>1.6480000000000002E-2</v>
      </c>
      <c r="E82" s="5">
        <v>1.3999999999999999E-4</v>
      </c>
      <c r="F82" s="4">
        <f t="shared" si="2"/>
        <v>1.634E-2</v>
      </c>
      <c r="K82" s="13">
        <v>80</v>
      </c>
      <c r="L82" s="13">
        <v>3972.6729999999998</v>
      </c>
      <c r="M82" s="13">
        <v>99.99</v>
      </c>
      <c r="N82" s="13">
        <v>0.83333000000000002</v>
      </c>
      <c r="O82" s="13">
        <v>1E-4</v>
      </c>
      <c r="P82" s="4">
        <f t="shared" si="3"/>
        <v>0.83323000000000003</v>
      </c>
    </row>
    <row r="83" spans="1:16" x14ac:dyDescent="0.3">
      <c r="A83" s="5">
        <v>81</v>
      </c>
      <c r="B83" s="5">
        <v>3738.1869999999999</v>
      </c>
      <c r="C83" s="5">
        <v>94.09</v>
      </c>
      <c r="D83" s="5">
        <v>1.5699999999999999E-2</v>
      </c>
      <c r="E83" s="5">
        <v>1.1E-4</v>
      </c>
      <c r="F83" s="4">
        <f t="shared" si="2"/>
        <v>1.5589999999999998E-2</v>
      </c>
      <c r="K83" s="13">
        <v>81</v>
      </c>
      <c r="L83" s="13">
        <v>3972.35</v>
      </c>
      <c r="M83" s="13">
        <v>99.98</v>
      </c>
      <c r="N83" s="13">
        <v>0.83333000000000002</v>
      </c>
      <c r="O83" s="13">
        <v>1.4999999999999999E-4</v>
      </c>
      <c r="P83" s="4">
        <f t="shared" si="3"/>
        <v>0.83318000000000003</v>
      </c>
    </row>
    <row r="84" spans="1:16" x14ac:dyDescent="0.3">
      <c r="A84" s="5">
        <v>82</v>
      </c>
      <c r="B84" s="5">
        <v>3691.8989999999999</v>
      </c>
      <c r="C84" s="5">
        <v>92.92</v>
      </c>
      <c r="D84" s="5">
        <v>1.6660000000000001E-2</v>
      </c>
      <c r="E84" s="5">
        <v>1.2999999999999999E-4</v>
      </c>
      <c r="F84" s="4">
        <f t="shared" si="2"/>
        <v>1.653E-2</v>
      </c>
      <c r="K84" s="13">
        <v>82</v>
      </c>
      <c r="L84" s="13">
        <v>3972.6729999999998</v>
      </c>
      <c r="M84" s="13">
        <v>99.99</v>
      </c>
      <c r="N84" s="13">
        <v>0.83333000000000002</v>
      </c>
      <c r="O84" s="13">
        <v>1.1E-4</v>
      </c>
      <c r="P84" s="4">
        <f t="shared" si="3"/>
        <v>0.83321999999999996</v>
      </c>
    </row>
    <row r="85" spans="1:16" x14ac:dyDescent="0.3">
      <c r="A85" s="5">
        <v>83</v>
      </c>
      <c r="B85" s="5">
        <v>3568.3049999999998</v>
      </c>
      <c r="C85" s="5">
        <v>89.81</v>
      </c>
      <c r="D85" s="5">
        <v>1.5630000000000002E-2</v>
      </c>
      <c r="E85" s="5">
        <v>1.2E-4</v>
      </c>
      <c r="F85" s="4">
        <f t="shared" si="2"/>
        <v>1.5510000000000001E-2</v>
      </c>
      <c r="K85" s="13">
        <v>83</v>
      </c>
      <c r="L85" s="13">
        <v>3972.4969999999998</v>
      </c>
      <c r="M85" s="13">
        <v>99.99</v>
      </c>
      <c r="N85" s="13">
        <v>0.83333000000000002</v>
      </c>
      <c r="O85" s="13">
        <v>1.2E-4</v>
      </c>
      <c r="P85" s="4">
        <f t="shared" si="3"/>
        <v>0.83321000000000001</v>
      </c>
    </row>
    <row r="86" spans="1:16" x14ac:dyDescent="0.3">
      <c r="A86" s="5">
        <v>84</v>
      </c>
      <c r="B86" s="5">
        <v>3628.799</v>
      </c>
      <c r="C86" s="5">
        <v>91.34</v>
      </c>
      <c r="D86" s="5">
        <v>1.6140000000000002E-2</v>
      </c>
      <c r="E86" s="5">
        <v>1.2999999999999999E-4</v>
      </c>
      <c r="F86" s="4">
        <f t="shared" si="2"/>
        <v>1.601E-2</v>
      </c>
      <c r="K86" s="13">
        <v>84</v>
      </c>
      <c r="L86" s="13">
        <v>3972.027</v>
      </c>
      <c r="M86" s="13">
        <v>99.98</v>
      </c>
      <c r="N86" s="13">
        <v>0.83333000000000002</v>
      </c>
      <c r="O86" s="13">
        <v>1.2E-4</v>
      </c>
      <c r="P86" s="4">
        <f t="shared" si="3"/>
        <v>0.83321000000000001</v>
      </c>
    </row>
    <row r="87" spans="1:16" x14ac:dyDescent="0.3">
      <c r="A87" s="5">
        <v>85</v>
      </c>
      <c r="B87" s="5">
        <v>3597.9009999999998</v>
      </c>
      <c r="C87" s="5">
        <v>90.56</v>
      </c>
      <c r="D87" s="5">
        <v>1.7239999999999998E-2</v>
      </c>
      <c r="E87" s="5">
        <v>1.2E-4</v>
      </c>
      <c r="F87" s="4">
        <f t="shared" si="2"/>
        <v>1.712E-2</v>
      </c>
      <c r="K87" s="13">
        <v>85</v>
      </c>
      <c r="L87" s="13">
        <v>3969.1179999999999</v>
      </c>
      <c r="M87" s="13">
        <v>99.9</v>
      </c>
      <c r="N87" s="13">
        <v>0.83333000000000002</v>
      </c>
      <c r="O87" s="13">
        <v>1.2E-4</v>
      </c>
      <c r="P87" s="4">
        <f t="shared" si="3"/>
        <v>0.83321000000000001</v>
      </c>
    </row>
    <row r="88" spans="1:16" x14ac:dyDescent="0.3">
      <c r="A88" s="5">
        <v>86</v>
      </c>
      <c r="B88" s="5">
        <v>3712.4490000000001</v>
      </c>
      <c r="C88" s="5">
        <v>93.44</v>
      </c>
      <c r="D88" s="5">
        <v>1.8200000000000001E-2</v>
      </c>
      <c r="E88" s="5">
        <v>1.3999999999999999E-4</v>
      </c>
      <c r="F88" s="4">
        <f t="shared" si="2"/>
        <v>1.806E-2</v>
      </c>
      <c r="K88" s="13">
        <v>86</v>
      </c>
      <c r="L88" s="13">
        <v>3877.0160000000001</v>
      </c>
      <c r="M88" s="13">
        <v>97.58</v>
      </c>
      <c r="N88" s="13">
        <v>0.83333000000000002</v>
      </c>
      <c r="O88" s="13">
        <v>1.2999999999999999E-4</v>
      </c>
      <c r="P88" s="4">
        <f t="shared" si="3"/>
        <v>0.83320000000000005</v>
      </c>
    </row>
    <row r="89" spans="1:16" x14ac:dyDescent="0.3">
      <c r="A89" s="5">
        <v>87</v>
      </c>
      <c r="B89" s="5">
        <v>3557.2849999999999</v>
      </c>
      <c r="C89" s="5">
        <v>89.54</v>
      </c>
      <c r="D89" s="5">
        <v>1.6760000000000001E-2</v>
      </c>
      <c r="E89" s="5">
        <v>1.1E-4</v>
      </c>
      <c r="F89" s="4">
        <f t="shared" si="2"/>
        <v>1.6650000000000002E-2</v>
      </c>
      <c r="K89" s="13">
        <v>87</v>
      </c>
      <c r="L89" s="13">
        <v>3972.35</v>
      </c>
      <c r="M89" s="13">
        <v>99.98</v>
      </c>
      <c r="N89" s="13">
        <v>0.83333000000000002</v>
      </c>
      <c r="O89" s="13">
        <v>1.2999999999999999E-4</v>
      </c>
      <c r="P89" s="4">
        <f t="shared" si="3"/>
        <v>0.83320000000000005</v>
      </c>
    </row>
    <row r="90" spans="1:16" x14ac:dyDescent="0.3">
      <c r="A90" s="5">
        <v>88</v>
      </c>
      <c r="B90" s="5">
        <v>3640.5120000000002</v>
      </c>
      <c r="C90" s="5">
        <v>91.63</v>
      </c>
      <c r="D90" s="5">
        <v>1.8509999999999999E-2</v>
      </c>
      <c r="E90" s="5">
        <v>1.3999999999999999E-4</v>
      </c>
      <c r="F90" s="4">
        <f t="shared" si="2"/>
        <v>1.8369999999999997E-2</v>
      </c>
      <c r="K90" s="13">
        <v>88</v>
      </c>
      <c r="L90" s="13">
        <v>3747.75</v>
      </c>
      <c r="M90" s="13">
        <v>94.33</v>
      </c>
      <c r="N90" s="13">
        <v>0.83333000000000002</v>
      </c>
      <c r="O90" s="13">
        <v>1E-4</v>
      </c>
      <c r="P90" s="4">
        <f t="shared" si="3"/>
        <v>0.83323000000000003</v>
      </c>
    </row>
    <row r="91" spans="1:16" x14ac:dyDescent="0.3">
      <c r="A91" s="5">
        <v>89</v>
      </c>
      <c r="B91" s="5">
        <v>3452.3029999999999</v>
      </c>
      <c r="C91" s="5">
        <v>86.89</v>
      </c>
      <c r="D91" s="5">
        <v>1.8259999999999998E-2</v>
      </c>
      <c r="E91" s="5">
        <v>1.4999999999999999E-4</v>
      </c>
      <c r="F91" s="4">
        <f t="shared" si="2"/>
        <v>1.8109999999999998E-2</v>
      </c>
      <c r="K91" s="13">
        <v>89</v>
      </c>
      <c r="L91" s="13">
        <v>3971.98</v>
      </c>
      <c r="M91" s="13">
        <v>99.97</v>
      </c>
      <c r="N91" s="13">
        <v>0.83333000000000002</v>
      </c>
      <c r="O91" s="13">
        <v>1E-4</v>
      </c>
      <c r="P91" s="4">
        <f t="shared" si="3"/>
        <v>0.83323000000000003</v>
      </c>
    </row>
    <row r="92" spans="1:16" x14ac:dyDescent="0.3">
      <c r="A92" s="5">
        <v>90</v>
      </c>
      <c r="B92" s="5">
        <v>3842.732</v>
      </c>
      <c r="C92" s="5">
        <v>96.72</v>
      </c>
      <c r="D92" s="5">
        <v>1.4919999999999999E-2</v>
      </c>
      <c r="E92" s="5">
        <v>1.2E-4</v>
      </c>
      <c r="F92" s="4">
        <f t="shared" si="2"/>
        <v>1.4799999999999999E-2</v>
      </c>
      <c r="K92" s="13">
        <v>90</v>
      </c>
      <c r="L92" s="13">
        <v>3963.1909999999998</v>
      </c>
      <c r="M92" s="13">
        <v>99.75</v>
      </c>
      <c r="N92" s="13">
        <v>0.83333000000000002</v>
      </c>
      <c r="O92" s="13">
        <v>1.2999999999999999E-4</v>
      </c>
      <c r="P92" s="4">
        <f t="shared" si="3"/>
        <v>0.83320000000000005</v>
      </c>
    </row>
    <row r="93" spans="1:16" x14ac:dyDescent="0.3">
      <c r="A93" s="5">
        <v>91</v>
      </c>
      <c r="B93" s="5">
        <v>3631.7939999999999</v>
      </c>
      <c r="C93" s="5">
        <v>91.41</v>
      </c>
      <c r="D93" s="5">
        <v>1.5859999999999999E-2</v>
      </c>
      <c r="E93" s="5">
        <v>1.3999999999999999E-4</v>
      </c>
      <c r="F93" s="4">
        <f t="shared" si="2"/>
        <v>1.5719999999999998E-2</v>
      </c>
      <c r="K93" s="13">
        <v>91</v>
      </c>
      <c r="L93" s="13">
        <v>3971.4630000000002</v>
      </c>
      <c r="M93" s="13">
        <v>99.96</v>
      </c>
      <c r="N93" s="13">
        <v>0.83333000000000002</v>
      </c>
      <c r="O93" s="13">
        <v>1.2999999999999999E-4</v>
      </c>
      <c r="P93" s="4">
        <f t="shared" si="3"/>
        <v>0.83320000000000005</v>
      </c>
    </row>
    <row r="94" spans="1:16" x14ac:dyDescent="0.3">
      <c r="A94" s="5">
        <v>92</v>
      </c>
      <c r="B94" s="5">
        <v>3489.0360000000001</v>
      </c>
      <c r="C94" s="5">
        <v>87.82</v>
      </c>
      <c r="D94" s="5">
        <v>1.933E-2</v>
      </c>
      <c r="E94" s="5">
        <v>1.1E-4</v>
      </c>
      <c r="F94" s="4">
        <f t="shared" si="2"/>
        <v>1.9220000000000001E-2</v>
      </c>
      <c r="K94" s="13">
        <v>92</v>
      </c>
      <c r="L94" s="13">
        <v>3965.7759999999998</v>
      </c>
      <c r="M94" s="13">
        <v>99.82</v>
      </c>
      <c r="N94" s="13">
        <v>0.83333000000000002</v>
      </c>
      <c r="O94" s="13">
        <v>1.1E-4</v>
      </c>
      <c r="P94" s="4">
        <f t="shared" si="3"/>
        <v>0.83321999999999996</v>
      </c>
    </row>
    <row r="95" spans="1:16" x14ac:dyDescent="0.3">
      <c r="A95" s="5">
        <v>93</v>
      </c>
      <c r="B95" s="5">
        <v>3545.0320000000002</v>
      </c>
      <c r="C95" s="5">
        <v>89.23</v>
      </c>
      <c r="D95" s="5">
        <v>1.9120000000000002E-2</v>
      </c>
      <c r="E95" s="5">
        <v>1.6000000000000001E-4</v>
      </c>
      <c r="F95" s="4">
        <f t="shared" si="2"/>
        <v>1.8960000000000001E-2</v>
      </c>
      <c r="K95" s="13">
        <v>93</v>
      </c>
      <c r="L95" s="13">
        <v>3903.192</v>
      </c>
      <c r="M95" s="13">
        <v>98.24</v>
      </c>
      <c r="N95" s="13">
        <v>0.83333000000000002</v>
      </c>
      <c r="O95" s="13">
        <v>1.2E-4</v>
      </c>
      <c r="P95" s="4">
        <f t="shared" si="3"/>
        <v>0.83321000000000001</v>
      </c>
    </row>
    <row r="96" spans="1:16" x14ac:dyDescent="0.3">
      <c r="A96" s="5">
        <v>94</v>
      </c>
      <c r="B96" s="5">
        <v>3533.2429999999999</v>
      </c>
      <c r="C96" s="5">
        <v>88.93</v>
      </c>
      <c r="D96" s="5">
        <v>1.687E-2</v>
      </c>
      <c r="E96" s="5">
        <v>1.3999999999999999E-4</v>
      </c>
      <c r="F96" s="4">
        <f t="shared" si="2"/>
        <v>1.6729999999999998E-2</v>
      </c>
      <c r="K96" s="13">
        <v>94</v>
      </c>
      <c r="L96" s="13">
        <v>3971.0569999999998</v>
      </c>
      <c r="M96" s="13">
        <v>99.95</v>
      </c>
      <c r="N96" s="13">
        <v>0.83333000000000002</v>
      </c>
      <c r="O96" s="13">
        <v>1.1E-4</v>
      </c>
      <c r="P96" s="4">
        <f t="shared" si="3"/>
        <v>0.83321999999999996</v>
      </c>
    </row>
    <row r="97" spans="1:16" x14ac:dyDescent="0.3">
      <c r="A97" s="5">
        <v>95</v>
      </c>
      <c r="B97" s="5">
        <v>3755.7939999999999</v>
      </c>
      <c r="C97" s="5">
        <v>94.53</v>
      </c>
      <c r="D97" s="5">
        <v>1.8870000000000001E-2</v>
      </c>
      <c r="E97" s="5">
        <v>1E-4</v>
      </c>
      <c r="F97" s="4">
        <f t="shared" si="2"/>
        <v>1.8770000000000002E-2</v>
      </c>
      <c r="K97" s="13">
        <v>95</v>
      </c>
      <c r="L97" s="13">
        <v>3971.98</v>
      </c>
      <c r="M97" s="13">
        <v>99.97</v>
      </c>
      <c r="N97" s="13">
        <v>0.83333000000000002</v>
      </c>
      <c r="O97" s="13">
        <v>1.2E-4</v>
      </c>
      <c r="P97" s="4">
        <f t="shared" si="3"/>
        <v>0.83321000000000001</v>
      </c>
    </row>
    <row r="98" spans="1:16" x14ac:dyDescent="0.3">
      <c r="A98" s="5">
        <v>96</v>
      </c>
      <c r="B98" s="5">
        <v>3504.498</v>
      </c>
      <c r="C98" s="5">
        <v>88.21</v>
      </c>
      <c r="D98" s="5">
        <v>1.8409999999999999E-2</v>
      </c>
      <c r="E98" s="5">
        <v>1.2999999999999999E-4</v>
      </c>
      <c r="F98" s="4">
        <f t="shared" si="2"/>
        <v>1.8279999999999998E-2</v>
      </c>
      <c r="K98" s="13">
        <v>96</v>
      </c>
      <c r="L98" s="13">
        <v>3972.6729999999998</v>
      </c>
      <c r="M98" s="13">
        <v>99.99</v>
      </c>
      <c r="N98" s="13">
        <v>0.83333000000000002</v>
      </c>
      <c r="O98" s="13">
        <v>1.2999999999999999E-4</v>
      </c>
      <c r="P98" s="4">
        <f t="shared" si="3"/>
        <v>0.83320000000000005</v>
      </c>
    </row>
    <row r="99" spans="1:16" x14ac:dyDescent="0.3">
      <c r="A99" s="5">
        <v>97</v>
      </c>
      <c r="B99" s="5">
        <v>3771.6959999999999</v>
      </c>
      <c r="C99" s="5">
        <v>94.93</v>
      </c>
      <c r="D99" s="5">
        <v>1.5010000000000001E-2</v>
      </c>
      <c r="E99" s="5">
        <v>1.2999999999999999E-4</v>
      </c>
      <c r="F99" s="4">
        <f t="shared" si="2"/>
        <v>1.4880000000000001E-2</v>
      </c>
      <c r="K99" s="13">
        <v>97</v>
      </c>
      <c r="L99" s="13">
        <v>3972.6729999999998</v>
      </c>
      <c r="M99" s="13">
        <v>99.99</v>
      </c>
      <c r="N99" s="13">
        <v>0.83333000000000002</v>
      </c>
      <c r="O99" s="13">
        <v>1.2E-4</v>
      </c>
      <c r="P99" s="4">
        <f t="shared" si="3"/>
        <v>0.83321000000000001</v>
      </c>
    </row>
    <row r="100" spans="1:16" x14ac:dyDescent="0.3">
      <c r="A100" s="5">
        <v>98</v>
      </c>
      <c r="B100" s="5">
        <v>3540.154</v>
      </c>
      <c r="C100" s="5">
        <v>89.11</v>
      </c>
      <c r="D100" s="5">
        <v>1.9460000000000002E-2</v>
      </c>
      <c r="E100" s="5">
        <v>1.6000000000000001E-4</v>
      </c>
      <c r="F100" s="4">
        <f t="shared" si="2"/>
        <v>1.9300000000000001E-2</v>
      </c>
      <c r="K100" s="13">
        <v>98</v>
      </c>
      <c r="L100" s="13">
        <v>3967.8440000000001</v>
      </c>
      <c r="M100" s="13">
        <v>99.87</v>
      </c>
      <c r="N100" s="13">
        <v>0.83333000000000002</v>
      </c>
      <c r="O100" s="13">
        <v>1.3999999999999999E-4</v>
      </c>
      <c r="P100" s="4">
        <f t="shared" si="3"/>
        <v>0.83318999999999999</v>
      </c>
    </row>
    <row r="101" spans="1:16" x14ac:dyDescent="0.3">
      <c r="A101" s="5">
        <v>99</v>
      </c>
      <c r="B101" s="5">
        <v>3878.154</v>
      </c>
      <c r="C101" s="5">
        <v>97.61</v>
      </c>
      <c r="D101" s="5">
        <v>1.507E-2</v>
      </c>
      <c r="E101" s="5">
        <v>1.1E-4</v>
      </c>
      <c r="F101" s="4">
        <f t="shared" si="2"/>
        <v>1.4959999999999999E-2</v>
      </c>
      <c r="K101" s="13">
        <v>99</v>
      </c>
      <c r="L101" s="13">
        <v>3962.1509999999998</v>
      </c>
      <c r="M101" s="13">
        <v>99.73</v>
      </c>
      <c r="N101" s="13">
        <v>0.83333000000000002</v>
      </c>
      <c r="O101" s="13">
        <v>1.3999999999999999E-4</v>
      </c>
      <c r="P101" s="4">
        <f t="shared" si="3"/>
        <v>0.83318999999999999</v>
      </c>
    </row>
    <row r="102" spans="1:16" x14ac:dyDescent="0.3">
      <c r="A102" s="5">
        <v>100</v>
      </c>
      <c r="B102" s="5">
        <v>3331.6190000000001</v>
      </c>
      <c r="C102" s="5">
        <v>83.86</v>
      </c>
      <c r="D102" s="5">
        <v>1.9890000000000001E-2</v>
      </c>
      <c r="E102" s="5">
        <v>2.0000000000000001E-4</v>
      </c>
      <c r="F102" s="4">
        <f t="shared" si="2"/>
        <v>1.9690000000000003E-2</v>
      </c>
      <c r="K102" s="13">
        <v>100</v>
      </c>
      <c r="L102" s="13">
        <v>3971.0569999999998</v>
      </c>
      <c r="M102" s="13">
        <v>99.95</v>
      </c>
      <c r="N102" s="13">
        <v>0.83333000000000002</v>
      </c>
      <c r="O102" s="13">
        <v>1.1E-4</v>
      </c>
      <c r="P102" s="4">
        <f t="shared" si="3"/>
        <v>0.83321999999999996</v>
      </c>
    </row>
    <row r="103" spans="1:16" x14ac:dyDescent="0.3">
      <c r="A103" s="5">
        <v>101</v>
      </c>
      <c r="B103" s="5">
        <v>3628.502</v>
      </c>
      <c r="C103" s="5">
        <v>91.33</v>
      </c>
      <c r="D103" s="5">
        <v>1.9109999999999999E-2</v>
      </c>
      <c r="E103" s="5">
        <v>1.2E-4</v>
      </c>
      <c r="F103" s="4">
        <f t="shared" si="2"/>
        <v>1.899E-2</v>
      </c>
      <c r="K103" s="13">
        <v>101</v>
      </c>
      <c r="L103" s="13">
        <v>3971.4630000000002</v>
      </c>
      <c r="M103" s="13">
        <v>99.96</v>
      </c>
      <c r="N103" s="13">
        <v>0.83333000000000002</v>
      </c>
      <c r="O103" s="13">
        <v>1.1E-4</v>
      </c>
      <c r="P103" s="4">
        <f t="shared" si="3"/>
        <v>0.83321999999999996</v>
      </c>
    </row>
    <row r="104" spans="1:16" x14ac:dyDescent="0.3">
      <c r="A104" s="5">
        <v>102</v>
      </c>
      <c r="B104" s="5">
        <v>3933.7220000000002</v>
      </c>
      <c r="C104" s="5">
        <v>99.01</v>
      </c>
      <c r="D104" s="5">
        <v>1.46E-2</v>
      </c>
      <c r="E104" s="5">
        <v>1.2999999999999999E-4</v>
      </c>
      <c r="F104" s="4">
        <f t="shared" si="2"/>
        <v>1.447E-2</v>
      </c>
      <c r="K104" s="13">
        <v>102</v>
      </c>
      <c r="L104" s="13">
        <v>3934.2159999999999</v>
      </c>
      <c r="M104" s="13">
        <v>99.02</v>
      </c>
      <c r="N104" s="13">
        <v>0.83333000000000002</v>
      </c>
      <c r="O104" s="13">
        <v>1.2E-4</v>
      </c>
      <c r="P104" s="4">
        <f t="shared" si="3"/>
        <v>0.83321000000000001</v>
      </c>
    </row>
    <row r="105" spans="1:16" x14ac:dyDescent="0.3">
      <c r="A105" s="5">
        <v>103</v>
      </c>
      <c r="B105" s="5">
        <v>3570.4409999999998</v>
      </c>
      <c r="C105" s="5">
        <v>89.87</v>
      </c>
      <c r="D105" s="5">
        <v>2.0840000000000001E-2</v>
      </c>
      <c r="E105" s="5">
        <v>1.3999999999999999E-4</v>
      </c>
      <c r="F105" s="4">
        <f t="shared" si="2"/>
        <v>2.07E-2</v>
      </c>
      <c r="K105" s="13">
        <v>103</v>
      </c>
      <c r="L105" s="13">
        <v>3972.4969999999998</v>
      </c>
      <c r="M105" s="13">
        <v>99.99</v>
      </c>
      <c r="N105" s="13">
        <v>0.83333000000000002</v>
      </c>
      <c r="O105" s="13">
        <v>9.0000000000000006E-5</v>
      </c>
      <c r="P105" s="4">
        <f t="shared" si="3"/>
        <v>0.83323999999999998</v>
      </c>
    </row>
    <row r="106" spans="1:16" x14ac:dyDescent="0.3">
      <c r="A106" s="5">
        <v>104</v>
      </c>
      <c r="B106" s="5">
        <v>3533.335</v>
      </c>
      <c r="C106" s="5">
        <v>88.93</v>
      </c>
      <c r="D106" s="5">
        <v>1.916E-2</v>
      </c>
      <c r="E106" s="5">
        <v>1.2999999999999999E-4</v>
      </c>
      <c r="F106" s="4">
        <f t="shared" si="2"/>
        <v>1.9029999999999998E-2</v>
      </c>
      <c r="K106" s="13">
        <v>104</v>
      </c>
      <c r="L106" s="13">
        <v>3965.24</v>
      </c>
      <c r="M106" s="13">
        <v>99.8</v>
      </c>
      <c r="N106" s="13">
        <v>0.83333000000000002</v>
      </c>
      <c r="O106" s="13">
        <v>1.2E-4</v>
      </c>
      <c r="P106" s="4">
        <f t="shared" si="3"/>
        <v>0.83321000000000001</v>
      </c>
    </row>
    <row r="107" spans="1:16" x14ac:dyDescent="0.3">
      <c r="A107" s="5">
        <v>105</v>
      </c>
      <c r="B107" s="5">
        <v>3858.2080000000001</v>
      </c>
      <c r="C107" s="5">
        <v>97.11</v>
      </c>
      <c r="D107" s="5">
        <v>1.6119999999999999E-2</v>
      </c>
      <c r="E107" s="5">
        <v>1.2E-4</v>
      </c>
      <c r="F107" s="4">
        <f t="shared" si="2"/>
        <v>1.6E-2</v>
      </c>
      <c r="K107" s="13">
        <v>105</v>
      </c>
      <c r="L107" s="13">
        <v>3968.3609999999999</v>
      </c>
      <c r="M107" s="13">
        <v>99.88</v>
      </c>
      <c r="N107" s="13">
        <v>0.83333000000000002</v>
      </c>
      <c r="O107" s="13">
        <v>1.3999999999999999E-4</v>
      </c>
      <c r="P107" s="4">
        <f t="shared" si="3"/>
        <v>0.83318999999999999</v>
      </c>
    </row>
    <row r="108" spans="1:16" x14ac:dyDescent="0.3">
      <c r="A108" s="5">
        <v>106</v>
      </c>
      <c r="B108" s="5">
        <v>3864.962</v>
      </c>
      <c r="C108" s="5">
        <v>97.28</v>
      </c>
      <c r="D108" s="5">
        <v>1.5350000000000001E-2</v>
      </c>
      <c r="E108" s="5">
        <v>1.2E-4</v>
      </c>
      <c r="F108" s="4">
        <f t="shared" si="2"/>
        <v>1.523E-2</v>
      </c>
      <c r="K108" s="13">
        <v>106</v>
      </c>
      <c r="L108" s="13">
        <v>3965.24</v>
      </c>
      <c r="M108" s="13">
        <v>99.8</v>
      </c>
      <c r="N108" s="13">
        <v>0.83333000000000002</v>
      </c>
      <c r="O108" s="13">
        <v>1.2E-4</v>
      </c>
      <c r="P108" s="4">
        <f t="shared" si="3"/>
        <v>0.83321000000000001</v>
      </c>
    </row>
    <row r="109" spans="1:16" x14ac:dyDescent="0.3">
      <c r="A109" s="5">
        <v>107</v>
      </c>
      <c r="B109" s="5">
        <v>3463.5479999999998</v>
      </c>
      <c r="C109" s="5">
        <v>87.18</v>
      </c>
      <c r="D109" s="5">
        <v>1.806E-2</v>
      </c>
      <c r="E109" s="5">
        <v>1.3999999999999999E-4</v>
      </c>
      <c r="F109" s="4">
        <f t="shared" si="2"/>
        <v>1.7919999999999998E-2</v>
      </c>
      <c r="K109" s="13">
        <v>107</v>
      </c>
      <c r="L109" s="13">
        <v>3972.35</v>
      </c>
      <c r="M109" s="13">
        <v>99.98</v>
      </c>
      <c r="N109" s="13">
        <v>0.83333000000000002</v>
      </c>
      <c r="O109" s="13">
        <v>1.1E-4</v>
      </c>
      <c r="P109" s="4">
        <f t="shared" si="3"/>
        <v>0.83321999999999996</v>
      </c>
    </row>
    <row r="110" spans="1:16" x14ac:dyDescent="0.3">
      <c r="A110" s="5">
        <v>108</v>
      </c>
      <c r="B110" s="5">
        <v>3718.3069999999998</v>
      </c>
      <c r="C110" s="5">
        <v>93.59</v>
      </c>
      <c r="D110" s="5">
        <v>1.6459999999999999E-2</v>
      </c>
      <c r="E110" s="5">
        <v>1.2E-4</v>
      </c>
      <c r="F110" s="4">
        <f t="shared" si="2"/>
        <v>1.634E-2</v>
      </c>
      <c r="K110" s="13">
        <v>108</v>
      </c>
      <c r="L110" s="13">
        <v>3970.0880000000002</v>
      </c>
      <c r="M110" s="13">
        <v>99.93</v>
      </c>
      <c r="N110" s="13">
        <v>0.83333000000000002</v>
      </c>
      <c r="O110" s="13">
        <v>1.1E-4</v>
      </c>
      <c r="P110" s="4">
        <f t="shared" si="3"/>
        <v>0.83321999999999996</v>
      </c>
    </row>
    <row r="111" spans="1:16" x14ac:dyDescent="0.3">
      <c r="A111" s="5">
        <v>109</v>
      </c>
      <c r="B111" s="5">
        <v>3665.9110000000001</v>
      </c>
      <c r="C111" s="5">
        <v>92.27</v>
      </c>
      <c r="D111" s="5">
        <v>1.719E-2</v>
      </c>
      <c r="E111" s="5">
        <v>1.3999999999999999E-4</v>
      </c>
      <c r="F111" s="4">
        <f t="shared" si="2"/>
        <v>1.7049999999999999E-2</v>
      </c>
      <c r="K111" s="13">
        <v>109</v>
      </c>
      <c r="L111" s="13">
        <v>3970.9459999999999</v>
      </c>
      <c r="M111" s="13">
        <v>99.95</v>
      </c>
      <c r="N111" s="13">
        <v>0.83333000000000002</v>
      </c>
      <c r="O111" s="13">
        <v>1.2E-4</v>
      </c>
      <c r="P111" s="4">
        <f t="shared" si="3"/>
        <v>0.83321000000000001</v>
      </c>
    </row>
    <row r="112" spans="1:16" x14ac:dyDescent="0.3">
      <c r="A112" s="5">
        <v>110</v>
      </c>
      <c r="B112" s="5">
        <v>3716.3429999999998</v>
      </c>
      <c r="C112" s="5">
        <v>93.54</v>
      </c>
      <c r="D112" s="5">
        <v>1.5720000000000001E-2</v>
      </c>
      <c r="E112" s="5">
        <v>1.2999999999999999E-4</v>
      </c>
      <c r="F112" s="4">
        <f t="shared" si="2"/>
        <v>1.5590000000000001E-2</v>
      </c>
      <c r="K112" s="13">
        <v>110</v>
      </c>
      <c r="L112" s="13">
        <v>3972.9960000000001</v>
      </c>
      <c r="M112" s="13">
        <v>100</v>
      </c>
      <c r="N112" s="13">
        <v>0.83333000000000002</v>
      </c>
      <c r="O112" s="13">
        <v>1.2E-4</v>
      </c>
      <c r="P112" s="4">
        <f t="shared" si="3"/>
        <v>0.83321000000000001</v>
      </c>
    </row>
    <row r="113" spans="1:16" x14ac:dyDescent="0.3">
      <c r="A113" s="5">
        <v>111</v>
      </c>
      <c r="B113" s="5">
        <v>3737.94</v>
      </c>
      <c r="C113" s="5">
        <v>94.08</v>
      </c>
      <c r="D113" s="5">
        <v>2.044E-2</v>
      </c>
      <c r="E113" s="5">
        <v>1.1E-4</v>
      </c>
      <c r="F113" s="4">
        <f t="shared" si="2"/>
        <v>2.0330000000000001E-2</v>
      </c>
      <c r="K113" s="13">
        <v>111</v>
      </c>
      <c r="L113" s="13">
        <v>3926.7829999999999</v>
      </c>
      <c r="M113" s="13">
        <v>98.84</v>
      </c>
      <c r="N113" s="13">
        <v>0.83333000000000002</v>
      </c>
      <c r="O113" s="13">
        <v>1.3999999999999999E-4</v>
      </c>
      <c r="P113" s="4">
        <f t="shared" si="3"/>
        <v>0.83318999999999999</v>
      </c>
    </row>
    <row r="114" spans="1:16" x14ac:dyDescent="0.3">
      <c r="A114" s="5">
        <v>112</v>
      </c>
      <c r="B114" s="5">
        <v>3902.1860000000001</v>
      </c>
      <c r="C114" s="5">
        <v>98.22</v>
      </c>
      <c r="D114" s="5">
        <v>1.5509999999999999E-2</v>
      </c>
      <c r="E114" s="5">
        <v>1.2E-4</v>
      </c>
      <c r="F114" s="4">
        <f t="shared" si="2"/>
        <v>1.5389999999999999E-2</v>
      </c>
      <c r="K114" s="13">
        <v>112</v>
      </c>
      <c r="L114" s="13">
        <v>3971.4630000000002</v>
      </c>
      <c r="M114" s="13">
        <v>99.96</v>
      </c>
      <c r="N114" s="13">
        <v>0.83333000000000002</v>
      </c>
      <c r="O114" s="13">
        <v>1.2E-4</v>
      </c>
      <c r="P114" s="4">
        <f t="shared" si="3"/>
        <v>0.83321000000000001</v>
      </c>
    </row>
    <row r="115" spans="1:16" x14ac:dyDescent="0.3">
      <c r="A115" s="5">
        <v>113</v>
      </c>
      <c r="B115" s="5">
        <v>3498.1039999999998</v>
      </c>
      <c r="C115" s="5">
        <v>88.05</v>
      </c>
      <c r="D115" s="5">
        <v>1.7989999999999999E-2</v>
      </c>
      <c r="E115" s="5">
        <v>1.2E-4</v>
      </c>
      <c r="F115" s="4">
        <f t="shared" si="2"/>
        <v>1.787E-2</v>
      </c>
      <c r="K115" s="13">
        <v>113</v>
      </c>
      <c r="L115" s="13">
        <v>3972.4969999999998</v>
      </c>
      <c r="M115" s="13">
        <v>99.99</v>
      </c>
      <c r="N115" s="13">
        <v>0.83333000000000002</v>
      </c>
      <c r="O115" s="13">
        <v>1.3999999999999999E-4</v>
      </c>
      <c r="P115" s="4">
        <f t="shared" si="3"/>
        <v>0.83318999999999999</v>
      </c>
    </row>
    <row r="116" spans="1:16" x14ac:dyDescent="0.3">
      <c r="A116" s="5">
        <v>114</v>
      </c>
      <c r="B116" s="5">
        <v>3571.6680000000001</v>
      </c>
      <c r="C116" s="5">
        <v>89.9</v>
      </c>
      <c r="D116" s="5">
        <v>1.7059999999999999E-2</v>
      </c>
      <c r="E116" s="5">
        <v>1.3999999999999999E-4</v>
      </c>
      <c r="F116" s="4">
        <f t="shared" si="2"/>
        <v>1.6919999999999998E-2</v>
      </c>
      <c r="K116" s="13">
        <v>114</v>
      </c>
      <c r="L116" s="13">
        <v>3968.7950000000001</v>
      </c>
      <c r="M116" s="13">
        <v>99.89</v>
      </c>
      <c r="N116" s="13">
        <v>0.83333000000000002</v>
      </c>
      <c r="O116" s="13">
        <v>1.2E-4</v>
      </c>
      <c r="P116" s="4">
        <f t="shared" si="3"/>
        <v>0.83321000000000001</v>
      </c>
    </row>
    <row r="117" spans="1:16" x14ac:dyDescent="0.3">
      <c r="A117" s="5">
        <v>115</v>
      </c>
      <c r="B117" s="5">
        <v>3505.924</v>
      </c>
      <c r="C117" s="5">
        <v>88.24</v>
      </c>
      <c r="D117" s="5">
        <v>1.712E-2</v>
      </c>
      <c r="E117" s="5">
        <v>1.3999999999999999E-4</v>
      </c>
      <c r="F117" s="4">
        <f t="shared" si="2"/>
        <v>1.6979999999999999E-2</v>
      </c>
      <c r="K117" s="13">
        <v>115</v>
      </c>
      <c r="L117" s="13">
        <v>3971.4630000000002</v>
      </c>
      <c r="M117" s="13">
        <v>99.96</v>
      </c>
      <c r="N117" s="13">
        <v>0.83333000000000002</v>
      </c>
      <c r="O117" s="13">
        <v>1.2999999999999999E-4</v>
      </c>
      <c r="P117" s="4">
        <f t="shared" si="3"/>
        <v>0.83320000000000005</v>
      </c>
    </row>
    <row r="118" spans="1:16" x14ac:dyDescent="0.3">
      <c r="A118" s="5">
        <v>116</v>
      </c>
      <c r="B118" s="5">
        <v>3639.277</v>
      </c>
      <c r="C118" s="5">
        <v>91.6</v>
      </c>
      <c r="D118" s="5">
        <v>1.6990000000000002E-2</v>
      </c>
      <c r="E118" s="5">
        <v>1.3999999999999999E-4</v>
      </c>
      <c r="F118" s="4">
        <f t="shared" si="2"/>
        <v>1.685E-2</v>
      </c>
      <c r="K118" s="13">
        <v>116</v>
      </c>
      <c r="L118" s="13">
        <v>3973.0140000000001</v>
      </c>
      <c r="M118" s="13">
        <v>100</v>
      </c>
      <c r="N118" s="13">
        <v>0.83333000000000002</v>
      </c>
      <c r="O118" s="13">
        <v>1.2E-4</v>
      </c>
      <c r="P118" s="4">
        <f t="shared" si="3"/>
        <v>0.83321000000000001</v>
      </c>
    </row>
    <row r="119" spans="1:16" x14ac:dyDescent="0.3">
      <c r="A119" s="5">
        <v>117</v>
      </c>
      <c r="B119" s="5">
        <v>3447.9259999999999</v>
      </c>
      <c r="C119" s="5">
        <v>86.78</v>
      </c>
      <c r="D119" s="5">
        <v>2.0250000000000001E-2</v>
      </c>
      <c r="E119" s="5">
        <v>1.7000000000000001E-4</v>
      </c>
      <c r="F119" s="4">
        <f t="shared" si="2"/>
        <v>2.0080000000000001E-2</v>
      </c>
      <c r="K119" s="13">
        <v>117</v>
      </c>
      <c r="L119" s="13">
        <v>3963.3009999999999</v>
      </c>
      <c r="M119" s="13">
        <v>99.76</v>
      </c>
      <c r="N119" s="13">
        <v>0.83333000000000002</v>
      </c>
      <c r="O119" s="13">
        <v>1.2E-4</v>
      </c>
      <c r="P119" s="4">
        <f t="shared" si="3"/>
        <v>0.83321000000000001</v>
      </c>
    </row>
    <row r="120" spans="1:16" x14ac:dyDescent="0.3">
      <c r="A120" s="5">
        <v>118</v>
      </c>
      <c r="B120" s="5">
        <v>3737.1170000000002</v>
      </c>
      <c r="C120" s="5">
        <v>94.06</v>
      </c>
      <c r="D120" s="5">
        <v>1.524E-2</v>
      </c>
      <c r="E120" s="5">
        <v>1.2999999999999999E-4</v>
      </c>
      <c r="F120" s="4">
        <f t="shared" si="2"/>
        <v>1.511E-2</v>
      </c>
      <c r="K120" s="13">
        <v>118</v>
      </c>
      <c r="L120" s="13">
        <v>3950.2660000000001</v>
      </c>
      <c r="M120" s="13">
        <v>99.43</v>
      </c>
      <c r="N120" s="13">
        <v>0.83333000000000002</v>
      </c>
      <c r="O120" s="13">
        <v>9.0000000000000006E-5</v>
      </c>
      <c r="P120" s="4">
        <f t="shared" si="3"/>
        <v>0.83323999999999998</v>
      </c>
    </row>
    <row r="121" spans="1:16" x14ac:dyDescent="0.3">
      <c r="A121" s="5">
        <v>119</v>
      </c>
      <c r="B121" s="5">
        <v>3770.2089999999998</v>
      </c>
      <c r="C121" s="5">
        <v>94.9</v>
      </c>
      <c r="D121" s="5">
        <v>1.6629999999999999E-2</v>
      </c>
      <c r="E121" s="5">
        <v>1.2E-4</v>
      </c>
      <c r="F121" s="4">
        <f t="shared" si="2"/>
        <v>1.651E-2</v>
      </c>
      <c r="K121" s="13">
        <v>119</v>
      </c>
      <c r="L121" s="13">
        <v>3947.7890000000002</v>
      </c>
      <c r="M121" s="13">
        <v>99.37</v>
      </c>
      <c r="N121" s="13">
        <v>0.83333000000000002</v>
      </c>
      <c r="O121" s="13">
        <v>1E-4</v>
      </c>
      <c r="P121" s="4">
        <f t="shared" si="3"/>
        <v>0.83323000000000003</v>
      </c>
    </row>
    <row r="122" spans="1:16" x14ac:dyDescent="0.3">
      <c r="A122" s="5">
        <v>120</v>
      </c>
      <c r="B122" s="5">
        <v>3507.0140000000001</v>
      </c>
      <c r="C122" s="5">
        <v>88.27</v>
      </c>
      <c r="D122" s="5">
        <v>1.7309999999999999E-2</v>
      </c>
      <c r="E122" s="5">
        <v>1.2999999999999999E-4</v>
      </c>
      <c r="F122" s="4">
        <f t="shared" si="2"/>
        <v>1.7179999999999997E-2</v>
      </c>
      <c r="K122" s="13">
        <v>120</v>
      </c>
      <c r="L122" s="13">
        <v>3972.35</v>
      </c>
      <c r="M122" s="13">
        <v>99.98</v>
      </c>
      <c r="N122" s="13">
        <v>0.83333000000000002</v>
      </c>
      <c r="O122" s="13">
        <v>1.1E-4</v>
      </c>
      <c r="P122" s="4">
        <f t="shared" si="3"/>
        <v>0.83321999999999996</v>
      </c>
    </row>
    <row r="123" spans="1:16" x14ac:dyDescent="0.3">
      <c r="A123" s="5">
        <v>121</v>
      </c>
      <c r="B123" s="5">
        <v>3565.68</v>
      </c>
      <c r="C123" s="5">
        <v>89.75</v>
      </c>
      <c r="D123" s="5">
        <v>1.7239999999999998E-2</v>
      </c>
      <c r="E123" s="5">
        <v>1.6000000000000001E-4</v>
      </c>
      <c r="F123" s="4">
        <f t="shared" si="2"/>
        <v>1.7079999999999998E-2</v>
      </c>
      <c r="K123" s="13">
        <v>121</v>
      </c>
      <c r="L123" s="13">
        <v>3874.431</v>
      </c>
      <c r="M123" s="13">
        <v>97.52</v>
      </c>
      <c r="N123" s="13">
        <v>0.83333000000000002</v>
      </c>
      <c r="O123" s="13">
        <v>1.1E-4</v>
      </c>
      <c r="P123" s="4">
        <f t="shared" si="3"/>
        <v>0.83321999999999996</v>
      </c>
    </row>
    <row r="124" spans="1:16" x14ac:dyDescent="0.3">
      <c r="A124" s="5">
        <v>122</v>
      </c>
      <c r="B124" s="5">
        <v>3329.9009999999998</v>
      </c>
      <c r="C124" s="5">
        <v>83.81</v>
      </c>
      <c r="D124" s="5">
        <v>2.129E-2</v>
      </c>
      <c r="E124" s="5">
        <v>1.9000000000000001E-4</v>
      </c>
      <c r="F124" s="4">
        <f t="shared" si="2"/>
        <v>2.1100000000000001E-2</v>
      </c>
      <c r="K124" s="13">
        <v>122</v>
      </c>
      <c r="L124" s="13">
        <v>3915.15</v>
      </c>
      <c r="M124" s="13">
        <v>98.54</v>
      </c>
      <c r="N124" s="13">
        <v>0.83333000000000002</v>
      </c>
      <c r="O124" s="13">
        <v>1.2E-4</v>
      </c>
      <c r="P124" s="4">
        <f t="shared" si="3"/>
        <v>0.83321000000000001</v>
      </c>
    </row>
    <row r="125" spans="1:16" x14ac:dyDescent="0.3">
      <c r="A125" s="5">
        <v>123</v>
      </c>
      <c r="B125" s="5">
        <v>3629.4009999999998</v>
      </c>
      <c r="C125" s="5">
        <v>91.35</v>
      </c>
      <c r="D125" s="5">
        <v>1.8010000000000002E-2</v>
      </c>
      <c r="E125" s="5">
        <v>1.2999999999999999E-4</v>
      </c>
      <c r="F125" s="4">
        <f t="shared" si="2"/>
        <v>1.788E-2</v>
      </c>
      <c r="K125" s="13">
        <v>123</v>
      </c>
      <c r="L125" s="13">
        <v>3972.9960000000001</v>
      </c>
      <c r="M125" s="13">
        <v>100</v>
      </c>
      <c r="N125" s="13">
        <v>0.83333000000000002</v>
      </c>
      <c r="O125" s="13">
        <v>1.1E-4</v>
      </c>
      <c r="P125" s="4">
        <f t="shared" si="3"/>
        <v>0.83321999999999996</v>
      </c>
    </row>
    <row r="126" spans="1:16" x14ac:dyDescent="0.3">
      <c r="A126" s="5">
        <v>124</v>
      </c>
      <c r="B126" s="5">
        <v>3730.895</v>
      </c>
      <c r="C126" s="5">
        <v>93.91</v>
      </c>
      <c r="D126" s="5">
        <v>1.6809999999999999E-2</v>
      </c>
      <c r="E126" s="5">
        <v>1.1E-4</v>
      </c>
      <c r="F126" s="4">
        <f t="shared" si="2"/>
        <v>1.67E-2</v>
      </c>
      <c r="K126" s="13">
        <v>124</v>
      </c>
      <c r="L126" s="13">
        <v>3962.6550000000002</v>
      </c>
      <c r="M126" s="13">
        <v>99.74</v>
      </c>
      <c r="N126" s="13">
        <v>0.83333000000000002</v>
      </c>
      <c r="O126" s="13">
        <v>1.1E-4</v>
      </c>
      <c r="P126" s="4">
        <f t="shared" si="3"/>
        <v>0.83321999999999996</v>
      </c>
    </row>
    <row r="127" spans="1:16" x14ac:dyDescent="0.3">
      <c r="A127" s="5">
        <v>125</v>
      </c>
      <c r="B127" s="5">
        <v>3626.9250000000002</v>
      </c>
      <c r="C127" s="5">
        <v>91.29</v>
      </c>
      <c r="D127" s="5">
        <v>1.789E-2</v>
      </c>
      <c r="E127" s="5">
        <v>1.2E-4</v>
      </c>
      <c r="F127" s="4">
        <f t="shared" si="2"/>
        <v>1.7770000000000001E-2</v>
      </c>
      <c r="K127" s="13">
        <v>125</v>
      </c>
      <c r="L127" s="13">
        <v>3966.21</v>
      </c>
      <c r="M127" s="13">
        <v>99.83</v>
      </c>
      <c r="N127" s="13">
        <v>0.83333000000000002</v>
      </c>
      <c r="O127" s="13">
        <v>1.2999999999999999E-4</v>
      </c>
      <c r="P127" s="4">
        <f t="shared" si="3"/>
        <v>0.83320000000000005</v>
      </c>
    </row>
    <row r="128" spans="1:16" x14ac:dyDescent="0.3">
      <c r="A128" s="5">
        <v>126</v>
      </c>
      <c r="B128" s="5">
        <v>3758.7379999999998</v>
      </c>
      <c r="C128" s="5">
        <v>94.61</v>
      </c>
      <c r="D128" s="5">
        <v>1.8450000000000001E-2</v>
      </c>
      <c r="E128" s="5">
        <v>1.1E-4</v>
      </c>
      <c r="F128" s="4">
        <f t="shared" si="2"/>
        <v>1.8340000000000002E-2</v>
      </c>
      <c r="K128" s="13">
        <v>126</v>
      </c>
      <c r="L128" s="13">
        <v>3969.395</v>
      </c>
      <c r="M128" s="13">
        <v>99.91</v>
      </c>
      <c r="N128" s="13">
        <v>0.83333000000000002</v>
      </c>
      <c r="O128" s="13">
        <v>1.3999999999999999E-4</v>
      </c>
      <c r="P128" s="4">
        <f t="shared" si="3"/>
        <v>0.83318999999999999</v>
      </c>
    </row>
    <row r="129" spans="1:16" x14ac:dyDescent="0.3">
      <c r="A129" s="5">
        <v>127</v>
      </c>
      <c r="B129" s="5">
        <v>3697.098</v>
      </c>
      <c r="C129" s="5">
        <v>93.06</v>
      </c>
      <c r="D129" s="5">
        <v>2.087E-2</v>
      </c>
      <c r="E129" s="5">
        <v>1.1E-4</v>
      </c>
      <c r="F129" s="4">
        <f t="shared" si="2"/>
        <v>2.0760000000000001E-2</v>
      </c>
      <c r="K129" s="13">
        <v>127</v>
      </c>
      <c r="L129" s="13">
        <v>3972.4969999999998</v>
      </c>
      <c r="M129" s="13">
        <v>99.99</v>
      </c>
      <c r="N129" s="13">
        <v>0.83333000000000002</v>
      </c>
      <c r="O129" s="13">
        <v>1.2E-4</v>
      </c>
      <c r="P129" s="4">
        <f t="shared" si="3"/>
        <v>0.83321000000000001</v>
      </c>
    </row>
    <row r="130" spans="1:16" x14ac:dyDescent="0.3">
      <c r="A130" s="5">
        <v>128</v>
      </c>
      <c r="B130" s="5">
        <v>3815.62</v>
      </c>
      <c r="C130" s="5">
        <v>96.04</v>
      </c>
      <c r="D130" s="5">
        <v>1.5810000000000001E-2</v>
      </c>
      <c r="E130" s="5">
        <v>1.1E-4</v>
      </c>
      <c r="F130" s="4">
        <f t="shared" si="2"/>
        <v>1.5700000000000002E-2</v>
      </c>
      <c r="K130" s="13">
        <v>128</v>
      </c>
      <c r="L130" s="13">
        <v>3936.8240000000001</v>
      </c>
      <c r="M130" s="13">
        <v>99.09</v>
      </c>
      <c r="N130" s="13">
        <v>0.83333000000000002</v>
      </c>
      <c r="O130" s="13">
        <v>1E-4</v>
      </c>
      <c r="P130" s="4">
        <f t="shared" si="3"/>
        <v>0.83323000000000003</v>
      </c>
    </row>
    <row r="131" spans="1:16" x14ac:dyDescent="0.3">
      <c r="A131" s="5">
        <v>129</v>
      </c>
      <c r="B131" s="5">
        <v>3650.857</v>
      </c>
      <c r="C131" s="5">
        <v>91.89</v>
      </c>
      <c r="D131" s="5">
        <v>1.5310000000000001E-2</v>
      </c>
      <c r="E131" s="5">
        <v>1.1E-4</v>
      </c>
      <c r="F131" s="4">
        <f t="shared" si="2"/>
        <v>1.52E-2</v>
      </c>
      <c r="K131" s="13">
        <v>129</v>
      </c>
      <c r="L131" s="13">
        <v>3950.6979999999999</v>
      </c>
      <c r="M131" s="13">
        <v>99.44</v>
      </c>
      <c r="N131" s="13">
        <v>0.83333000000000002</v>
      </c>
      <c r="O131" s="13">
        <v>1.2999999999999999E-4</v>
      </c>
      <c r="P131" s="4">
        <f t="shared" si="3"/>
        <v>0.83320000000000005</v>
      </c>
    </row>
    <row r="132" spans="1:16" x14ac:dyDescent="0.3">
      <c r="A132" s="5">
        <v>130</v>
      </c>
      <c r="B132" s="5">
        <v>3715.9690000000001</v>
      </c>
      <c r="C132" s="5">
        <v>93.53</v>
      </c>
      <c r="D132" s="5">
        <v>1.5640000000000001E-2</v>
      </c>
      <c r="E132" s="5">
        <v>1.2999999999999999E-4</v>
      </c>
      <c r="F132" s="4">
        <f t="shared" ref="F132:F195" si="4">D132-E132</f>
        <v>1.5510000000000001E-2</v>
      </c>
      <c r="K132" s="13">
        <v>130</v>
      </c>
      <c r="L132" s="13">
        <v>3972.35</v>
      </c>
      <c r="M132" s="13">
        <v>99.98</v>
      </c>
      <c r="N132" s="13">
        <v>0.83333000000000002</v>
      </c>
      <c r="O132" s="13">
        <v>1.2E-4</v>
      </c>
      <c r="P132" s="4">
        <f t="shared" ref="P132:P195" si="5">N132-O132</f>
        <v>0.83321000000000001</v>
      </c>
    </row>
    <row r="133" spans="1:16" x14ac:dyDescent="0.3">
      <c r="A133" s="5">
        <v>131</v>
      </c>
      <c r="B133" s="5">
        <v>3505.72</v>
      </c>
      <c r="C133" s="5">
        <v>88.24</v>
      </c>
      <c r="D133" s="5">
        <v>1.9199999999999998E-2</v>
      </c>
      <c r="E133" s="5">
        <v>1.2E-4</v>
      </c>
      <c r="F133" s="4">
        <f t="shared" si="4"/>
        <v>1.908E-2</v>
      </c>
      <c r="K133" s="13">
        <v>131</v>
      </c>
      <c r="L133" s="13">
        <v>3972.35</v>
      </c>
      <c r="M133" s="13">
        <v>99.98</v>
      </c>
      <c r="N133" s="13">
        <v>0.83333000000000002</v>
      </c>
      <c r="O133" s="13">
        <v>1.2E-4</v>
      </c>
      <c r="P133" s="4">
        <f t="shared" si="5"/>
        <v>0.83321000000000001</v>
      </c>
    </row>
    <row r="134" spans="1:16" x14ac:dyDescent="0.3">
      <c r="A134" s="5">
        <v>132</v>
      </c>
      <c r="B134" s="5">
        <v>3675.8420000000001</v>
      </c>
      <c r="C134" s="5">
        <v>92.52</v>
      </c>
      <c r="D134" s="5">
        <v>1.8200000000000001E-2</v>
      </c>
      <c r="E134" s="5">
        <v>1.2E-4</v>
      </c>
      <c r="F134" s="4">
        <f t="shared" si="4"/>
        <v>1.8080000000000002E-2</v>
      </c>
      <c r="K134" s="13">
        <v>132</v>
      </c>
      <c r="L134" s="13">
        <v>3972.027</v>
      </c>
      <c r="M134" s="13">
        <v>99.98</v>
      </c>
      <c r="N134" s="13">
        <v>0.83333000000000002</v>
      </c>
      <c r="O134" s="13">
        <v>1.1E-4</v>
      </c>
      <c r="P134" s="4">
        <f t="shared" si="5"/>
        <v>0.83321999999999996</v>
      </c>
    </row>
    <row r="135" spans="1:16" x14ac:dyDescent="0.3">
      <c r="A135" s="5">
        <v>133</v>
      </c>
      <c r="B135" s="5">
        <v>3510.6120000000001</v>
      </c>
      <c r="C135" s="5">
        <v>88.36</v>
      </c>
      <c r="D135" s="5">
        <v>1.6709999999999999E-2</v>
      </c>
      <c r="E135" s="5">
        <v>1.4999999999999999E-4</v>
      </c>
      <c r="F135" s="4">
        <f t="shared" si="4"/>
        <v>1.6559999999999998E-2</v>
      </c>
      <c r="K135" s="13">
        <v>133</v>
      </c>
      <c r="L135" s="13">
        <v>3945.096</v>
      </c>
      <c r="M135" s="13">
        <v>99.3</v>
      </c>
      <c r="N135" s="13">
        <v>0.83333000000000002</v>
      </c>
      <c r="O135" s="13">
        <v>1E-4</v>
      </c>
      <c r="P135" s="4">
        <f t="shared" si="5"/>
        <v>0.83323000000000003</v>
      </c>
    </row>
    <row r="136" spans="1:16" x14ac:dyDescent="0.3">
      <c r="A136" s="5">
        <v>134</v>
      </c>
      <c r="B136" s="5">
        <v>3626.5889999999999</v>
      </c>
      <c r="C136" s="5">
        <v>91.28</v>
      </c>
      <c r="D136" s="5">
        <v>1.8319999999999999E-2</v>
      </c>
      <c r="E136" s="5">
        <v>9.0000000000000006E-5</v>
      </c>
      <c r="F136" s="4">
        <f t="shared" si="4"/>
        <v>1.823E-2</v>
      </c>
      <c r="K136" s="13">
        <v>134</v>
      </c>
      <c r="L136" s="13">
        <v>3636.9050000000002</v>
      </c>
      <c r="M136" s="13">
        <v>91.54</v>
      </c>
      <c r="N136" s="13">
        <v>0.83333000000000002</v>
      </c>
      <c r="O136" s="13">
        <v>1.2999999999999999E-4</v>
      </c>
      <c r="P136" s="4">
        <f t="shared" si="5"/>
        <v>0.83320000000000005</v>
      </c>
    </row>
    <row r="137" spans="1:16" x14ac:dyDescent="0.3">
      <c r="A137" s="5">
        <v>135</v>
      </c>
      <c r="B137" s="5">
        <v>3693.7820000000002</v>
      </c>
      <c r="C137" s="5">
        <v>92.97</v>
      </c>
      <c r="D137" s="5">
        <v>1.8460000000000001E-2</v>
      </c>
      <c r="E137" s="5">
        <v>1E-4</v>
      </c>
      <c r="F137" s="4">
        <f t="shared" si="4"/>
        <v>1.8360000000000001E-2</v>
      </c>
      <c r="K137" s="13">
        <v>135</v>
      </c>
      <c r="L137" s="13">
        <v>3967.502</v>
      </c>
      <c r="M137" s="13">
        <v>99.86</v>
      </c>
      <c r="N137" s="13">
        <v>0.83333000000000002</v>
      </c>
      <c r="O137" s="13">
        <v>1.2999999999999999E-4</v>
      </c>
      <c r="P137" s="4">
        <f t="shared" si="5"/>
        <v>0.83320000000000005</v>
      </c>
    </row>
    <row r="138" spans="1:16" x14ac:dyDescent="0.3">
      <c r="A138" s="5">
        <v>136</v>
      </c>
      <c r="B138" s="5">
        <v>3602.549</v>
      </c>
      <c r="C138" s="5">
        <v>90.68</v>
      </c>
      <c r="D138" s="5">
        <v>2.001E-2</v>
      </c>
      <c r="E138" s="5">
        <v>1.2E-4</v>
      </c>
      <c r="F138" s="4">
        <f t="shared" si="4"/>
        <v>1.9890000000000001E-2</v>
      </c>
      <c r="K138" s="13">
        <v>136</v>
      </c>
      <c r="L138" s="13">
        <v>3972.4969999999998</v>
      </c>
      <c r="M138" s="13">
        <v>99.99</v>
      </c>
      <c r="N138" s="13">
        <v>0.83333000000000002</v>
      </c>
      <c r="O138" s="13">
        <v>1E-4</v>
      </c>
      <c r="P138" s="4">
        <f t="shared" si="5"/>
        <v>0.83323000000000003</v>
      </c>
    </row>
    <row r="139" spans="1:16" x14ac:dyDescent="0.3">
      <c r="A139" s="5">
        <v>137</v>
      </c>
      <c r="B139" s="5">
        <v>3692.4070000000002</v>
      </c>
      <c r="C139" s="5">
        <v>92.94</v>
      </c>
      <c r="D139" s="5">
        <v>1.8350000000000002E-2</v>
      </c>
      <c r="E139" s="5">
        <v>1.2999999999999999E-4</v>
      </c>
      <c r="F139" s="4">
        <f t="shared" si="4"/>
        <v>1.822E-2</v>
      </c>
      <c r="K139" s="13">
        <v>137</v>
      </c>
      <c r="L139" s="13">
        <v>3961.3620000000001</v>
      </c>
      <c r="M139" s="13">
        <v>99.71</v>
      </c>
      <c r="N139" s="13">
        <v>0.83333000000000002</v>
      </c>
      <c r="O139" s="13">
        <v>1.3999999999999999E-4</v>
      </c>
      <c r="P139" s="4">
        <f t="shared" si="5"/>
        <v>0.83318999999999999</v>
      </c>
    </row>
    <row r="140" spans="1:16" x14ac:dyDescent="0.3">
      <c r="A140" s="5">
        <v>138</v>
      </c>
      <c r="B140" s="5">
        <v>3662.2370000000001</v>
      </c>
      <c r="C140" s="5">
        <v>92.18</v>
      </c>
      <c r="D140" s="5">
        <v>1.967E-2</v>
      </c>
      <c r="E140" s="5">
        <v>1.4999999999999999E-4</v>
      </c>
      <c r="F140" s="4">
        <f t="shared" si="4"/>
        <v>1.9519999999999999E-2</v>
      </c>
      <c r="K140" s="13">
        <v>138</v>
      </c>
      <c r="L140" s="13">
        <v>3971.0569999999998</v>
      </c>
      <c r="M140" s="13">
        <v>99.95</v>
      </c>
      <c r="N140" s="13">
        <v>0.83333000000000002</v>
      </c>
      <c r="O140" s="13">
        <v>1.1E-4</v>
      </c>
      <c r="P140" s="4">
        <f t="shared" si="5"/>
        <v>0.83321999999999996</v>
      </c>
    </row>
    <row r="141" spans="1:16" x14ac:dyDescent="0.3">
      <c r="A141" s="5">
        <v>139</v>
      </c>
      <c r="B141" s="5">
        <v>3620.9839999999999</v>
      </c>
      <c r="C141" s="5">
        <v>91.14</v>
      </c>
      <c r="D141" s="5">
        <v>1.6830000000000001E-2</v>
      </c>
      <c r="E141" s="5">
        <v>1.2999999999999999E-4</v>
      </c>
      <c r="F141" s="4">
        <f t="shared" si="4"/>
        <v>1.67E-2</v>
      </c>
      <c r="K141" s="13">
        <v>139</v>
      </c>
      <c r="L141" s="13">
        <v>3926.7829999999999</v>
      </c>
      <c r="M141" s="13">
        <v>98.84</v>
      </c>
      <c r="N141" s="13">
        <v>0.83333000000000002</v>
      </c>
      <c r="O141" s="13">
        <v>1.3999999999999999E-4</v>
      </c>
      <c r="P141" s="4">
        <f t="shared" si="5"/>
        <v>0.83318999999999999</v>
      </c>
    </row>
    <row r="142" spans="1:16" x14ac:dyDescent="0.3">
      <c r="A142" s="5">
        <v>140</v>
      </c>
      <c r="B142" s="5">
        <v>3636.835</v>
      </c>
      <c r="C142" s="5">
        <v>91.54</v>
      </c>
      <c r="D142" s="5">
        <v>1.7659999999999999E-2</v>
      </c>
      <c r="E142" s="5">
        <v>1.2E-4</v>
      </c>
      <c r="F142" s="4">
        <f t="shared" si="4"/>
        <v>1.754E-2</v>
      </c>
      <c r="K142" s="13">
        <v>140</v>
      </c>
      <c r="L142" s="13">
        <v>3968.7950000000001</v>
      </c>
      <c r="M142" s="13">
        <v>99.89</v>
      </c>
      <c r="N142" s="13">
        <v>0.83333000000000002</v>
      </c>
      <c r="O142" s="13">
        <v>1.2999999999999999E-4</v>
      </c>
      <c r="P142" s="4">
        <f t="shared" si="5"/>
        <v>0.83320000000000005</v>
      </c>
    </row>
    <row r="143" spans="1:16" x14ac:dyDescent="0.3">
      <c r="A143" s="5">
        <v>141</v>
      </c>
      <c r="B143" s="5">
        <v>3731.0610000000001</v>
      </c>
      <c r="C143" s="5">
        <v>93.91</v>
      </c>
      <c r="D143" s="5">
        <v>1.7000000000000001E-2</v>
      </c>
      <c r="E143" s="5">
        <v>1.3999999999999999E-4</v>
      </c>
      <c r="F143" s="4">
        <f t="shared" si="4"/>
        <v>1.686E-2</v>
      </c>
      <c r="K143" s="13">
        <v>141</v>
      </c>
      <c r="L143" s="13">
        <v>3971.98</v>
      </c>
      <c r="M143" s="13">
        <v>99.97</v>
      </c>
      <c r="N143" s="13">
        <v>0.83333000000000002</v>
      </c>
      <c r="O143" s="13">
        <v>1.2E-4</v>
      </c>
      <c r="P143" s="4">
        <f t="shared" si="5"/>
        <v>0.83321000000000001</v>
      </c>
    </row>
    <row r="144" spans="1:16" x14ac:dyDescent="0.3">
      <c r="A144" s="5">
        <v>142</v>
      </c>
      <c r="B144" s="5">
        <v>3678.703</v>
      </c>
      <c r="C144" s="5">
        <v>92.59</v>
      </c>
      <c r="D144" s="5">
        <v>1.7129999999999999E-2</v>
      </c>
      <c r="E144" s="5">
        <v>9.0000000000000006E-5</v>
      </c>
      <c r="F144" s="4">
        <f t="shared" si="4"/>
        <v>1.704E-2</v>
      </c>
      <c r="K144" s="13">
        <v>142</v>
      </c>
      <c r="L144" s="13">
        <v>3964.9169999999999</v>
      </c>
      <c r="M144" s="13">
        <v>99.8</v>
      </c>
      <c r="N144" s="13">
        <v>0.83333000000000002</v>
      </c>
      <c r="O144" s="13">
        <v>1.2E-4</v>
      </c>
      <c r="P144" s="4">
        <f t="shared" si="5"/>
        <v>0.83321000000000001</v>
      </c>
    </row>
    <row r="145" spans="1:16" x14ac:dyDescent="0.3">
      <c r="A145" s="5">
        <v>143</v>
      </c>
      <c r="B145" s="5">
        <v>3574.288</v>
      </c>
      <c r="C145" s="5">
        <v>89.96</v>
      </c>
      <c r="D145" s="5">
        <v>1.8610000000000002E-2</v>
      </c>
      <c r="E145" s="5">
        <v>1.3999999999999999E-4</v>
      </c>
      <c r="F145" s="4">
        <f t="shared" si="4"/>
        <v>1.847E-2</v>
      </c>
      <c r="K145" s="13">
        <v>143</v>
      </c>
      <c r="L145" s="13">
        <v>3972.6729999999998</v>
      </c>
      <c r="M145" s="13">
        <v>99.99</v>
      </c>
      <c r="N145" s="13">
        <v>0.83333000000000002</v>
      </c>
      <c r="O145" s="13">
        <v>1E-4</v>
      </c>
      <c r="P145" s="4">
        <f t="shared" si="5"/>
        <v>0.83323000000000003</v>
      </c>
    </row>
    <row r="146" spans="1:16" x14ac:dyDescent="0.3">
      <c r="A146" s="5">
        <v>144</v>
      </c>
      <c r="B146" s="5">
        <v>3648.518</v>
      </c>
      <c r="C146" s="5">
        <v>91.83</v>
      </c>
      <c r="D146" s="5">
        <v>1.8460000000000001E-2</v>
      </c>
      <c r="E146" s="5">
        <v>1.2E-4</v>
      </c>
      <c r="F146" s="4">
        <f t="shared" si="4"/>
        <v>1.8340000000000002E-2</v>
      </c>
      <c r="K146" s="13">
        <v>144</v>
      </c>
      <c r="L146" s="13">
        <v>3971.98</v>
      </c>
      <c r="M146" s="13">
        <v>99.97</v>
      </c>
      <c r="N146" s="13">
        <v>0.83333000000000002</v>
      </c>
      <c r="O146" s="13">
        <v>1.2E-4</v>
      </c>
      <c r="P146" s="4">
        <f t="shared" si="5"/>
        <v>0.83321000000000001</v>
      </c>
    </row>
    <row r="147" spans="1:16" x14ac:dyDescent="0.3">
      <c r="A147" s="5">
        <v>145</v>
      </c>
      <c r="B147" s="5">
        <v>3568.27</v>
      </c>
      <c r="C147" s="5">
        <v>89.81</v>
      </c>
      <c r="D147" s="5">
        <v>1.669E-2</v>
      </c>
      <c r="E147" s="5">
        <v>1.2999999999999999E-4</v>
      </c>
      <c r="F147" s="4">
        <f t="shared" si="4"/>
        <v>1.6559999999999998E-2</v>
      </c>
      <c r="K147" s="13">
        <v>145</v>
      </c>
      <c r="L147" s="13">
        <v>3963.3009999999999</v>
      </c>
      <c r="M147" s="13">
        <v>99.76</v>
      </c>
      <c r="N147" s="13">
        <v>0.83333000000000002</v>
      </c>
      <c r="O147" s="13">
        <v>1.2999999999999999E-4</v>
      </c>
      <c r="P147" s="4">
        <f t="shared" si="5"/>
        <v>0.83320000000000005</v>
      </c>
    </row>
    <row r="148" spans="1:16" x14ac:dyDescent="0.3">
      <c r="A148" s="5">
        <v>146</v>
      </c>
      <c r="B148" s="5">
        <v>3718.6529999999998</v>
      </c>
      <c r="C148" s="5">
        <v>93.6</v>
      </c>
      <c r="D148" s="5">
        <v>1.7350000000000001E-2</v>
      </c>
      <c r="E148" s="5">
        <v>1.4999999999999999E-4</v>
      </c>
      <c r="F148" s="4">
        <f t="shared" si="4"/>
        <v>1.72E-2</v>
      </c>
      <c r="K148" s="13">
        <v>146</v>
      </c>
      <c r="L148" s="13">
        <v>3971.98</v>
      </c>
      <c r="M148" s="13">
        <v>99.97</v>
      </c>
      <c r="N148" s="13">
        <v>0.83333000000000002</v>
      </c>
      <c r="O148" s="13">
        <v>1.1E-4</v>
      </c>
      <c r="P148" s="4">
        <f t="shared" si="5"/>
        <v>0.83321999999999996</v>
      </c>
    </row>
    <row r="149" spans="1:16" x14ac:dyDescent="0.3">
      <c r="A149" s="5">
        <v>147</v>
      </c>
      <c r="B149" s="5">
        <v>3797.9609999999998</v>
      </c>
      <c r="C149" s="5">
        <v>95.59</v>
      </c>
      <c r="D149" s="5">
        <v>1.6E-2</v>
      </c>
      <c r="E149" s="5">
        <v>1.1E-4</v>
      </c>
      <c r="F149" s="4">
        <f t="shared" si="4"/>
        <v>1.5890000000000001E-2</v>
      </c>
      <c r="K149" s="13">
        <v>147</v>
      </c>
      <c r="L149" s="13">
        <v>3972.35</v>
      </c>
      <c r="M149" s="13">
        <v>99.98</v>
      </c>
      <c r="N149" s="13">
        <v>0.83333000000000002</v>
      </c>
      <c r="O149" s="13">
        <v>1.1E-4</v>
      </c>
      <c r="P149" s="4">
        <f t="shared" si="5"/>
        <v>0.83321999999999996</v>
      </c>
    </row>
    <row r="150" spans="1:16" x14ac:dyDescent="0.3">
      <c r="A150" s="5">
        <v>148</v>
      </c>
      <c r="B150" s="5">
        <v>3530.1390000000001</v>
      </c>
      <c r="C150" s="5">
        <v>88.85</v>
      </c>
      <c r="D150" s="5">
        <v>1.983E-2</v>
      </c>
      <c r="E150" s="5">
        <v>1.1E-4</v>
      </c>
      <c r="F150" s="4">
        <f t="shared" si="4"/>
        <v>1.9720000000000001E-2</v>
      </c>
      <c r="K150" s="13">
        <v>148</v>
      </c>
      <c r="L150" s="13">
        <v>3972.6729999999998</v>
      </c>
      <c r="M150" s="13">
        <v>99.99</v>
      </c>
      <c r="N150" s="13">
        <v>0.83333000000000002</v>
      </c>
      <c r="O150" s="13">
        <v>1.1E-4</v>
      </c>
      <c r="P150" s="4">
        <f t="shared" si="5"/>
        <v>0.83321999999999996</v>
      </c>
    </row>
    <row r="151" spans="1:16" x14ac:dyDescent="0.3">
      <c r="A151" s="5">
        <v>149</v>
      </c>
      <c r="B151" s="5">
        <v>3493.1350000000002</v>
      </c>
      <c r="C151" s="5">
        <v>87.92</v>
      </c>
      <c r="D151" s="5">
        <v>1.881E-2</v>
      </c>
      <c r="E151" s="5">
        <v>1.4999999999999999E-4</v>
      </c>
      <c r="F151" s="4">
        <f t="shared" si="4"/>
        <v>1.866E-2</v>
      </c>
      <c r="K151" s="13">
        <v>149</v>
      </c>
      <c r="L151" s="13">
        <v>3958.538</v>
      </c>
      <c r="M151" s="13">
        <v>99.64</v>
      </c>
      <c r="N151" s="13">
        <v>0.83333000000000002</v>
      </c>
      <c r="O151" s="13">
        <v>1E-4</v>
      </c>
      <c r="P151" s="4">
        <f t="shared" si="5"/>
        <v>0.83323000000000003</v>
      </c>
    </row>
    <row r="152" spans="1:16" x14ac:dyDescent="0.3">
      <c r="A152" s="5">
        <v>150</v>
      </c>
      <c r="B152" s="5">
        <v>3530.26</v>
      </c>
      <c r="C152" s="5">
        <v>88.86</v>
      </c>
      <c r="D152" s="5">
        <v>2.035E-2</v>
      </c>
      <c r="E152" s="5">
        <v>1.1E-4</v>
      </c>
      <c r="F152" s="4">
        <f t="shared" si="4"/>
        <v>2.0240000000000001E-2</v>
      </c>
      <c r="K152" s="13">
        <v>150</v>
      </c>
      <c r="L152" s="13">
        <v>3972.6729999999998</v>
      </c>
      <c r="M152" s="13">
        <v>99.99</v>
      </c>
      <c r="N152" s="13">
        <v>0.83333000000000002</v>
      </c>
      <c r="O152" s="13">
        <v>1.1E-4</v>
      </c>
      <c r="P152" s="4">
        <f t="shared" si="5"/>
        <v>0.83321999999999996</v>
      </c>
    </row>
    <row r="153" spans="1:16" x14ac:dyDescent="0.3">
      <c r="A153" s="5">
        <v>151</v>
      </c>
      <c r="B153" s="5">
        <v>3558.6889999999999</v>
      </c>
      <c r="C153" s="5">
        <v>89.57</v>
      </c>
      <c r="D153" s="5">
        <v>1.627E-2</v>
      </c>
      <c r="E153" s="5">
        <v>1.1E-4</v>
      </c>
      <c r="F153" s="4">
        <f t="shared" si="4"/>
        <v>1.6160000000000001E-2</v>
      </c>
      <c r="K153" s="13">
        <v>151</v>
      </c>
      <c r="L153" s="13">
        <v>3868.2910000000002</v>
      </c>
      <c r="M153" s="13">
        <v>97.36</v>
      </c>
      <c r="N153" s="13">
        <v>0.83333000000000002</v>
      </c>
      <c r="O153" s="13">
        <v>1E-4</v>
      </c>
      <c r="P153" s="4">
        <f t="shared" si="5"/>
        <v>0.83323000000000003</v>
      </c>
    </row>
    <row r="154" spans="1:16" x14ac:dyDescent="0.3">
      <c r="A154" s="5">
        <v>152</v>
      </c>
      <c r="B154" s="5">
        <v>3636.5970000000002</v>
      </c>
      <c r="C154" s="5">
        <v>91.53</v>
      </c>
      <c r="D154" s="5">
        <v>1.5970000000000002E-2</v>
      </c>
      <c r="E154" s="5">
        <v>1.1E-4</v>
      </c>
      <c r="F154" s="4">
        <f t="shared" si="4"/>
        <v>1.5860000000000003E-2</v>
      </c>
      <c r="K154" s="13">
        <v>152</v>
      </c>
      <c r="L154" s="13">
        <v>3783.2979999999998</v>
      </c>
      <c r="M154" s="13">
        <v>95.22</v>
      </c>
      <c r="N154" s="13">
        <v>0.83333000000000002</v>
      </c>
      <c r="O154" s="13">
        <v>9.0000000000000006E-5</v>
      </c>
      <c r="P154" s="4">
        <f t="shared" si="5"/>
        <v>0.83323999999999998</v>
      </c>
    </row>
    <row r="155" spans="1:16" x14ac:dyDescent="0.3">
      <c r="A155" s="5">
        <v>153</v>
      </c>
      <c r="B155" s="5">
        <v>3677.39</v>
      </c>
      <c r="C155" s="5">
        <v>92.56</v>
      </c>
      <c r="D155" s="5">
        <v>1.6449999999999999E-2</v>
      </c>
      <c r="E155" s="5">
        <v>1.2999999999999999E-4</v>
      </c>
      <c r="F155" s="4">
        <f t="shared" si="4"/>
        <v>1.6319999999999998E-2</v>
      </c>
      <c r="K155" s="13">
        <v>153</v>
      </c>
      <c r="L155" s="13">
        <v>3943.5880000000002</v>
      </c>
      <c r="M155" s="13">
        <v>99.26</v>
      </c>
      <c r="N155" s="13">
        <v>0.83333000000000002</v>
      </c>
      <c r="O155" s="13">
        <v>1.1E-4</v>
      </c>
      <c r="P155" s="4">
        <f t="shared" si="5"/>
        <v>0.83321999999999996</v>
      </c>
    </row>
    <row r="156" spans="1:16" x14ac:dyDescent="0.3">
      <c r="A156" s="5">
        <v>154</v>
      </c>
      <c r="B156" s="5">
        <v>3594.009</v>
      </c>
      <c r="C156" s="5">
        <v>90.46</v>
      </c>
      <c r="D156" s="5">
        <v>1.677E-2</v>
      </c>
      <c r="E156" s="5">
        <v>1.1E-4</v>
      </c>
      <c r="F156" s="4">
        <f t="shared" si="4"/>
        <v>1.6660000000000001E-2</v>
      </c>
      <c r="K156" s="13">
        <v>154</v>
      </c>
      <c r="L156" s="13">
        <v>3972.9960000000001</v>
      </c>
      <c r="M156" s="13">
        <v>100</v>
      </c>
      <c r="N156" s="13">
        <v>0.83333000000000002</v>
      </c>
      <c r="O156" s="13">
        <v>1.1E-4</v>
      </c>
      <c r="P156" s="4">
        <f t="shared" si="5"/>
        <v>0.83321999999999996</v>
      </c>
    </row>
    <row r="157" spans="1:16" x14ac:dyDescent="0.3">
      <c r="A157" s="5">
        <v>155</v>
      </c>
      <c r="B157" s="5">
        <v>3620.4720000000002</v>
      </c>
      <c r="C157" s="5">
        <v>91.13</v>
      </c>
      <c r="D157" s="5">
        <v>1.8589999999999999E-2</v>
      </c>
      <c r="E157" s="5">
        <v>1.2E-4</v>
      </c>
      <c r="F157" s="4">
        <f t="shared" si="4"/>
        <v>1.847E-2</v>
      </c>
      <c r="K157" s="13">
        <v>155</v>
      </c>
      <c r="L157" s="13">
        <v>3970.4110000000001</v>
      </c>
      <c r="M157" s="13">
        <v>99.93</v>
      </c>
      <c r="N157" s="13">
        <v>0.83333000000000002</v>
      </c>
      <c r="O157" s="13">
        <v>1E-4</v>
      </c>
      <c r="P157" s="4">
        <f t="shared" si="5"/>
        <v>0.83323000000000003</v>
      </c>
    </row>
    <row r="158" spans="1:16" x14ac:dyDescent="0.3">
      <c r="A158" s="5">
        <v>156</v>
      </c>
      <c r="B158" s="5">
        <v>3505.3679999999999</v>
      </c>
      <c r="C158" s="5">
        <v>88.23</v>
      </c>
      <c r="D158" s="5">
        <v>2.0650000000000002E-2</v>
      </c>
      <c r="E158" s="5">
        <v>1.3999999999999999E-4</v>
      </c>
      <c r="F158" s="4">
        <f t="shared" si="4"/>
        <v>2.051E-2</v>
      </c>
      <c r="K158" s="13">
        <v>156</v>
      </c>
      <c r="L158" s="13">
        <v>3973.0140000000001</v>
      </c>
      <c r="M158" s="13">
        <v>100</v>
      </c>
      <c r="N158" s="13">
        <v>0.83333000000000002</v>
      </c>
      <c r="O158" s="13">
        <v>1.2999999999999999E-4</v>
      </c>
      <c r="P158" s="4">
        <f t="shared" si="5"/>
        <v>0.83320000000000005</v>
      </c>
    </row>
    <row r="159" spans="1:16" x14ac:dyDescent="0.3">
      <c r="A159" s="5">
        <v>157</v>
      </c>
      <c r="B159" s="5">
        <v>3544.2719999999999</v>
      </c>
      <c r="C159" s="5">
        <v>89.21</v>
      </c>
      <c r="D159" s="5">
        <v>1.8970000000000001E-2</v>
      </c>
      <c r="E159" s="5">
        <v>1.4999999999999999E-4</v>
      </c>
      <c r="F159" s="4">
        <f t="shared" si="4"/>
        <v>1.882E-2</v>
      </c>
      <c r="K159" s="13">
        <v>157</v>
      </c>
      <c r="L159" s="13">
        <v>3966.21</v>
      </c>
      <c r="M159" s="13">
        <v>99.83</v>
      </c>
      <c r="N159" s="13">
        <v>0.83333000000000002</v>
      </c>
      <c r="O159" s="13">
        <v>1.1E-4</v>
      </c>
      <c r="P159" s="4">
        <f t="shared" si="5"/>
        <v>0.83321999999999996</v>
      </c>
    </row>
    <row r="160" spans="1:16" x14ac:dyDescent="0.3">
      <c r="A160" s="5">
        <v>158</v>
      </c>
      <c r="B160" s="5">
        <v>3404.2170000000001</v>
      </c>
      <c r="C160" s="5">
        <v>85.68</v>
      </c>
      <c r="D160" s="5">
        <v>2.0389999999999998E-2</v>
      </c>
      <c r="E160" s="5">
        <v>1.2E-4</v>
      </c>
      <c r="F160" s="4">
        <f t="shared" si="4"/>
        <v>2.027E-2</v>
      </c>
      <c r="K160" s="13">
        <v>158</v>
      </c>
      <c r="L160" s="13">
        <v>3972.6729999999998</v>
      </c>
      <c r="M160" s="13">
        <v>99.99</v>
      </c>
      <c r="N160" s="13">
        <v>0.83333000000000002</v>
      </c>
      <c r="O160" s="13">
        <v>1.1E-4</v>
      </c>
      <c r="P160" s="4">
        <f t="shared" si="5"/>
        <v>0.83321999999999996</v>
      </c>
    </row>
    <row r="161" spans="1:16" x14ac:dyDescent="0.3">
      <c r="A161" s="5">
        <v>159</v>
      </c>
      <c r="B161" s="5">
        <v>3672.5949999999998</v>
      </c>
      <c r="C161" s="5">
        <v>92.44</v>
      </c>
      <c r="D161" s="5">
        <v>1.8970000000000001E-2</v>
      </c>
      <c r="E161" s="5">
        <v>1E-4</v>
      </c>
      <c r="F161" s="4">
        <f t="shared" si="4"/>
        <v>1.8870000000000001E-2</v>
      </c>
      <c r="K161" s="13">
        <v>159</v>
      </c>
      <c r="L161" s="13">
        <v>3972.6729999999998</v>
      </c>
      <c r="M161" s="13">
        <v>99.99</v>
      </c>
      <c r="N161" s="13">
        <v>0.83333000000000002</v>
      </c>
      <c r="O161" s="13">
        <v>1E-4</v>
      </c>
      <c r="P161" s="4">
        <f t="shared" si="5"/>
        <v>0.83323000000000003</v>
      </c>
    </row>
    <row r="162" spans="1:16" x14ac:dyDescent="0.3">
      <c r="A162" s="5">
        <v>160</v>
      </c>
      <c r="B162" s="5">
        <v>3499.7550000000001</v>
      </c>
      <c r="C162" s="5">
        <v>88.09</v>
      </c>
      <c r="D162" s="5">
        <v>1.619E-2</v>
      </c>
      <c r="E162" s="5">
        <v>1.1E-4</v>
      </c>
      <c r="F162" s="4">
        <f t="shared" si="4"/>
        <v>1.6080000000000001E-2</v>
      </c>
      <c r="K162" s="13">
        <v>160</v>
      </c>
      <c r="L162" s="13">
        <v>3966.5329999999999</v>
      </c>
      <c r="M162" s="13">
        <v>99.84</v>
      </c>
      <c r="N162" s="13">
        <v>0.83333000000000002</v>
      </c>
      <c r="O162" s="13">
        <v>1.1E-4</v>
      </c>
      <c r="P162" s="4">
        <f t="shared" si="5"/>
        <v>0.83321999999999996</v>
      </c>
    </row>
    <row r="163" spans="1:16" x14ac:dyDescent="0.3">
      <c r="A163" s="5">
        <v>161</v>
      </c>
      <c r="B163" s="5">
        <v>3263.3539999999998</v>
      </c>
      <c r="C163" s="5">
        <v>82.14</v>
      </c>
      <c r="D163" s="5">
        <v>1.949E-2</v>
      </c>
      <c r="E163" s="5">
        <v>1.3999999999999999E-4</v>
      </c>
      <c r="F163" s="4">
        <f t="shared" si="4"/>
        <v>1.9349999999999999E-2</v>
      </c>
      <c r="K163" s="13">
        <v>161</v>
      </c>
      <c r="L163" s="13">
        <v>3866.3519999999999</v>
      </c>
      <c r="M163" s="13">
        <v>97.32</v>
      </c>
      <c r="N163" s="13">
        <v>0.83333000000000002</v>
      </c>
      <c r="O163" s="13">
        <v>1.1E-4</v>
      </c>
      <c r="P163" s="4">
        <f t="shared" si="5"/>
        <v>0.83321999999999996</v>
      </c>
    </row>
    <row r="164" spans="1:16" x14ac:dyDescent="0.3">
      <c r="A164" s="5">
        <v>162</v>
      </c>
      <c r="B164" s="5">
        <v>3595</v>
      </c>
      <c r="C164" s="5">
        <v>90.49</v>
      </c>
      <c r="D164" s="5">
        <v>1.6830000000000001E-2</v>
      </c>
      <c r="E164" s="5">
        <v>1.2999999999999999E-4</v>
      </c>
      <c r="F164" s="4">
        <f t="shared" si="4"/>
        <v>1.67E-2</v>
      </c>
      <c r="K164" s="13">
        <v>162</v>
      </c>
      <c r="L164" s="13">
        <v>3971.98</v>
      </c>
      <c r="M164" s="13">
        <v>99.97</v>
      </c>
      <c r="N164" s="13">
        <v>0.83333000000000002</v>
      </c>
      <c r="O164" s="13">
        <v>1.1E-4</v>
      </c>
      <c r="P164" s="4">
        <f t="shared" si="5"/>
        <v>0.83321999999999996</v>
      </c>
    </row>
    <row r="165" spans="1:16" x14ac:dyDescent="0.3">
      <c r="A165" s="5">
        <v>163</v>
      </c>
      <c r="B165" s="5">
        <v>3688.6370000000002</v>
      </c>
      <c r="C165" s="5">
        <v>92.84</v>
      </c>
      <c r="D165" s="5">
        <v>1.7569999999999999E-2</v>
      </c>
      <c r="E165" s="5">
        <v>1.1E-4</v>
      </c>
      <c r="F165" s="4">
        <f t="shared" si="4"/>
        <v>1.746E-2</v>
      </c>
      <c r="K165" s="13">
        <v>163</v>
      </c>
      <c r="L165" s="13">
        <v>3947.143</v>
      </c>
      <c r="M165" s="13">
        <v>99.35</v>
      </c>
      <c r="N165" s="13">
        <v>0.83333000000000002</v>
      </c>
      <c r="O165" s="13">
        <v>1.2E-4</v>
      </c>
      <c r="P165" s="4">
        <f t="shared" si="5"/>
        <v>0.83321000000000001</v>
      </c>
    </row>
    <row r="166" spans="1:16" x14ac:dyDescent="0.3">
      <c r="A166" s="5">
        <v>164</v>
      </c>
      <c r="B166" s="5">
        <v>3457.768</v>
      </c>
      <c r="C166" s="5">
        <v>87.03</v>
      </c>
      <c r="D166" s="5">
        <v>2.1590000000000002E-2</v>
      </c>
      <c r="E166" s="5">
        <v>1.2E-4</v>
      </c>
      <c r="F166" s="4">
        <f t="shared" si="4"/>
        <v>2.1470000000000003E-2</v>
      </c>
      <c r="K166" s="13">
        <v>164</v>
      </c>
      <c r="L166" s="13">
        <v>3966.81</v>
      </c>
      <c r="M166" s="13">
        <v>99.84</v>
      </c>
      <c r="N166" s="13">
        <v>0.83333000000000002</v>
      </c>
      <c r="O166" s="13">
        <v>1E-4</v>
      </c>
      <c r="P166" s="4">
        <f t="shared" si="5"/>
        <v>0.83323000000000003</v>
      </c>
    </row>
    <row r="167" spans="1:16" x14ac:dyDescent="0.3">
      <c r="A167" s="5">
        <v>165</v>
      </c>
      <c r="B167" s="5">
        <v>3711.0859999999998</v>
      </c>
      <c r="C167" s="5">
        <v>93.41</v>
      </c>
      <c r="D167" s="5">
        <v>1.839E-2</v>
      </c>
      <c r="E167" s="5">
        <v>1.1E-4</v>
      </c>
      <c r="F167" s="4">
        <f t="shared" si="4"/>
        <v>1.8280000000000001E-2</v>
      </c>
      <c r="K167" s="13">
        <v>165</v>
      </c>
      <c r="L167" s="13">
        <v>3971.98</v>
      </c>
      <c r="M167" s="13">
        <v>99.97</v>
      </c>
      <c r="N167" s="13">
        <v>0.83333000000000002</v>
      </c>
      <c r="O167" s="13">
        <v>1.2999999999999999E-4</v>
      </c>
      <c r="P167" s="4">
        <f t="shared" si="5"/>
        <v>0.83320000000000005</v>
      </c>
    </row>
    <row r="168" spans="1:16" x14ac:dyDescent="0.3">
      <c r="A168" s="5">
        <v>166</v>
      </c>
      <c r="B168" s="5">
        <v>3521.011</v>
      </c>
      <c r="C168" s="5">
        <v>88.62</v>
      </c>
      <c r="D168" s="5">
        <v>1.7999999999999999E-2</v>
      </c>
      <c r="E168" s="5">
        <v>1.2E-4</v>
      </c>
      <c r="F168" s="4">
        <f t="shared" si="4"/>
        <v>1.788E-2</v>
      </c>
      <c r="K168" s="13">
        <v>166</v>
      </c>
      <c r="L168" s="13">
        <v>3971.4630000000002</v>
      </c>
      <c r="M168" s="13">
        <v>99.96</v>
      </c>
      <c r="N168" s="13">
        <v>0.83333000000000002</v>
      </c>
      <c r="O168" s="13">
        <v>1.2E-4</v>
      </c>
      <c r="P168" s="4">
        <f t="shared" si="5"/>
        <v>0.83321000000000001</v>
      </c>
    </row>
    <row r="169" spans="1:16" x14ac:dyDescent="0.3">
      <c r="A169" s="5">
        <v>167</v>
      </c>
      <c r="B169" s="5">
        <v>3685.5940000000001</v>
      </c>
      <c r="C169" s="5">
        <v>92.77</v>
      </c>
      <c r="D169" s="5">
        <v>1.8519999999999998E-2</v>
      </c>
      <c r="E169" s="5">
        <v>1.2999999999999999E-4</v>
      </c>
      <c r="F169" s="4">
        <f t="shared" si="4"/>
        <v>1.8389999999999997E-2</v>
      </c>
      <c r="K169" s="13">
        <v>167</v>
      </c>
      <c r="L169" s="13">
        <v>3973.0140000000001</v>
      </c>
      <c r="M169" s="13">
        <v>100</v>
      </c>
      <c r="N169" s="13">
        <v>0.83333000000000002</v>
      </c>
      <c r="O169" s="13">
        <v>1.1E-4</v>
      </c>
      <c r="P169" s="4">
        <f t="shared" si="5"/>
        <v>0.83321999999999996</v>
      </c>
    </row>
    <row r="170" spans="1:16" x14ac:dyDescent="0.3">
      <c r="A170" s="5">
        <v>168</v>
      </c>
      <c r="B170" s="5">
        <v>3899.134</v>
      </c>
      <c r="C170" s="5">
        <v>98.14</v>
      </c>
      <c r="D170" s="5">
        <v>1.4999999999999999E-2</v>
      </c>
      <c r="E170" s="5">
        <v>1E-4</v>
      </c>
      <c r="F170" s="4">
        <f t="shared" si="4"/>
        <v>1.49E-2</v>
      </c>
      <c r="K170" s="13">
        <v>168</v>
      </c>
      <c r="L170" s="13">
        <v>3968.8780000000002</v>
      </c>
      <c r="M170" s="13">
        <v>99.9</v>
      </c>
      <c r="N170" s="13">
        <v>0.83333000000000002</v>
      </c>
      <c r="O170" s="13">
        <v>1.1E-4</v>
      </c>
      <c r="P170" s="4">
        <f t="shared" si="5"/>
        <v>0.83321999999999996</v>
      </c>
    </row>
    <row r="171" spans="1:16" x14ac:dyDescent="0.3">
      <c r="A171" s="5">
        <v>169</v>
      </c>
      <c r="B171" s="5">
        <v>3770.614</v>
      </c>
      <c r="C171" s="5">
        <v>94.91</v>
      </c>
      <c r="D171" s="5">
        <v>1.5980000000000001E-2</v>
      </c>
      <c r="E171" s="5">
        <v>1.2999999999999999E-4</v>
      </c>
      <c r="F171" s="4">
        <f t="shared" si="4"/>
        <v>1.585E-2</v>
      </c>
      <c r="K171" s="13">
        <v>169</v>
      </c>
      <c r="L171" s="13">
        <v>3755.5059999999999</v>
      </c>
      <c r="M171" s="13">
        <v>94.53</v>
      </c>
      <c r="N171" s="13">
        <v>0.83333000000000002</v>
      </c>
      <c r="O171" s="13">
        <v>1.1E-4</v>
      </c>
      <c r="P171" s="4">
        <f t="shared" si="5"/>
        <v>0.83321999999999996</v>
      </c>
    </row>
    <row r="172" spans="1:16" x14ac:dyDescent="0.3">
      <c r="A172" s="5">
        <v>170</v>
      </c>
      <c r="B172" s="5">
        <v>3718.7570000000001</v>
      </c>
      <c r="C172" s="5">
        <v>93.6</v>
      </c>
      <c r="D172" s="5">
        <v>1.7059999999999999E-2</v>
      </c>
      <c r="E172" s="5">
        <v>1.2999999999999999E-4</v>
      </c>
      <c r="F172" s="4">
        <f t="shared" si="4"/>
        <v>1.6929999999999997E-2</v>
      </c>
      <c r="K172" s="13">
        <v>170</v>
      </c>
      <c r="L172" s="13">
        <v>3972.027</v>
      </c>
      <c r="M172" s="13">
        <v>99.98</v>
      </c>
      <c r="N172" s="13">
        <v>0.83333000000000002</v>
      </c>
      <c r="O172" s="13">
        <v>1.2E-4</v>
      </c>
      <c r="P172" s="4">
        <f t="shared" si="5"/>
        <v>0.83321000000000001</v>
      </c>
    </row>
    <row r="173" spans="1:16" x14ac:dyDescent="0.3">
      <c r="A173" s="5">
        <v>171</v>
      </c>
      <c r="B173" s="5">
        <v>3609.634</v>
      </c>
      <c r="C173" s="5">
        <v>90.85</v>
      </c>
      <c r="D173" s="5">
        <v>1.771E-2</v>
      </c>
      <c r="E173" s="5">
        <v>1.1E-4</v>
      </c>
      <c r="F173" s="4">
        <f t="shared" si="4"/>
        <v>1.7600000000000001E-2</v>
      </c>
      <c r="K173" s="13">
        <v>171</v>
      </c>
      <c r="L173" s="13">
        <v>3972.027</v>
      </c>
      <c r="M173" s="13">
        <v>99.98</v>
      </c>
      <c r="N173" s="13">
        <v>0.83333000000000002</v>
      </c>
      <c r="O173" s="13">
        <v>1.1E-4</v>
      </c>
      <c r="P173" s="4">
        <f t="shared" si="5"/>
        <v>0.83321999999999996</v>
      </c>
    </row>
    <row r="174" spans="1:16" x14ac:dyDescent="0.3">
      <c r="A174" s="5">
        <v>172</v>
      </c>
      <c r="B174" s="5">
        <v>3383.58</v>
      </c>
      <c r="C174" s="5">
        <v>85.16</v>
      </c>
      <c r="D174" s="5">
        <v>1.9460000000000002E-2</v>
      </c>
      <c r="E174" s="5">
        <v>1.2999999999999999E-4</v>
      </c>
      <c r="F174" s="4">
        <f t="shared" si="4"/>
        <v>1.933E-2</v>
      </c>
      <c r="K174" s="13">
        <v>172</v>
      </c>
      <c r="L174" s="13">
        <v>3972.9960000000001</v>
      </c>
      <c r="M174" s="13">
        <v>100</v>
      </c>
      <c r="N174" s="13">
        <v>0.83333000000000002</v>
      </c>
      <c r="O174" s="13">
        <v>1.1E-4</v>
      </c>
      <c r="P174" s="4">
        <f t="shared" si="5"/>
        <v>0.83321999999999996</v>
      </c>
    </row>
    <row r="175" spans="1:16" x14ac:dyDescent="0.3">
      <c r="A175" s="5">
        <v>173</v>
      </c>
      <c r="B175" s="5">
        <v>3846.422</v>
      </c>
      <c r="C175" s="5">
        <v>96.81</v>
      </c>
      <c r="D175" s="5">
        <v>1.8149999999999999E-2</v>
      </c>
      <c r="E175" s="5">
        <v>1.2E-4</v>
      </c>
      <c r="F175" s="4">
        <f t="shared" si="4"/>
        <v>1.8030000000000001E-2</v>
      </c>
      <c r="K175" s="13">
        <v>173</v>
      </c>
      <c r="L175" s="13">
        <v>3933.893</v>
      </c>
      <c r="M175" s="13">
        <v>99.02</v>
      </c>
      <c r="N175" s="13">
        <v>0.83333000000000002</v>
      </c>
      <c r="O175" s="13">
        <v>1.1E-4</v>
      </c>
      <c r="P175" s="4">
        <f t="shared" si="5"/>
        <v>0.83321999999999996</v>
      </c>
    </row>
    <row r="176" spans="1:16" x14ac:dyDescent="0.3">
      <c r="A176" s="5">
        <v>174</v>
      </c>
      <c r="B176" s="5">
        <v>3555.6280000000002</v>
      </c>
      <c r="C176" s="5">
        <v>89.49</v>
      </c>
      <c r="D176" s="5">
        <v>1.8200000000000001E-2</v>
      </c>
      <c r="E176" s="5">
        <v>1.3999999999999999E-4</v>
      </c>
      <c r="F176" s="4">
        <f t="shared" si="4"/>
        <v>1.806E-2</v>
      </c>
      <c r="K176" s="13">
        <v>174</v>
      </c>
      <c r="L176" s="13">
        <v>3972.9960000000001</v>
      </c>
      <c r="M176" s="13">
        <v>100</v>
      </c>
      <c r="N176" s="13">
        <v>0.83333000000000002</v>
      </c>
      <c r="O176" s="13">
        <v>1.2999999999999999E-4</v>
      </c>
      <c r="P176" s="4">
        <f t="shared" si="5"/>
        <v>0.83320000000000005</v>
      </c>
    </row>
    <row r="177" spans="1:16" x14ac:dyDescent="0.3">
      <c r="A177" s="5">
        <v>175</v>
      </c>
      <c r="B177" s="5">
        <v>3746.134</v>
      </c>
      <c r="C177" s="5">
        <v>94.29</v>
      </c>
      <c r="D177" s="5">
        <v>1.555E-2</v>
      </c>
      <c r="E177" s="5">
        <v>1.2E-4</v>
      </c>
      <c r="F177" s="4">
        <f t="shared" si="4"/>
        <v>1.5429999999999999E-2</v>
      </c>
      <c r="K177" s="13">
        <v>175</v>
      </c>
      <c r="L177" s="13">
        <v>3971.98</v>
      </c>
      <c r="M177" s="13">
        <v>99.97</v>
      </c>
      <c r="N177" s="13">
        <v>0.83333000000000002</v>
      </c>
      <c r="O177" s="13">
        <v>1.2E-4</v>
      </c>
      <c r="P177" s="4">
        <f t="shared" si="5"/>
        <v>0.83321000000000001</v>
      </c>
    </row>
    <row r="178" spans="1:16" x14ac:dyDescent="0.3">
      <c r="A178" s="5">
        <v>176</v>
      </c>
      <c r="B178" s="5">
        <v>3864.181</v>
      </c>
      <c r="C178" s="5">
        <v>97.26</v>
      </c>
      <c r="D178" s="5">
        <v>1.5939999999999999E-2</v>
      </c>
      <c r="E178" s="5">
        <v>1.2E-4</v>
      </c>
      <c r="F178" s="4">
        <f t="shared" si="4"/>
        <v>1.5820000000000001E-2</v>
      </c>
      <c r="K178" s="13">
        <v>176</v>
      </c>
      <c r="L178" s="13">
        <v>3957.1610000000001</v>
      </c>
      <c r="M178" s="13">
        <v>99.6</v>
      </c>
      <c r="N178" s="13">
        <v>0.83333000000000002</v>
      </c>
      <c r="O178" s="13">
        <v>1.2999999999999999E-4</v>
      </c>
      <c r="P178" s="4">
        <f t="shared" si="5"/>
        <v>0.83320000000000005</v>
      </c>
    </row>
    <row r="179" spans="1:16" x14ac:dyDescent="0.3">
      <c r="A179" s="5">
        <v>177</v>
      </c>
      <c r="B179" s="5">
        <v>3854.3049999999998</v>
      </c>
      <c r="C179" s="5">
        <v>97.01</v>
      </c>
      <c r="D179" s="5">
        <v>1.9519999999999999E-2</v>
      </c>
      <c r="E179" s="5">
        <v>1.2E-4</v>
      </c>
      <c r="F179" s="4">
        <f t="shared" si="4"/>
        <v>1.9400000000000001E-2</v>
      </c>
      <c r="K179" s="13">
        <v>177</v>
      </c>
      <c r="L179" s="13">
        <v>3972.35</v>
      </c>
      <c r="M179" s="13">
        <v>99.98</v>
      </c>
      <c r="N179" s="13">
        <v>0.83333000000000002</v>
      </c>
      <c r="O179" s="13">
        <v>1.2E-4</v>
      </c>
      <c r="P179" s="4">
        <f t="shared" si="5"/>
        <v>0.83321000000000001</v>
      </c>
    </row>
    <row r="180" spans="1:16" x14ac:dyDescent="0.3">
      <c r="A180" s="5">
        <v>178</v>
      </c>
      <c r="B180" s="5">
        <v>3636.0189999999998</v>
      </c>
      <c r="C180" s="5">
        <v>91.52</v>
      </c>
      <c r="D180" s="5">
        <v>1.9060000000000001E-2</v>
      </c>
      <c r="E180" s="5">
        <v>1.2E-4</v>
      </c>
      <c r="F180" s="4">
        <f t="shared" si="4"/>
        <v>1.8940000000000002E-2</v>
      </c>
      <c r="K180" s="13">
        <v>178</v>
      </c>
      <c r="L180" s="13">
        <v>3953.3679999999999</v>
      </c>
      <c r="M180" s="13">
        <v>99.51</v>
      </c>
      <c r="N180" s="13">
        <v>0.83333000000000002</v>
      </c>
      <c r="O180" s="13">
        <v>1E-4</v>
      </c>
      <c r="P180" s="4">
        <f t="shared" si="5"/>
        <v>0.83323000000000003</v>
      </c>
    </row>
    <row r="181" spans="1:16" x14ac:dyDescent="0.3">
      <c r="A181" s="5">
        <v>179</v>
      </c>
      <c r="B181" s="5">
        <v>3742.3670000000002</v>
      </c>
      <c r="C181" s="5">
        <v>94.19</v>
      </c>
      <c r="D181" s="5">
        <v>1.7659999999999999E-2</v>
      </c>
      <c r="E181" s="5">
        <v>1.2999999999999999E-4</v>
      </c>
      <c r="F181" s="4">
        <f t="shared" si="4"/>
        <v>1.7529999999999997E-2</v>
      </c>
      <c r="K181" s="13">
        <v>179</v>
      </c>
      <c r="L181" s="13">
        <v>3971.98</v>
      </c>
      <c r="M181" s="13">
        <v>99.97</v>
      </c>
      <c r="N181" s="13">
        <v>0.83333000000000002</v>
      </c>
      <c r="O181" s="13">
        <v>1.2999999999999999E-4</v>
      </c>
      <c r="P181" s="4">
        <f t="shared" si="5"/>
        <v>0.83320000000000005</v>
      </c>
    </row>
    <row r="182" spans="1:16" x14ac:dyDescent="0.3">
      <c r="A182" s="5">
        <v>180</v>
      </c>
      <c r="B182" s="5">
        <v>3655.54</v>
      </c>
      <c r="C182" s="5">
        <v>92.01</v>
      </c>
      <c r="D182" s="5">
        <v>1.653E-2</v>
      </c>
      <c r="E182" s="5">
        <v>1.4999999999999999E-4</v>
      </c>
      <c r="F182" s="4">
        <f t="shared" si="4"/>
        <v>1.6379999999999999E-2</v>
      </c>
      <c r="K182" s="13">
        <v>180</v>
      </c>
      <c r="L182" s="13">
        <v>3879.6010000000001</v>
      </c>
      <c r="M182" s="13">
        <v>97.65</v>
      </c>
      <c r="N182" s="13">
        <v>0.83333000000000002</v>
      </c>
      <c r="O182" s="13">
        <v>9.0000000000000006E-5</v>
      </c>
      <c r="P182" s="4">
        <f t="shared" si="5"/>
        <v>0.83323999999999998</v>
      </c>
    </row>
    <row r="183" spans="1:16" x14ac:dyDescent="0.3">
      <c r="A183" s="5">
        <v>181</v>
      </c>
      <c r="B183" s="5">
        <v>3564.192</v>
      </c>
      <c r="C183" s="5">
        <v>89.71</v>
      </c>
      <c r="D183" s="5">
        <v>1.8620000000000001E-2</v>
      </c>
      <c r="E183" s="5">
        <v>1.6000000000000001E-4</v>
      </c>
      <c r="F183" s="4">
        <f t="shared" si="4"/>
        <v>1.8460000000000001E-2</v>
      </c>
      <c r="K183" s="13">
        <v>181</v>
      </c>
      <c r="L183" s="13">
        <v>3953.3679999999999</v>
      </c>
      <c r="M183" s="13">
        <v>99.51</v>
      </c>
      <c r="N183" s="13">
        <v>0.83333000000000002</v>
      </c>
      <c r="O183" s="13">
        <v>1.2E-4</v>
      </c>
      <c r="P183" s="4">
        <f t="shared" si="5"/>
        <v>0.83321000000000001</v>
      </c>
    </row>
    <row r="184" spans="1:16" x14ac:dyDescent="0.3">
      <c r="A184" s="5">
        <v>182</v>
      </c>
      <c r="B184" s="5">
        <v>3590.6460000000002</v>
      </c>
      <c r="C184" s="5">
        <v>90.38</v>
      </c>
      <c r="D184" s="5">
        <v>1.746E-2</v>
      </c>
      <c r="E184" s="5">
        <v>1.2E-4</v>
      </c>
      <c r="F184" s="4">
        <f t="shared" si="4"/>
        <v>1.7340000000000001E-2</v>
      </c>
      <c r="K184" s="13">
        <v>182</v>
      </c>
      <c r="L184" s="13">
        <v>3959.1</v>
      </c>
      <c r="M184" s="13">
        <v>99.65</v>
      </c>
      <c r="N184" s="13">
        <v>0.83333000000000002</v>
      </c>
      <c r="O184" s="13">
        <v>1E-4</v>
      </c>
      <c r="P184" s="4">
        <f t="shared" si="5"/>
        <v>0.83323000000000003</v>
      </c>
    </row>
    <row r="185" spans="1:16" x14ac:dyDescent="0.3">
      <c r="A185" s="5">
        <v>183</v>
      </c>
      <c r="B185" s="5">
        <v>3704.1779999999999</v>
      </c>
      <c r="C185" s="5">
        <v>93.23</v>
      </c>
      <c r="D185" s="5">
        <v>1.583E-2</v>
      </c>
      <c r="E185" s="5">
        <v>1.2999999999999999E-4</v>
      </c>
      <c r="F185" s="4">
        <f t="shared" si="4"/>
        <v>1.5699999999999999E-2</v>
      </c>
      <c r="K185" s="13">
        <v>183</v>
      </c>
      <c r="L185" s="13">
        <v>3972.9960000000001</v>
      </c>
      <c r="M185" s="13">
        <v>100</v>
      </c>
      <c r="N185" s="13">
        <v>0.83333000000000002</v>
      </c>
      <c r="O185" s="13">
        <v>1E-4</v>
      </c>
      <c r="P185" s="4">
        <f t="shared" si="5"/>
        <v>0.83323000000000003</v>
      </c>
    </row>
    <row r="186" spans="1:16" x14ac:dyDescent="0.3">
      <c r="A186" s="5">
        <v>184</v>
      </c>
      <c r="B186" s="5">
        <v>3533.393</v>
      </c>
      <c r="C186" s="5">
        <v>88.93</v>
      </c>
      <c r="D186" s="5">
        <v>1.7000000000000001E-2</v>
      </c>
      <c r="E186" s="5">
        <v>1.2E-4</v>
      </c>
      <c r="F186" s="4">
        <f t="shared" si="4"/>
        <v>1.6880000000000003E-2</v>
      </c>
      <c r="K186" s="13">
        <v>184</v>
      </c>
      <c r="L186" s="13">
        <v>3972.6729999999998</v>
      </c>
      <c r="M186" s="13">
        <v>99.99</v>
      </c>
      <c r="N186" s="13">
        <v>0.83333000000000002</v>
      </c>
      <c r="O186" s="13">
        <v>1.2E-4</v>
      </c>
      <c r="P186" s="4">
        <f t="shared" si="5"/>
        <v>0.83321000000000001</v>
      </c>
    </row>
    <row r="187" spans="1:16" x14ac:dyDescent="0.3">
      <c r="A187" s="5">
        <v>185</v>
      </c>
      <c r="B187" s="5">
        <v>3796.7190000000001</v>
      </c>
      <c r="C187" s="5">
        <v>95.56</v>
      </c>
      <c r="D187" s="5">
        <v>1.528E-2</v>
      </c>
      <c r="E187" s="5">
        <v>1.2E-4</v>
      </c>
      <c r="F187" s="4">
        <f t="shared" si="4"/>
        <v>1.516E-2</v>
      </c>
      <c r="K187" s="13">
        <v>185</v>
      </c>
      <c r="L187" s="13">
        <v>3968.8780000000002</v>
      </c>
      <c r="M187" s="13">
        <v>99.9</v>
      </c>
      <c r="N187" s="13">
        <v>0.83333000000000002</v>
      </c>
      <c r="O187" s="13">
        <v>1.2999999999999999E-4</v>
      </c>
      <c r="P187" s="4">
        <f t="shared" si="5"/>
        <v>0.83320000000000005</v>
      </c>
    </row>
    <row r="188" spans="1:16" x14ac:dyDescent="0.3">
      <c r="A188" s="5">
        <v>186</v>
      </c>
      <c r="B188" s="5">
        <v>3796.7190000000001</v>
      </c>
      <c r="C188" s="5">
        <v>95.56</v>
      </c>
      <c r="D188" s="5">
        <v>1.5879999999999998E-2</v>
      </c>
      <c r="E188" s="5">
        <v>1.1E-4</v>
      </c>
      <c r="F188" s="4">
        <f t="shared" si="4"/>
        <v>1.5769999999999999E-2</v>
      </c>
      <c r="K188" s="13">
        <v>186</v>
      </c>
      <c r="L188" s="13">
        <v>3972.6729999999998</v>
      </c>
      <c r="M188" s="13">
        <v>99.99</v>
      </c>
      <c r="N188" s="13">
        <v>0.83333000000000002</v>
      </c>
      <c r="O188" s="13">
        <v>1.2E-4</v>
      </c>
      <c r="P188" s="4">
        <f t="shared" si="5"/>
        <v>0.83321000000000001</v>
      </c>
    </row>
    <row r="189" spans="1:16" x14ac:dyDescent="0.3">
      <c r="A189" s="5">
        <v>187</v>
      </c>
      <c r="B189" s="5">
        <v>3769.5129999999999</v>
      </c>
      <c r="C189" s="5">
        <v>94.88</v>
      </c>
      <c r="D189" s="5">
        <v>1.7229999999999999E-2</v>
      </c>
      <c r="E189" s="5">
        <v>1E-4</v>
      </c>
      <c r="F189" s="4">
        <f t="shared" si="4"/>
        <v>1.7129999999999999E-2</v>
      </c>
      <c r="K189" s="13">
        <v>187</v>
      </c>
      <c r="L189" s="13">
        <v>3872.1689999999999</v>
      </c>
      <c r="M189" s="13">
        <v>97.46</v>
      </c>
      <c r="N189" s="13">
        <v>0.83333000000000002</v>
      </c>
      <c r="O189" s="13">
        <v>1.1E-4</v>
      </c>
      <c r="P189" s="4">
        <f t="shared" si="5"/>
        <v>0.83321999999999996</v>
      </c>
    </row>
    <row r="190" spans="1:16" x14ac:dyDescent="0.3">
      <c r="A190" s="5">
        <v>188</v>
      </c>
      <c r="B190" s="5">
        <v>3421.355</v>
      </c>
      <c r="C190" s="5">
        <v>86.11</v>
      </c>
      <c r="D190" s="5">
        <v>2.1530000000000001E-2</v>
      </c>
      <c r="E190" s="5">
        <v>1.3999999999999999E-4</v>
      </c>
      <c r="F190" s="4">
        <f t="shared" si="4"/>
        <v>2.1389999999999999E-2</v>
      </c>
      <c r="K190" s="13">
        <v>188</v>
      </c>
      <c r="L190" s="13">
        <v>3955.5450000000001</v>
      </c>
      <c r="M190" s="13">
        <v>99.56</v>
      </c>
      <c r="N190" s="13">
        <v>0.83333000000000002</v>
      </c>
      <c r="O190" s="13">
        <v>1.1E-4</v>
      </c>
      <c r="P190" s="4">
        <f t="shared" si="5"/>
        <v>0.83321999999999996</v>
      </c>
    </row>
    <row r="191" spans="1:16" x14ac:dyDescent="0.3">
      <c r="A191" s="5">
        <v>189</v>
      </c>
      <c r="B191" s="5">
        <v>3540.58</v>
      </c>
      <c r="C191" s="5">
        <v>89.12</v>
      </c>
      <c r="D191" s="5">
        <v>1.8610000000000002E-2</v>
      </c>
      <c r="E191" s="5">
        <v>1.4999999999999999E-4</v>
      </c>
      <c r="F191" s="4">
        <f t="shared" si="4"/>
        <v>1.8460000000000001E-2</v>
      </c>
      <c r="K191" s="13">
        <v>189</v>
      </c>
      <c r="L191" s="13">
        <v>3969.395</v>
      </c>
      <c r="M191" s="13">
        <v>99.91</v>
      </c>
      <c r="N191" s="13">
        <v>0.83333000000000002</v>
      </c>
      <c r="O191" s="13">
        <v>1.6000000000000001E-4</v>
      </c>
      <c r="P191" s="4">
        <f t="shared" si="5"/>
        <v>0.83316999999999997</v>
      </c>
    </row>
    <row r="192" spans="1:16" x14ac:dyDescent="0.3">
      <c r="A192" s="5">
        <v>190</v>
      </c>
      <c r="B192" s="5">
        <v>3461.9409999999998</v>
      </c>
      <c r="C192" s="5">
        <v>87.14</v>
      </c>
      <c r="D192" s="5">
        <v>1.9630000000000002E-2</v>
      </c>
      <c r="E192" s="5">
        <v>1.3999999999999999E-4</v>
      </c>
      <c r="F192" s="4">
        <f t="shared" si="4"/>
        <v>1.949E-2</v>
      </c>
      <c r="K192" s="13">
        <v>190</v>
      </c>
      <c r="L192" s="13">
        <v>3972.9960000000001</v>
      </c>
      <c r="M192" s="13">
        <v>100</v>
      </c>
      <c r="N192" s="13">
        <v>0.83333000000000002</v>
      </c>
      <c r="O192" s="13">
        <v>1.2999999999999999E-4</v>
      </c>
      <c r="P192" s="4">
        <f t="shared" si="5"/>
        <v>0.83320000000000005</v>
      </c>
    </row>
    <row r="193" spans="1:16" x14ac:dyDescent="0.3">
      <c r="A193" s="5">
        <v>191</v>
      </c>
      <c r="B193" s="5">
        <v>3372.9160000000002</v>
      </c>
      <c r="C193" s="5">
        <v>84.9</v>
      </c>
      <c r="D193" s="5">
        <v>2.0150000000000001E-2</v>
      </c>
      <c r="E193" s="5">
        <v>1.6000000000000001E-4</v>
      </c>
      <c r="F193" s="4">
        <f t="shared" si="4"/>
        <v>1.9990000000000001E-2</v>
      </c>
      <c r="K193" s="13">
        <v>191</v>
      </c>
      <c r="L193" s="13">
        <v>3969.395</v>
      </c>
      <c r="M193" s="13">
        <v>99.91</v>
      </c>
      <c r="N193" s="13">
        <v>0.83333000000000002</v>
      </c>
      <c r="O193" s="13">
        <v>1.2999999999999999E-4</v>
      </c>
      <c r="P193" s="4">
        <f t="shared" si="5"/>
        <v>0.83320000000000005</v>
      </c>
    </row>
    <row r="194" spans="1:16" x14ac:dyDescent="0.3">
      <c r="A194" s="5">
        <v>192</v>
      </c>
      <c r="B194" s="5">
        <v>3693.8879999999999</v>
      </c>
      <c r="C194" s="5">
        <v>92.97</v>
      </c>
      <c r="D194" s="5">
        <v>1.7350000000000001E-2</v>
      </c>
      <c r="E194" s="5">
        <v>1E-4</v>
      </c>
      <c r="F194" s="4">
        <f t="shared" si="4"/>
        <v>1.7250000000000001E-2</v>
      </c>
      <c r="K194" s="13">
        <v>192</v>
      </c>
      <c r="L194" s="13">
        <v>3972.9960000000001</v>
      </c>
      <c r="M194" s="13">
        <v>100</v>
      </c>
      <c r="N194" s="13">
        <v>0.83333000000000002</v>
      </c>
      <c r="O194" s="13">
        <v>1E-4</v>
      </c>
      <c r="P194" s="4">
        <f t="shared" si="5"/>
        <v>0.83323000000000003</v>
      </c>
    </row>
    <row r="195" spans="1:16" x14ac:dyDescent="0.3">
      <c r="A195" s="5">
        <v>193</v>
      </c>
      <c r="B195" s="5">
        <v>3472.4079999999999</v>
      </c>
      <c r="C195" s="5">
        <v>87.4</v>
      </c>
      <c r="D195" s="5">
        <v>1.677E-2</v>
      </c>
      <c r="E195" s="5">
        <v>1.4999999999999999E-4</v>
      </c>
      <c r="F195" s="4">
        <f t="shared" si="4"/>
        <v>1.6619999999999999E-2</v>
      </c>
      <c r="K195" s="13">
        <v>193</v>
      </c>
      <c r="L195" s="13">
        <v>3960.393</v>
      </c>
      <c r="M195" s="13">
        <v>99.68</v>
      </c>
      <c r="N195" s="13">
        <v>0.83333000000000002</v>
      </c>
      <c r="O195" s="13">
        <v>1.2E-4</v>
      </c>
      <c r="P195" s="4">
        <f t="shared" si="5"/>
        <v>0.83321000000000001</v>
      </c>
    </row>
    <row r="196" spans="1:16" x14ac:dyDescent="0.3">
      <c r="A196" s="5">
        <v>194</v>
      </c>
      <c r="B196" s="5">
        <v>3318.5259999999998</v>
      </c>
      <c r="C196" s="5">
        <v>83.53</v>
      </c>
      <c r="D196" s="5">
        <v>0.02</v>
      </c>
      <c r="E196" s="5">
        <v>1.9000000000000001E-4</v>
      </c>
      <c r="F196" s="4">
        <f t="shared" ref="F196:F202" si="6">D196-E196</f>
        <v>1.9810000000000001E-2</v>
      </c>
      <c r="K196" s="13">
        <v>194</v>
      </c>
      <c r="L196" s="13">
        <v>3971.0569999999998</v>
      </c>
      <c r="M196" s="13">
        <v>99.95</v>
      </c>
      <c r="N196" s="13">
        <v>0.83333000000000002</v>
      </c>
      <c r="O196" s="13">
        <v>1E-4</v>
      </c>
      <c r="P196" s="4">
        <f t="shared" ref="P196:P202" si="7">N196-O196</f>
        <v>0.83323000000000003</v>
      </c>
    </row>
    <row r="197" spans="1:16" x14ac:dyDescent="0.3">
      <c r="A197" s="5">
        <v>195</v>
      </c>
      <c r="B197" s="5">
        <v>3728.46</v>
      </c>
      <c r="C197" s="5">
        <v>93.84</v>
      </c>
      <c r="D197" s="5">
        <v>1.8780000000000002E-2</v>
      </c>
      <c r="E197" s="5">
        <v>1.2999999999999999E-4</v>
      </c>
      <c r="F197" s="4">
        <f t="shared" si="6"/>
        <v>1.865E-2</v>
      </c>
      <c r="K197" s="13">
        <v>195</v>
      </c>
      <c r="L197" s="13">
        <v>3971.4630000000002</v>
      </c>
      <c r="M197" s="13">
        <v>99.96</v>
      </c>
      <c r="N197" s="13">
        <v>0.83333000000000002</v>
      </c>
      <c r="O197" s="13">
        <v>1.2E-4</v>
      </c>
      <c r="P197" s="4">
        <f t="shared" si="7"/>
        <v>0.83321000000000001</v>
      </c>
    </row>
    <row r="198" spans="1:16" x14ac:dyDescent="0.3">
      <c r="A198" s="5">
        <v>196</v>
      </c>
      <c r="B198" s="5">
        <v>3590.3449999999998</v>
      </c>
      <c r="C198" s="5">
        <v>90.37</v>
      </c>
      <c r="D198" s="5">
        <v>1.8120000000000001E-2</v>
      </c>
      <c r="E198" s="5">
        <v>1E-4</v>
      </c>
      <c r="F198" s="4">
        <f t="shared" si="6"/>
        <v>1.8020000000000001E-2</v>
      </c>
      <c r="K198" s="13">
        <v>196</v>
      </c>
      <c r="L198" s="13">
        <v>3966.5329999999999</v>
      </c>
      <c r="M198" s="13">
        <v>99.84</v>
      </c>
      <c r="N198" s="13">
        <v>0.83333000000000002</v>
      </c>
      <c r="O198" s="13">
        <v>1.3999999999999999E-4</v>
      </c>
      <c r="P198" s="4">
        <f t="shared" si="7"/>
        <v>0.83318999999999999</v>
      </c>
    </row>
    <row r="199" spans="1:16" x14ac:dyDescent="0.3">
      <c r="A199" s="5">
        <v>197</v>
      </c>
      <c r="B199" s="5">
        <v>3604.3980000000001</v>
      </c>
      <c r="C199" s="5">
        <v>90.72</v>
      </c>
      <c r="D199" s="5">
        <v>2.002E-2</v>
      </c>
      <c r="E199" s="5">
        <v>1.2999999999999999E-4</v>
      </c>
      <c r="F199" s="4">
        <f t="shared" si="6"/>
        <v>1.9889999999999998E-2</v>
      </c>
      <c r="K199" s="13">
        <v>197</v>
      </c>
      <c r="L199" s="13">
        <v>3972.6729999999998</v>
      </c>
      <c r="M199" s="13">
        <v>99.99</v>
      </c>
      <c r="N199" s="13">
        <v>0.83333000000000002</v>
      </c>
      <c r="O199" s="13">
        <v>1.1E-4</v>
      </c>
      <c r="P199" s="4">
        <f t="shared" si="7"/>
        <v>0.83321999999999996</v>
      </c>
    </row>
    <row r="200" spans="1:16" x14ac:dyDescent="0.3">
      <c r="A200" s="5">
        <v>198</v>
      </c>
      <c r="B200" s="5">
        <v>3638.2510000000002</v>
      </c>
      <c r="C200" s="5">
        <v>91.57</v>
      </c>
      <c r="D200" s="5">
        <v>1.678E-2</v>
      </c>
      <c r="E200" s="5">
        <v>1.2E-4</v>
      </c>
      <c r="F200" s="4">
        <f t="shared" si="6"/>
        <v>1.6660000000000001E-2</v>
      </c>
      <c r="K200" s="13">
        <v>198</v>
      </c>
      <c r="L200" s="13">
        <v>3973.0140000000001</v>
      </c>
      <c r="M200" s="13">
        <v>100</v>
      </c>
      <c r="N200" s="13">
        <v>0.83333000000000002</v>
      </c>
      <c r="O200" s="13">
        <v>1.2E-4</v>
      </c>
      <c r="P200" s="4">
        <f t="shared" si="7"/>
        <v>0.83321000000000001</v>
      </c>
    </row>
    <row r="201" spans="1:16" x14ac:dyDescent="0.3">
      <c r="A201" s="5">
        <v>199</v>
      </c>
      <c r="B201" s="5">
        <v>3783.7939999999999</v>
      </c>
      <c r="C201" s="5">
        <v>95.24</v>
      </c>
      <c r="D201" s="5">
        <v>1.7139999999999999E-2</v>
      </c>
      <c r="E201" s="5">
        <v>1.2E-4</v>
      </c>
      <c r="F201" s="4">
        <f t="shared" si="6"/>
        <v>1.702E-2</v>
      </c>
      <c r="K201" s="13">
        <v>199</v>
      </c>
      <c r="L201" s="13">
        <v>3920.643</v>
      </c>
      <c r="M201" s="13">
        <v>98.68</v>
      </c>
      <c r="N201" s="13">
        <v>0.83333000000000002</v>
      </c>
      <c r="O201" s="13">
        <v>1.2E-4</v>
      </c>
      <c r="P201" s="4">
        <f t="shared" si="7"/>
        <v>0.83321000000000001</v>
      </c>
    </row>
    <row r="202" spans="1:16" x14ac:dyDescent="0.3">
      <c r="A202" s="5">
        <v>200</v>
      </c>
      <c r="B202" s="5">
        <v>3591.482</v>
      </c>
      <c r="C202" s="5">
        <v>90.4</v>
      </c>
      <c r="D202" s="5">
        <v>2.053E-2</v>
      </c>
      <c r="E202" s="5">
        <v>1.3999999999999999E-4</v>
      </c>
      <c r="F202" s="4">
        <f t="shared" si="6"/>
        <v>2.0389999999999998E-2</v>
      </c>
      <c r="K202" s="13">
        <v>200</v>
      </c>
      <c r="L202" s="13">
        <v>3972.6729999999998</v>
      </c>
      <c r="M202" s="13">
        <v>99.99</v>
      </c>
      <c r="N202" s="13">
        <v>0.83333000000000002</v>
      </c>
      <c r="O202" s="13">
        <v>1.2E-4</v>
      </c>
      <c r="P202" s="4">
        <f t="shared" si="7"/>
        <v>0.83321000000000001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P K 9 w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P K 9 w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v c F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P K 9 w U A T C K h + n A A A A + A A A A B I A A A A A A A A A A A A A A A A A A A A A A E N v b m Z p Z y 9 Q Y W N r Y W d l L n h t b F B L A Q I t A B Q A A g A I A D y v c F A P y u m r p A A A A O k A A A A T A A A A A A A A A A A A A A A A A P M A A A B b Q 2 9 u d G V u d F 9 U e X B l c 1 0 u e G 1 s U E s B A i 0 A F A A C A A g A P K 9 w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C A O Y x b a m a 4 a n i Z w p r Q p y O l r X o N d C 8 j p f U p i V r X 3 Z g l s A A A A A D o A A A A A C A A A g A A A A S o m r h Y H k c u s A 3 0 Z C F 6 v L b b n o C x l E h l o V I g B L G a s e f e J Q A A A A F I l k + d g o C r r g / p h r M H R j 6 N X r S q k h 5 I + 8 H Y F Y h 0 b C l Z V N 9 Y T Y l d q N 2 k 4 S F P g c p C C 0 6 G h q k T t s c 9 f k e R V 5 5 w d k D S r 9 B t 2 a n E r A B g L C F / E w j z N A A A A A d k h t q Z S A H x H o j v H S J w P u r X s Z M O s Y G k A k O v 6 z Q L w E K N h 3 q 4 8 M s d H h d x 7 N I b I g 3 w E M C X 6 Q i f s N 6 T t u e 2 k s q 9 r K s A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A5C09D-C224-4377-87D5-8343E15C585A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c8669e06-9328-43c6-89a2-6e3c4e5ef264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867e0ca0-e8d7-48c1-b641-4af367db59fe"/>
  </ds:schemaRefs>
</ds:datastoreItem>
</file>

<file path=customXml/itemProps2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01_BWACO_Seeds(301)</vt:lpstr>
      <vt:lpstr>02_BWACO_Seeds(2)</vt:lpstr>
      <vt:lpstr>03_BWACO_Seeds(50)</vt:lpstr>
      <vt:lpstr>04_BWACO_Seeds(75)</vt:lpstr>
      <vt:lpstr>05_BWACO_Seeds(111)</vt:lpstr>
      <vt:lpstr>06_BWACO_Seeds(200)</vt:lpstr>
      <vt:lpstr>07_BWACO_Seeds(167)</vt:lpstr>
      <vt:lpstr>08_BWACO_Seeds(225)</vt:lpstr>
      <vt:lpstr>09_BWACO_Seeds(11)</vt:lpstr>
      <vt:lpstr>10_BWACO_Seeds(25)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2020-03-22T01:22:09Z</cp:lastPrinted>
  <dcterms:created xsi:type="dcterms:W3CDTF">2015-06-05T18:17:20Z</dcterms:created>
  <dcterms:modified xsi:type="dcterms:W3CDTF">2020-03-23T20:00:18Z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