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hidePivotFieldList="1"/>
  <mc:AlternateContent xmlns:mc="http://schemas.openxmlformats.org/markup-compatibility/2006">
    <mc:Choice Requires="x15">
      <x15ac:absPath xmlns:x15ac="http://schemas.microsoft.com/office/spreadsheetml/2010/11/ac" url="C:\Users\aliah\Desktop\Supplemntry_Data\"/>
    </mc:Choice>
  </mc:AlternateContent>
  <xr:revisionPtr revIDLastSave="0" documentId="13_ncr:1_{E0DAED9A-04B9-4B06-BB63-404F8F09E0C7}" xr6:coauthVersionLast="44" xr6:coauthVersionMax="44" xr10:uidLastSave="{00000000-0000-0000-0000-000000000000}"/>
  <bookViews>
    <workbookView xWindow="-108" yWindow="-108" windowWidth="23256" windowHeight="13176" tabRatio="917" activeTab="4" xr2:uid="{00000000-000D-0000-FFFF-FFFF00000000}"/>
  </bookViews>
  <sheets>
    <sheet name="00_Index" sheetId="1" r:id="rId1"/>
    <sheet name="01_RBACO_Seeds(301)" sheetId="2" r:id="rId2"/>
    <sheet name="02_RBACO_Seeds(2)" sheetId="3" r:id="rId3"/>
    <sheet name="03_RBACO_Seeds(50)" sheetId="4" r:id="rId4"/>
    <sheet name="04_RBACO_Seeds(75)" sheetId="5" r:id="rId5"/>
    <sheet name="05_RBACO_Seeds(111)" sheetId="6" r:id="rId6"/>
    <sheet name="06_RBACO_Seeds(200)" sheetId="7" r:id="rId7"/>
    <sheet name="07_RBACO_Seeds(167)" sheetId="8" r:id="rId8"/>
    <sheet name="08_RBACO_Seeds(225)" sheetId="9" r:id="rId9"/>
    <sheet name="09_RBACO_Seeds(11)" sheetId="10" r:id="rId10"/>
    <sheet name="10_RBACO_Seeds(25)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3" i="1" l="1"/>
  <c r="O12" i="1"/>
  <c r="O11" i="1"/>
  <c r="O10" i="1"/>
  <c r="O9" i="1"/>
  <c r="O8" i="1"/>
  <c r="O7" i="1"/>
  <c r="O6" i="1"/>
  <c r="O5" i="1"/>
  <c r="O4" i="1"/>
  <c r="E31" i="1"/>
  <c r="E30" i="1"/>
  <c r="E29" i="1"/>
  <c r="E28" i="1"/>
  <c r="E27" i="1"/>
  <c r="D30" i="1" l="1"/>
  <c r="D31" i="1"/>
  <c r="D27" i="1"/>
  <c r="D28" i="1"/>
  <c r="D29" i="1"/>
  <c r="I4" i="1"/>
  <c r="F18" i="1" s="1"/>
  <c r="I5" i="1"/>
  <c r="P202" i="11"/>
  <c r="F202" i="11"/>
  <c r="P201" i="11"/>
  <c r="F201" i="11"/>
  <c r="P200" i="11"/>
  <c r="F200" i="11"/>
  <c r="P199" i="11"/>
  <c r="F199" i="11"/>
  <c r="P198" i="11"/>
  <c r="F198" i="11"/>
  <c r="P197" i="11"/>
  <c r="F197" i="11"/>
  <c r="P196" i="11"/>
  <c r="F196" i="11"/>
  <c r="P195" i="11"/>
  <c r="F195" i="11"/>
  <c r="P194" i="11"/>
  <c r="F194" i="11"/>
  <c r="P193" i="11"/>
  <c r="F193" i="11"/>
  <c r="P192" i="11"/>
  <c r="F192" i="11"/>
  <c r="P191" i="11"/>
  <c r="F191" i="11"/>
  <c r="P190" i="11"/>
  <c r="F190" i="11"/>
  <c r="P189" i="11"/>
  <c r="F189" i="11"/>
  <c r="P188" i="11"/>
  <c r="F188" i="11"/>
  <c r="P187" i="11"/>
  <c r="F187" i="11"/>
  <c r="P186" i="11"/>
  <c r="F186" i="11"/>
  <c r="P185" i="11"/>
  <c r="F185" i="11"/>
  <c r="P184" i="11"/>
  <c r="F184" i="11"/>
  <c r="P183" i="11"/>
  <c r="F183" i="11"/>
  <c r="P182" i="11"/>
  <c r="F182" i="11"/>
  <c r="P181" i="11"/>
  <c r="F181" i="11"/>
  <c r="P180" i="11"/>
  <c r="F180" i="11"/>
  <c r="P179" i="11"/>
  <c r="F179" i="11"/>
  <c r="P178" i="11"/>
  <c r="F178" i="11"/>
  <c r="P177" i="11"/>
  <c r="F177" i="11"/>
  <c r="P176" i="11"/>
  <c r="F176" i="11"/>
  <c r="P175" i="11"/>
  <c r="F175" i="11"/>
  <c r="P174" i="11"/>
  <c r="F174" i="11"/>
  <c r="P173" i="11"/>
  <c r="F173" i="11"/>
  <c r="P172" i="11"/>
  <c r="F172" i="11"/>
  <c r="P171" i="11"/>
  <c r="F171" i="11"/>
  <c r="P170" i="11"/>
  <c r="F170" i="11"/>
  <c r="P169" i="11"/>
  <c r="F169" i="11"/>
  <c r="P168" i="11"/>
  <c r="F168" i="11"/>
  <c r="P167" i="11"/>
  <c r="F167" i="11"/>
  <c r="P166" i="11"/>
  <c r="F166" i="11"/>
  <c r="P165" i="11"/>
  <c r="F165" i="11"/>
  <c r="P164" i="11"/>
  <c r="F164" i="11"/>
  <c r="P163" i="11"/>
  <c r="F163" i="11"/>
  <c r="P162" i="11"/>
  <c r="F162" i="11"/>
  <c r="P161" i="11"/>
  <c r="F161" i="11"/>
  <c r="P160" i="11"/>
  <c r="F160" i="11"/>
  <c r="P159" i="11"/>
  <c r="F159" i="11"/>
  <c r="P158" i="11"/>
  <c r="F158" i="11"/>
  <c r="P157" i="11"/>
  <c r="F157" i="11"/>
  <c r="P156" i="11"/>
  <c r="F156" i="11"/>
  <c r="P155" i="11"/>
  <c r="F155" i="11"/>
  <c r="P154" i="11"/>
  <c r="F154" i="11"/>
  <c r="P153" i="11"/>
  <c r="F153" i="11"/>
  <c r="P152" i="11"/>
  <c r="F152" i="11"/>
  <c r="P151" i="11"/>
  <c r="F151" i="11"/>
  <c r="P150" i="11"/>
  <c r="F150" i="11"/>
  <c r="P149" i="11"/>
  <c r="F149" i="11"/>
  <c r="P148" i="11"/>
  <c r="F148" i="11"/>
  <c r="P147" i="11"/>
  <c r="F147" i="11"/>
  <c r="P146" i="11"/>
  <c r="F146" i="11"/>
  <c r="P145" i="11"/>
  <c r="F145" i="11"/>
  <c r="P144" i="11"/>
  <c r="F144" i="11"/>
  <c r="P143" i="11"/>
  <c r="F143" i="11"/>
  <c r="P142" i="11"/>
  <c r="F142" i="11"/>
  <c r="P141" i="11"/>
  <c r="F141" i="11"/>
  <c r="P140" i="11"/>
  <c r="F140" i="11"/>
  <c r="P139" i="11"/>
  <c r="F139" i="11"/>
  <c r="P138" i="11"/>
  <c r="F138" i="11"/>
  <c r="P137" i="11"/>
  <c r="F137" i="11"/>
  <c r="P136" i="11"/>
  <c r="F136" i="11"/>
  <c r="P135" i="11"/>
  <c r="F135" i="11"/>
  <c r="P134" i="11"/>
  <c r="F134" i="11"/>
  <c r="P133" i="11"/>
  <c r="F133" i="11"/>
  <c r="P132" i="11"/>
  <c r="F132" i="11"/>
  <c r="P131" i="11"/>
  <c r="F131" i="11"/>
  <c r="P130" i="11"/>
  <c r="F130" i="11"/>
  <c r="P129" i="11"/>
  <c r="F129" i="11"/>
  <c r="P128" i="11"/>
  <c r="F128" i="11"/>
  <c r="P127" i="11"/>
  <c r="F127" i="11"/>
  <c r="P126" i="11"/>
  <c r="F126" i="11"/>
  <c r="P125" i="11"/>
  <c r="F125" i="11"/>
  <c r="P124" i="11"/>
  <c r="F124" i="11"/>
  <c r="P123" i="11"/>
  <c r="F123" i="11"/>
  <c r="P122" i="11"/>
  <c r="F122" i="11"/>
  <c r="P121" i="11"/>
  <c r="F121" i="11"/>
  <c r="P120" i="11"/>
  <c r="F120" i="11"/>
  <c r="P119" i="11"/>
  <c r="F119" i="11"/>
  <c r="P118" i="11"/>
  <c r="F118" i="11"/>
  <c r="P117" i="11"/>
  <c r="F117" i="11"/>
  <c r="P116" i="11"/>
  <c r="F116" i="11"/>
  <c r="P115" i="11"/>
  <c r="F115" i="11"/>
  <c r="P114" i="11"/>
  <c r="F114" i="11"/>
  <c r="P113" i="11"/>
  <c r="F113" i="11"/>
  <c r="P112" i="11"/>
  <c r="F112" i="11"/>
  <c r="P111" i="11"/>
  <c r="F111" i="11"/>
  <c r="P110" i="11"/>
  <c r="F110" i="11"/>
  <c r="P109" i="11"/>
  <c r="F109" i="11"/>
  <c r="P108" i="11"/>
  <c r="F108" i="11"/>
  <c r="P107" i="11"/>
  <c r="F107" i="11"/>
  <c r="P106" i="11"/>
  <c r="F106" i="11"/>
  <c r="P105" i="11"/>
  <c r="F105" i="11"/>
  <c r="P104" i="11"/>
  <c r="F104" i="11"/>
  <c r="P103" i="11"/>
  <c r="F103" i="11"/>
  <c r="P102" i="11"/>
  <c r="F102" i="11"/>
  <c r="P101" i="11"/>
  <c r="F101" i="11"/>
  <c r="P100" i="11"/>
  <c r="F100" i="11"/>
  <c r="P99" i="11"/>
  <c r="F99" i="11"/>
  <c r="P98" i="11"/>
  <c r="F98" i="11"/>
  <c r="P97" i="11"/>
  <c r="F97" i="11"/>
  <c r="P96" i="11"/>
  <c r="F96" i="11"/>
  <c r="P95" i="11"/>
  <c r="F95" i="11"/>
  <c r="P94" i="11"/>
  <c r="F94" i="11"/>
  <c r="P93" i="11"/>
  <c r="F93" i="11"/>
  <c r="P92" i="11"/>
  <c r="F92" i="11"/>
  <c r="P91" i="11"/>
  <c r="F91" i="11"/>
  <c r="P90" i="11"/>
  <c r="F90" i="11"/>
  <c r="P89" i="11"/>
  <c r="F89" i="11"/>
  <c r="P88" i="11"/>
  <c r="F88" i="11"/>
  <c r="P87" i="11"/>
  <c r="F87" i="11"/>
  <c r="P86" i="11"/>
  <c r="F86" i="11"/>
  <c r="P85" i="11"/>
  <c r="F85" i="11"/>
  <c r="P84" i="11"/>
  <c r="F84" i="11"/>
  <c r="P83" i="11"/>
  <c r="F83" i="11"/>
  <c r="P82" i="11"/>
  <c r="F82" i="11"/>
  <c r="P81" i="11"/>
  <c r="F81" i="11"/>
  <c r="P80" i="11"/>
  <c r="F80" i="11"/>
  <c r="P79" i="11"/>
  <c r="F79" i="11"/>
  <c r="P78" i="11"/>
  <c r="F78" i="11"/>
  <c r="P77" i="11"/>
  <c r="F77" i="11"/>
  <c r="P76" i="11"/>
  <c r="F76" i="11"/>
  <c r="P75" i="11"/>
  <c r="F75" i="11"/>
  <c r="P74" i="11"/>
  <c r="F74" i="11"/>
  <c r="P73" i="11"/>
  <c r="F73" i="11"/>
  <c r="P72" i="11"/>
  <c r="F72" i="11"/>
  <c r="P71" i="11"/>
  <c r="F71" i="11"/>
  <c r="P70" i="11"/>
  <c r="F70" i="11"/>
  <c r="P69" i="11"/>
  <c r="F69" i="11"/>
  <c r="P68" i="11"/>
  <c r="F68" i="11"/>
  <c r="P67" i="11"/>
  <c r="F67" i="11"/>
  <c r="P66" i="11"/>
  <c r="F66" i="11"/>
  <c r="P65" i="11"/>
  <c r="F65" i="11"/>
  <c r="P64" i="11"/>
  <c r="F64" i="11"/>
  <c r="P63" i="11"/>
  <c r="F63" i="11"/>
  <c r="P62" i="11"/>
  <c r="F62" i="11"/>
  <c r="P61" i="11"/>
  <c r="F61" i="11"/>
  <c r="P60" i="11"/>
  <c r="F60" i="11"/>
  <c r="P59" i="11"/>
  <c r="F59" i="11"/>
  <c r="P58" i="11"/>
  <c r="F58" i="11"/>
  <c r="P57" i="11"/>
  <c r="F57" i="11"/>
  <c r="P56" i="11"/>
  <c r="F56" i="11"/>
  <c r="P55" i="11"/>
  <c r="F55" i="11"/>
  <c r="P54" i="11"/>
  <c r="F54" i="11"/>
  <c r="P53" i="11"/>
  <c r="F53" i="11"/>
  <c r="P52" i="11"/>
  <c r="F52" i="11"/>
  <c r="P51" i="11"/>
  <c r="F51" i="11"/>
  <c r="P50" i="11"/>
  <c r="F50" i="11"/>
  <c r="P49" i="11"/>
  <c r="F49" i="11"/>
  <c r="P48" i="11"/>
  <c r="F48" i="11"/>
  <c r="P47" i="11"/>
  <c r="F47" i="11"/>
  <c r="P46" i="11"/>
  <c r="F46" i="11"/>
  <c r="P45" i="11"/>
  <c r="F45" i="11"/>
  <c r="P44" i="11"/>
  <c r="F44" i="11"/>
  <c r="P43" i="11"/>
  <c r="F43" i="11"/>
  <c r="P42" i="11"/>
  <c r="F42" i="11"/>
  <c r="P41" i="11"/>
  <c r="F41" i="11"/>
  <c r="P40" i="11"/>
  <c r="F40" i="11"/>
  <c r="P39" i="11"/>
  <c r="F39" i="11"/>
  <c r="P38" i="11"/>
  <c r="F38" i="11"/>
  <c r="P37" i="11"/>
  <c r="F37" i="11"/>
  <c r="P36" i="11"/>
  <c r="F36" i="11"/>
  <c r="P35" i="11"/>
  <c r="F35" i="11"/>
  <c r="P34" i="11"/>
  <c r="F34" i="11"/>
  <c r="P33" i="11"/>
  <c r="F33" i="11"/>
  <c r="P32" i="11"/>
  <c r="F32" i="11"/>
  <c r="P31" i="11"/>
  <c r="F31" i="11"/>
  <c r="P30" i="11"/>
  <c r="F30" i="11"/>
  <c r="P29" i="11"/>
  <c r="F29" i="11"/>
  <c r="P28" i="11"/>
  <c r="F28" i="11"/>
  <c r="P27" i="11"/>
  <c r="F27" i="11"/>
  <c r="P26" i="11"/>
  <c r="F26" i="11"/>
  <c r="P25" i="11"/>
  <c r="F25" i="11"/>
  <c r="P24" i="11"/>
  <c r="F24" i="11"/>
  <c r="P23" i="11"/>
  <c r="F23" i="11"/>
  <c r="P22" i="11"/>
  <c r="F22" i="11"/>
  <c r="P21" i="11"/>
  <c r="F21" i="11"/>
  <c r="P20" i="11"/>
  <c r="F20" i="11"/>
  <c r="P19" i="11"/>
  <c r="F19" i="11"/>
  <c r="P18" i="11"/>
  <c r="F18" i="11"/>
  <c r="P17" i="11"/>
  <c r="F17" i="11"/>
  <c r="P16" i="11"/>
  <c r="F16" i="11"/>
  <c r="P15" i="11"/>
  <c r="F15" i="11"/>
  <c r="P14" i="11"/>
  <c r="F14" i="11"/>
  <c r="P13" i="11"/>
  <c r="F13" i="11"/>
  <c r="P12" i="11"/>
  <c r="F12" i="11"/>
  <c r="P11" i="11"/>
  <c r="F11" i="11"/>
  <c r="P10" i="11"/>
  <c r="F10" i="11"/>
  <c r="P9" i="11"/>
  <c r="F9" i="11"/>
  <c r="P8" i="11"/>
  <c r="F8" i="11"/>
  <c r="P7" i="11"/>
  <c r="F7" i="11"/>
  <c r="P6" i="11"/>
  <c r="F6" i="11"/>
  <c r="P5" i="11"/>
  <c r="F5" i="11"/>
  <c r="P4" i="11"/>
  <c r="F4" i="11"/>
  <c r="P3" i="11"/>
  <c r="F3" i="11"/>
  <c r="P202" i="10"/>
  <c r="F202" i="10"/>
  <c r="P201" i="10"/>
  <c r="F201" i="10"/>
  <c r="P200" i="10"/>
  <c r="F200" i="10"/>
  <c r="P199" i="10"/>
  <c r="F199" i="10"/>
  <c r="P198" i="10"/>
  <c r="F198" i="10"/>
  <c r="P197" i="10"/>
  <c r="F197" i="10"/>
  <c r="P196" i="10"/>
  <c r="F196" i="10"/>
  <c r="P195" i="10"/>
  <c r="F195" i="10"/>
  <c r="P194" i="10"/>
  <c r="F194" i="10"/>
  <c r="P193" i="10"/>
  <c r="F193" i="10"/>
  <c r="P192" i="10"/>
  <c r="F192" i="10"/>
  <c r="P191" i="10"/>
  <c r="F191" i="10"/>
  <c r="P190" i="10"/>
  <c r="F190" i="10"/>
  <c r="P189" i="10"/>
  <c r="F189" i="10"/>
  <c r="P188" i="10"/>
  <c r="F188" i="10"/>
  <c r="P187" i="10"/>
  <c r="F187" i="10"/>
  <c r="P186" i="10"/>
  <c r="F186" i="10"/>
  <c r="P185" i="10"/>
  <c r="F185" i="10"/>
  <c r="P184" i="10"/>
  <c r="F184" i="10"/>
  <c r="P183" i="10"/>
  <c r="F183" i="10"/>
  <c r="P182" i="10"/>
  <c r="F182" i="10"/>
  <c r="P181" i="10"/>
  <c r="F181" i="10"/>
  <c r="P180" i="10"/>
  <c r="F180" i="10"/>
  <c r="P179" i="10"/>
  <c r="F179" i="10"/>
  <c r="P178" i="10"/>
  <c r="F178" i="10"/>
  <c r="P177" i="10"/>
  <c r="F177" i="10"/>
  <c r="P176" i="10"/>
  <c r="F176" i="10"/>
  <c r="P175" i="10"/>
  <c r="F175" i="10"/>
  <c r="P174" i="10"/>
  <c r="F174" i="10"/>
  <c r="P173" i="10"/>
  <c r="F173" i="10"/>
  <c r="P172" i="10"/>
  <c r="F172" i="10"/>
  <c r="P171" i="10"/>
  <c r="F171" i="10"/>
  <c r="P170" i="10"/>
  <c r="F170" i="10"/>
  <c r="P169" i="10"/>
  <c r="F169" i="10"/>
  <c r="P168" i="10"/>
  <c r="F168" i="10"/>
  <c r="P167" i="10"/>
  <c r="F167" i="10"/>
  <c r="P166" i="10"/>
  <c r="F166" i="10"/>
  <c r="P165" i="10"/>
  <c r="F165" i="10"/>
  <c r="P164" i="10"/>
  <c r="F164" i="10"/>
  <c r="P163" i="10"/>
  <c r="F163" i="10"/>
  <c r="P162" i="10"/>
  <c r="F162" i="10"/>
  <c r="P161" i="10"/>
  <c r="F161" i="10"/>
  <c r="P160" i="10"/>
  <c r="F160" i="10"/>
  <c r="P159" i="10"/>
  <c r="F159" i="10"/>
  <c r="P158" i="10"/>
  <c r="F158" i="10"/>
  <c r="P157" i="10"/>
  <c r="F157" i="10"/>
  <c r="P156" i="10"/>
  <c r="F156" i="10"/>
  <c r="P155" i="10"/>
  <c r="F155" i="10"/>
  <c r="P154" i="10"/>
  <c r="F154" i="10"/>
  <c r="P153" i="10"/>
  <c r="F153" i="10"/>
  <c r="P152" i="10"/>
  <c r="F152" i="10"/>
  <c r="P151" i="10"/>
  <c r="F151" i="10"/>
  <c r="P150" i="10"/>
  <c r="F150" i="10"/>
  <c r="P149" i="10"/>
  <c r="F149" i="10"/>
  <c r="P148" i="10"/>
  <c r="F148" i="10"/>
  <c r="P147" i="10"/>
  <c r="F147" i="10"/>
  <c r="P146" i="10"/>
  <c r="F146" i="10"/>
  <c r="P145" i="10"/>
  <c r="F145" i="10"/>
  <c r="P144" i="10"/>
  <c r="F144" i="10"/>
  <c r="P143" i="10"/>
  <c r="F143" i="10"/>
  <c r="P142" i="10"/>
  <c r="F142" i="10"/>
  <c r="P141" i="10"/>
  <c r="F141" i="10"/>
  <c r="P140" i="10"/>
  <c r="F140" i="10"/>
  <c r="P139" i="10"/>
  <c r="F139" i="10"/>
  <c r="P138" i="10"/>
  <c r="F138" i="10"/>
  <c r="P137" i="10"/>
  <c r="F137" i="10"/>
  <c r="P136" i="10"/>
  <c r="F136" i="10"/>
  <c r="P135" i="10"/>
  <c r="F135" i="10"/>
  <c r="P134" i="10"/>
  <c r="F134" i="10"/>
  <c r="P133" i="10"/>
  <c r="F133" i="10"/>
  <c r="P132" i="10"/>
  <c r="F132" i="10"/>
  <c r="P131" i="10"/>
  <c r="F131" i="10"/>
  <c r="P130" i="10"/>
  <c r="F130" i="10"/>
  <c r="P129" i="10"/>
  <c r="F129" i="10"/>
  <c r="P128" i="10"/>
  <c r="F128" i="10"/>
  <c r="P127" i="10"/>
  <c r="F127" i="10"/>
  <c r="P126" i="10"/>
  <c r="F126" i="10"/>
  <c r="P125" i="10"/>
  <c r="F125" i="10"/>
  <c r="P124" i="10"/>
  <c r="F124" i="10"/>
  <c r="P123" i="10"/>
  <c r="F123" i="10"/>
  <c r="P122" i="10"/>
  <c r="F122" i="10"/>
  <c r="P121" i="10"/>
  <c r="F121" i="10"/>
  <c r="P120" i="10"/>
  <c r="F120" i="10"/>
  <c r="P119" i="10"/>
  <c r="F119" i="10"/>
  <c r="P118" i="10"/>
  <c r="F118" i="10"/>
  <c r="P117" i="10"/>
  <c r="F117" i="10"/>
  <c r="P116" i="10"/>
  <c r="F116" i="10"/>
  <c r="P115" i="10"/>
  <c r="F115" i="10"/>
  <c r="P114" i="10"/>
  <c r="F114" i="10"/>
  <c r="P113" i="10"/>
  <c r="F113" i="10"/>
  <c r="P112" i="10"/>
  <c r="F112" i="10"/>
  <c r="P111" i="10"/>
  <c r="F111" i="10"/>
  <c r="P110" i="10"/>
  <c r="F110" i="10"/>
  <c r="P109" i="10"/>
  <c r="F109" i="10"/>
  <c r="P108" i="10"/>
  <c r="F108" i="10"/>
  <c r="P107" i="10"/>
  <c r="F107" i="10"/>
  <c r="P106" i="10"/>
  <c r="F106" i="10"/>
  <c r="P105" i="10"/>
  <c r="F105" i="10"/>
  <c r="P104" i="10"/>
  <c r="F104" i="10"/>
  <c r="P103" i="10"/>
  <c r="F103" i="10"/>
  <c r="P102" i="10"/>
  <c r="F102" i="10"/>
  <c r="P101" i="10"/>
  <c r="F101" i="10"/>
  <c r="P100" i="10"/>
  <c r="F100" i="10"/>
  <c r="P99" i="10"/>
  <c r="F99" i="10"/>
  <c r="P98" i="10"/>
  <c r="F98" i="10"/>
  <c r="P97" i="10"/>
  <c r="F97" i="10"/>
  <c r="P96" i="10"/>
  <c r="F96" i="10"/>
  <c r="P95" i="10"/>
  <c r="F95" i="10"/>
  <c r="P94" i="10"/>
  <c r="F94" i="10"/>
  <c r="P93" i="10"/>
  <c r="F93" i="10"/>
  <c r="P92" i="10"/>
  <c r="F92" i="10"/>
  <c r="P91" i="10"/>
  <c r="F91" i="10"/>
  <c r="P90" i="10"/>
  <c r="F90" i="10"/>
  <c r="P89" i="10"/>
  <c r="F89" i="10"/>
  <c r="P88" i="10"/>
  <c r="F88" i="10"/>
  <c r="P87" i="10"/>
  <c r="F87" i="10"/>
  <c r="P86" i="10"/>
  <c r="F86" i="10"/>
  <c r="P85" i="10"/>
  <c r="F85" i="10"/>
  <c r="P84" i="10"/>
  <c r="F84" i="10"/>
  <c r="P83" i="10"/>
  <c r="F83" i="10"/>
  <c r="P82" i="10"/>
  <c r="F82" i="10"/>
  <c r="P81" i="10"/>
  <c r="F81" i="10"/>
  <c r="P80" i="10"/>
  <c r="F80" i="10"/>
  <c r="P79" i="10"/>
  <c r="F79" i="10"/>
  <c r="P78" i="10"/>
  <c r="F78" i="10"/>
  <c r="P77" i="10"/>
  <c r="F77" i="10"/>
  <c r="P76" i="10"/>
  <c r="F76" i="10"/>
  <c r="P75" i="10"/>
  <c r="F75" i="10"/>
  <c r="P74" i="10"/>
  <c r="F74" i="10"/>
  <c r="P73" i="10"/>
  <c r="F73" i="10"/>
  <c r="P72" i="10"/>
  <c r="F72" i="10"/>
  <c r="P71" i="10"/>
  <c r="F71" i="10"/>
  <c r="P70" i="10"/>
  <c r="F70" i="10"/>
  <c r="P69" i="10"/>
  <c r="F69" i="10"/>
  <c r="P68" i="10"/>
  <c r="F68" i="10"/>
  <c r="P67" i="10"/>
  <c r="F67" i="10"/>
  <c r="P66" i="10"/>
  <c r="F66" i="10"/>
  <c r="P65" i="10"/>
  <c r="F65" i="10"/>
  <c r="P64" i="10"/>
  <c r="F64" i="10"/>
  <c r="P63" i="10"/>
  <c r="F63" i="10"/>
  <c r="P62" i="10"/>
  <c r="F62" i="10"/>
  <c r="P61" i="10"/>
  <c r="F61" i="10"/>
  <c r="P60" i="10"/>
  <c r="F60" i="10"/>
  <c r="P59" i="10"/>
  <c r="F59" i="10"/>
  <c r="P58" i="10"/>
  <c r="F58" i="10"/>
  <c r="P57" i="10"/>
  <c r="F57" i="10"/>
  <c r="P56" i="10"/>
  <c r="F56" i="10"/>
  <c r="P55" i="10"/>
  <c r="F55" i="10"/>
  <c r="P54" i="10"/>
  <c r="F54" i="10"/>
  <c r="P53" i="10"/>
  <c r="F53" i="10"/>
  <c r="P52" i="10"/>
  <c r="F52" i="10"/>
  <c r="P51" i="10"/>
  <c r="F51" i="10"/>
  <c r="P50" i="10"/>
  <c r="F50" i="10"/>
  <c r="P49" i="10"/>
  <c r="F49" i="10"/>
  <c r="P48" i="10"/>
  <c r="F48" i="10"/>
  <c r="P47" i="10"/>
  <c r="F47" i="10"/>
  <c r="P46" i="10"/>
  <c r="F46" i="10"/>
  <c r="P45" i="10"/>
  <c r="F45" i="10"/>
  <c r="P44" i="10"/>
  <c r="F44" i="10"/>
  <c r="P43" i="10"/>
  <c r="F43" i="10"/>
  <c r="P42" i="10"/>
  <c r="F42" i="10"/>
  <c r="P41" i="10"/>
  <c r="F41" i="10"/>
  <c r="P40" i="10"/>
  <c r="F40" i="10"/>
  <c r="P39" i="10"/>
  <c r="F39" i="10"/>
  <c r="P38" i="10"/>
  <c r="F38" i="10"/>
  <c r="P37" i="10"/>
  <c r="F37" i="10"/>
  <c r="P36" i="10"/>
  <c r="F36" i="10"/>
  <c r="P35" i="10"/>
  <c r="F35" i="10"/>
  <c r="P34" i="10"/>
  <c r="F34" i="10"/>
  <c r="P33" i="10"/>
  <c r="F33" i="10"/>
  <c r="P32" i="10"/>
  <c r="F32" i="10"/>
  <c r="P31" i="10"/>
  <c r="F31" i="10"/>
  <c r="P30" i="10"/>
  <c r="F30" i="10"/>
  <c r="P29" i="10"/>
  <c r="F29" i="10"/>
  <c r="P28" i="10"/>
  <c r="F28" i="10"/>
  <c r="P27" i="10"/>
  <c r="F27" i="10"/>
  <c r="P26" i="10"/>
  <c r="F26" i="10"/>
  <c r="P25" i="10"/>
  <c r="F25" i="10"/>
  <c r="P24" i="10"/>
  <c r="F24" i="10"/>
  <c r="P23" i="10"/>
  <c r="F23" i="10"/>
  <c r="P22" i="10"/>
  <c r="F22" i="10"/>
  <c r="P21" i="10"/>
  <c r="F21" i="10"/>
  <c r="P20" i="10"/>
  <c r="F20" i="10"/>
  <c r="P19" i="10"/>
  <c r="F19" i="10"/>
  <c r="P18" i="10"/>
  <c r="F18" i="10"/>
  <c r="P17" i="10"/>
  <c r="F17" i="10"/>
  <c r="P16" i="10"/>
  <c r="F16" i="10"/>
  <c r="P15" i="10"/>
  <c r="F15" i="10"/>
  <c r="P14" i="10"/>
  <c r="F14" i="10"/>
  <c r="P13" i="10"/>
  <c r="F13" i="10"/>
  <c r="P12" i="10"/>
  <c r="F12" i="10"/>
  <c r="P11" i="10"/>
  <c r="F11" i="10"/>
  <c r="P10" i="10"/>
  <c r="F10" i="10"/>
  <c r="P9" i="10"/>
  <c r="F9" i="10"/>
  <c r="P8" i="10"/>
  <c r="F8" i="10"/>
  <c r="P7" i="10"/>
  <c r="F7" i="10"/>
  <c r="P6" i="10"/>
  <c r="F6" i="10"/>
  <c r="P5" i="10"/>
  <c r="F5" i="10"/>
  <c r="P4" i="10"/>
  <c r="F4" i="10"/>
  <c r="P3" i="10"/>
  <c r="F3" i="10"/>
  <c r="P202" i="9"/>
  <c r="F202" i="9"/>
  <c r="P201" i="9"/>
  <c r="F201" i="9"/>
  <c r="P200" i="9"/>
  <c r="F200" i="9"/>
  <c r="P199" i="9"/>
  <c r="F199" i="9"/>
  <c r="P198" i="9"/>
  <c r="F198" i="9"/>
  <c r="P197" i="9"/>
  <c r="F197" i="9"/>
  <c r="P196" i="9"/>
  <c r="F196" i="9"/>
  <c r="P195" i="9"/>
  <c r="F195" i="9"/>
  <c r="P194" i="9"/>
  <c r="F194" i="9"/>
  <c r="P193" i="9"/>
  <c r="F193" i="9"/>
  <c r="P192" i="9"/>
  <c r="F192" i="9"/>
  <c r="P191" i="9"/>
  <c r="F191" i="9"/>
  <c r="P190" i="9"/>
  <c r="F190" i="9"/>
  <c r="P189" i="9"/>
  <c r="F189" i="9"/>
  <c r="P188" i="9"/>
  <c r="F188" i="9"/>
  <c r="P187" i="9"/>
  <c r="F187" i="9"/>
  <c r="P186" i="9"/>
  <c r="F186" i="9"/>
  <c r="P185" i="9"/>
  <c r="F185" i="9"/>
  <c r="P184" i="9"/>
  <c r="F184" i="9"/>
  <c r="P183" i="9"/>
  <c r="F183" i="9"/>
  <c r="P182" i="9"/>
  <c r="F182" i="9"/>
  <c r="P181" i="9"/>
  <c r="F181" i="9"/>
  <c r="P180" i="9"/>
  <c r="F180" i="9"/>
  <c r="P179" i="9"/>
  <c r="F179" i="9"/>
  <c r="P178" i="9"/>
  <c r="F178" i="9"/>
  <c r="P177" i="9"/>
  <c r="F177" i="9"/>
  <c r="P176" i="9"/>
  <c r="F176" i="9"/>
  <c r="P175" i="9"/>
  <c r="F175" i="9"/>
  <c r="P174" i="9"/>
  <c r="F174" i="9"/>
  <c r="P173" i="9"/>
  <c r="F173" i="9"/>
  <c r="P172" i="9"/>
  <c r="F172" i="9"/>
  <c r="P171" i="9"/>
  <c r="F171" i="9"/>
  <c r="P170" i="9"/>
  <c r="F170" i="9"/>
  <c r="P169" i="9"/>
  <c r="F169" i="9"/>
  <c r="P168" i="9"/>
  <c r="F168" i="9"/>
  <c r="P167" i="9"/>
  <c r="F167" i="9"/>
  <c r="P166" i="9"/>
  <c r="F166" i="9"/>
  <c r="P165" i="9"/>
  <c r="F165" i="9"/>
  <c r="P164" i="9"/>
  <c r="F164" i="9"/>
  <c r="P163" i="9"/>
  <c r="F163" i="9"/>
  <c r="P162" i="9"/>
  <c r="F162" i="9"/>
  <c r="P161" i="9"/>
  <c r="F161" i="9"/>
  <c r="P160" i="9"/>
  <c r="F160" i="9"/>
  <c r="P159" i="9"/>
  <c r="F159" i="9"/>
  <c r="P158" i="9"/>
  <c r="F158" i="9"/>
  <c r="P157" i="9"/>
  <c r="F157" i="9"/>
  <c r="P156" i="9"/>
  <c r="F156" i="9"/>
  <c r="P155" i="9"/>
  <c r="F155" i="9"/>
  <c r="P154" i="9"/>
  <c r="F154" i="9"/>
  <c r="P153" i="9"/>
  <c r="F153" i="9"/>
  <c r="P152" i="9"/>
  <c r="F152" i="9"/>
  <c r="P151" i="9"/>
  <c r="F151" i="9"/>
  <c r="P150" i="9"/>
  <c r="F150" i="9"/>
  <c r="P149" i="9"/>
  <c r="F149" i="9"/>
  <c r="P148" i="9"/>
  <c r="F148" i="9"/>
  <c r="P147" i="9"/>
  <c r="F147" i="9"/>
  <c r="P146" i="9"/>
  <c r="F146" i="9"/>
  <c r="P145" i="9"/>
  <c r="F145" i="9"/>
  <c r="P144" i="9"/>
  <c r="F144" i="9"/>
  <c r="P143" i="9"/>
  <c r="F143" i="9"/>
  <c r="P142" i="9"/>
  <c r="F142" i="9"/>
  <c r="P141" i="9"/>
  <c r="F141" i="9"/>
  <c r="P140" i="9"/>
  <c r="F140" i="9"/>
  <c r="P139" i="9"/>
  <c r="F139" i="9"/>
  <c r="P138" i="9"/>
  <c r="F138" i="9"/>
  <c r="P137" i="9"/>
  <c r="F137" i="9"/>
  <c r="P136" i="9"/>
  <c r="F136" i="9"/>
  <c r="P135" i="9"/>
  <c r="F135" i="9"/>
  <c r="P134" i="9"/>
  <c r="F134" i="9"/>
  <c r="P133" i="9"/>
  <c r="F133" i="9"/>
  <c r="P132" i="9"/>
  <c r="F132" i="9"/>
  <c r="P131" i="9"/>
  <c r="F131" i="9"/>
  <c r="P130" i="9"/>
  <c r="F130" i="9"/>
  <c r="P129" i="9"/>
  <c r="F129" i="9"/>
  <c r="P128" i="9"/>
  <c r="F128" i="9"/>
  <c r="P127" i="9"/>
  <c r="F127" i="9"/>
  <c r="P126" i="9"/>
  <c r="F126" i="9"/>
  <c r="P125" i="9"/>
  <c r="F125" i="9"/>
  <c r="P124" i="9"/>
  <c r="F124" i="9"/>
  <c r="P123" i="9"/>
  <c r="F123" i="9"/>
  <c r="P122" i="9"/>
  <c r="F122" i="9"/>
  <c r="P121" i="9"/>
  <c r="F121" i="9"/>
  <c r="P120" i="9"/>
  <c r="F120" i="9"/>
  <c r="P119" i="9"/>
  <c r="F119" i="9"/>
  <c r="P118" i="9"/>
  <c r="F118" i="9"/>
  <c r="P117" i="9"/>
  <c r="F117" i="9"/>
  <c r="P116" i="9"/>
  <c r="F116" i="9"/>
  <c r="P115" i="9"/>
  <c r="F115" i="9"/>
  <c r="P114" i="9"/>
  <c r="F114" i="9"/>
  <c r="P113" i="9"/>
  <c r="F113" i="9"/>
  <c r="P112" i="9"/>
  <c r="F112" i="9"/>
  <c r="P111" i="9"/>
  <c r="F111" i="9"/>
  <c r="P110" i="9"/>
  <c r="F110" i="9"/>
  <c r="P109" i="9"/>
  <c r="F109" i="9"/>
  <c r="P108" i="9"/>
  <c r="F108" i="9"/>
  <c r="P107" i="9"/>
  <c r="F107" i="9"/>
  <c r="P106" i="9"/>
  <c r="F106" i="9"/>
  <c r="P105" i="9"/>
  <c r="F105" i="9"/>
  <c r="P104" i="9"/>
  <c r="F104" i="9"/>
  <c r="P103" i="9"/>
  <c r="F103" i="9"/>
  <c r="P102" i="9"/>
  <c r="F102" i="9"/>
  <c r="P101" i="9"/>
  <c r="F101" i="9"/>
  <c r="P100" i="9"/>
  <c r="F100" i="9"/>
  <c r="P99" i="9"/>
  <c r="F99" i="9"/>
  <c r="P98" i="9"/>
  <c r="F98" i="9"/>
  <c r="P97" i="9"/>
  <c r="F97" i="9"/>
  <c r="P96" i="9"/>
  <c r="F96" i="9"/>
  <c r="P95" i="9"/>
  <c r="F95" i="9"/>
  <c r="P94" i="9"/>
  <c r="F94" i="9"/>
  <c r="P93" i="9"/>
  <c r="F93" i="9"/>
  <c r="P92" i="9"/>
  <c r="F92" i="9"/>
  <c r="P91" i="9"/>
  <c r="F91" i="9"/>
  <c r="P90" i="9"/>
  <c r="F90" i="9"/>
  <c r="P89" i="9"/>
  <c r="F89" i="9"/>
  <c r="P88" i="9"/>
  <c r="F88" i="9"/>
  <c r="P87" i="9"/>
  <c r="F87" i="9"/>
  <c r="P86" i="9"/>
  <c r="F86" i="9"/>
  <c r="P85" i="9"/>
  <c r="F85" i="9"/>
  <c r="P84" i="9"/>
  <c r="F84" i="9"/>
  <c r="P83" i="9"/>
  <c r="F83" i="9"/>
  <c r="P82" i="9"/>
  <c r="F82" i="9"/>
  <c r="P81" i="9"/>
  <c r="F81" i="9"/>
  <c r="P80" i="9"/>
  <c r="F80" i="9"/>
  <c r="P79" i="9"/>
  <c r="F79" i="9"/>
  <c r="P78" i="9"/>
  <c r="F78" i="9"/>
  <c r="P77" i="9"/>
  <c r="F77" i="9"/>
  <c r="P76" i="9"/>
  <c r="F76" i="9"/>
  <c r="P75" i="9"/>
  <c r="F75" i="9"/>
  <c r="P74" i="9"/>
  <c r="F74" i="9"/>
  <c r="P73" i="9"/>
  <c r="F73" i="9"/>
  <c r="P72" i="9"/>
  <c r="F72" i="9"/>
  <c r="P71" i="9"/>
  <c r="F71" i="9"/>
  <c r="P70" i="9"/>
  <c r="F70" i="9"/>
  <c r="P69" i="9"/>
  <c r="F69" i="9"/>
  <c r="P68" i="9"/>
  <c r="F68" i="9"/>
  <c r="P67" i="9"/>
  <c r="F67" i="9"/>
  <c r="P66" i="9"/>
  <c r="F66" i="9"/>
  <c r="P65" i="9"/>
  <c r="F65" i="9"/>
  <c r="P64" i="9"/>
  <c r="F64" i="9"/>
  <c r="P63" i="9"/>
  <c r="F63" i="9"/>
  <c r="P62" i="9"/>
  <c r="F62" i="9"/>
  <c r="P61" i="9"/>
  <c r="F61" i="9"/>
  <c r="P60" i="9"/>
  <c r="F60" i="9"/>
  <c r="P59" i="9"/>
  <c r="F59" i="9"/>
  <c r="P58" i="9"/>
  <c r="F58" i="9"/>
  <c r="P57" i="9"/>
  <c r="F57" i="9"/>
  <c r="P56" i="9"/>
  <c r="F56" i="9"/>
  <c r="P55" i="9"/>
  <c r="F55" i="9"/>
  <c r="P54" i="9"/>
  <c r="F54" i="9"/>
  <c r="P53" i="9"/>
  <c r="F53" i="9"/>
  <c r="P52" i="9"/>
  <c r="F52" i="9"/>
  <c r="P51" i="9"/>
  <c r="F51" i="9"/>
  <c r="P50" i="9"/>
  <c r="F50" i="9"/>
  <c r="P49" i="9"/>
  <c r="F49" i="9"/>
  <c r="P48" i="9"/>
  <c r="F48" i="9"/>
  <c r="P47" i="9"/>
  <c r="F47" i="9"/>
  <c r="P46" i="9"/>
  <c r="F46" i="9"/>
  <c r="P45" i="9"/>
  <c r="F45" i="9"/>
  <c r="P44" i="9"/>
  <c r="F44" i="9"/>
  <c r="P43" i="9"/>
  <c r="F43" i="9"/>
  <c r="P42" i="9"/>
  <c r="F42" i="9"/>
  <c r="P41" i="9"/>
  <c r="F41" i="9"/>
  <c r="P40" i="9"/>
  <c r="F40" i="9"/>
  <c r="P39" i="9"/>
  <c r="F39" i="9"/>
  <c r="P38" i="9"/>
  <c r="F38" i="9"/>
  <c r="P37" i="9"/>
  <c r="F37" i="9"/>
  <c r="P36" i="9"/>
  <c r="F36" i="9"/>
  <c r="P35" i="9"/>
  <c r="F35" i="9"/>
  <c r="P34" i="9"/>
  <c r="F34" i="9"/>
  <c r="P33" i="9"/>
  <c r="F33" i="9"/>
  <c r="P32" i="9"/>
  <c r="F32" i="9"/>
  <c r="P31" i="9"/>
  <c r="F31" i="9"/>
  <c r="P30" i="9"/>
  <c r="F30" i="9"/>
  <c r="P29" i="9"/>
  <c r="F29" i="9"/>
  <c r="P28" i="9"/>
  <c r="F28" i="9"/>
  <c r="P27" i="9"/>
  <c r="F27" i="9"/>
  <c r="P26" i="9"/>
  <c r="F26" i="9"/>
  <c r="P25" i="9"/>
  <c r="F25" i="9"/>
  <c r="P24" i="9"/>
  <c r="F24" i="9"/>
  <c r="P23" i="9"/>
  <c r="F23" i="9"/>
  <c r="P22" i="9"/>
  <c r="F22" i="9"/>
  <c r="P21" i="9"/>
  <c r="F21" i="9"/>
  <c r="P20" i="9"/>
  <c r="F20" i="9"/>
  <c r="P19" i="9"/>
  <c r="F19" i="9"/>
  <c r="P18" i="9"/>
  <c r="F18" i="9"/>
  <c r="P17" i="9"/>
  <c r="F17" i="9"/>
  <c r="P16" i="9"/>
  <c r="F16" i="9"/>
  <c r="P15" i="9"/>
  <c r="F15" i="9"/>
  <c r="P14" i="9"/>
  <c r="F14" i="9"/>
  <c r="P13" i="9"/>
  <c r="F13" i="9"/>
  <c r="P12" i="9"/>
  <c r="F12" i="9"/>
  <c r="P11" i="9"/>
  <c r="F11" i="9"/>
  <c r="P10" i="9"/>
  <c r="F10" i="9"/>
  <c r="P9" i="9"/>
  <c r="F9" i="9"/>
  <c r="P8" i="9"/>
  <c r="F8" i="9"/>
  <c r="P7" i="9"/>
  <c r="F7" i="9"/>
  <c r="P6" i="9"/>
  <c r="F6" i="9"/>
  <c r="P5" i="9"/>
  <c r="F5" i="9"/>
  <c r="P4" i="9"/>
  <c r="F4" i="9"/>
  <c r="P3" i="9"/>
  <c r="F3" i="9"/>
  <c r="P202" i="8"/>
  <c r="P201" i="8"/>
  <c r="F201" i="8"/>
  <c r="P200" i="8"/>
  <c r="F200" i="8"/>
  <c r="P199" i="8"/>
  <c r="F199" i="8"/>
  <c r="P198" i="8"/>
  <c r="F198" i="8"/>
  <c r="P197" i="8"/>
  <c r="F197" i="8"/>
  <c r="P196" i="8"/>
  <c r="F196" i="8"/>
  <c r="P195" i="8"/>
  <c r="F195" i="8"/>
  <c r="P194" i="8"/>
  <c r="F194" i="8"/>
  <c r="P193" i="8"/>
  <c r="F193" i="8"/>
  <c r="P192" i="8"/>
  <c r="F192" i="8"/>
  <c r="P191" i="8"/>
  <c r="F191" i="8"/>
  <c r="P190" i="8"/>
  <c r="F190" i="8"/>
  <c r="P189" i="8"/>
  <c r="F189" i="8"/>
  <c r="P188" i="8"/>
  <c r="F188" i="8"/>
  <c r="P187" i="8"/>
  <c r="F187" i="8"/>
  <c r="P186" i="8"/>
  <c r="F186" i="8"/>
  <c r="P185" i="8"/>
  <c r="F185" i="8"/>
  <c r="P184" i="8"/>
  <c r="F184" i="8"/>
  <c r="P183" i="8"/>
  <c r="F183" i="8"/>
  <c r="P182" i="8"/>
  <c r="F182" i="8"/>
  <c r="P181" i="8"/>
  <c r="F181" i="8"/>
  <c r="P180" i="8"/>
  <c r="F180" i="8"/>
  <c r="P179" i="8"/>
  <c r="F179" i="8"/>
  <c r="P178" i="8"/>
  <c r="F178" i="8"/>
  <c r="P177" i="8"/>
  <c r="F177" i="8"/>
  <c r="P176" i="8"/>
  <c r="F176" i="8"/>
  <c r="P175" i="8"/>
  <c r="F175" i="8"/>
  <c r="P174" i="8"/>
  <c r="F174" i="8"/>
  <c r="P173" i="8"/>
  <c r="F173" i="8"/>
  <c r="P172" i="8"/>
  <c r="F172" i="8"/>
  <c r="P171" i="8"/>
  <c r="F171" i="8"/>
  <c r="P170" i="8"/>
  <c r="F170" i="8"/>
  <c r="P169" i="8"/>
  <c r="F169" i="8"/>
  <c r="P168" i="8"/>
  <c r="F168" i="8"/>
  <c r="P167" i="8"/>
  <c r="F167" i="8"/>
  <c r="P166" i="8"/>
  <c r="F166" i="8"/>
  <c r="P165" i="8"/>
  <c r="F165" i="8"/>
  <c r="P164" i="8"/>
  <c r="F164" i="8"/>
  <c r="P163" i="8"/>
  <c r="F163" i="8"/>
  <c r="P162" i="8"/>
  <c r="F162" i="8"/>
  <c r="P161" i="8"/>
  <c r="F161" i="8"/>
  <c r="P160" i="8"/>
  <c r="F160" i="8"/>
  <c r="P159" i="8"/>
  <c r="F159" i="8"/>
  <c r="P158" i="8"/>
  <c r="F158" i="8"/>
  <c r="P157" i="8"/>
  <c r="F157" i="8"/>
  <c r="P156" i="8"/>
  <c r="F156" i="8"/>
  <c r="P155" i="8"/>
  <c r="F155" i="8"/>
  <c r="P154" i="8"/>
  <c r="F154" i="8"/>
  <c r="P153" i="8"/>
  <c r="F153" i="8"/>
  <c r="P152" i="8"/>
  <c r="F152" i="8"/>
  <c r="P151" i="8"/>
  <c r="F151" i="8"/>
  <c r="P150" i="8"/>
  <c r="F150" i="8"/>
  <c r="P149" i="8"/>
  <c r="F149" i="8"/>
  <c r="P148" i="8"/>
  <c r="F148" i="8"/>
  <c r="P147" i="8"/>
  <c r="F147" i="8"/>
  <c r="P146" i="8"/>
  <c r="F146" i="8"/>
  <c r="P145" i="8"/>
  <c r="F145" i="8"/>
  <c r="P144" i="8"/>
  <c r="F144" i="8"/>
  <c r="P143" i="8"/>
  <c r="F143" i="8"/>
  <c r="P142" i="8"/>
  <c r="F142" i="8"/>
  <c r="P141" i="8"/>
  <c r="F141" i="8"/>
  <c r="P140" i="8"/>
  <c r="F140" i="8"/>
  <c r="P139" i="8"/>
  <c r="F139" i="8"/>
  <c r="P138" i="8"/>
  <c r="F138" i="8"/>
  <c r="P137" i="8"/>
  <c r="F137" i="8"/>
  <c r="P136" i="8"/>
  <c r="F136" i="8"/>
  <c r="P135" i="8"/>
  <c r="F135" i="8"/>
  <c r="P134" i="8"/>
  <c r="F134" i="8"/>
  <c r="P133" i="8"/>
  <c r="F133" i="8"/>
  <c r="P132" i="8"/>
  <c r="F132" i="8"/>
  <c r="P131" i="8"/>
  <c r="F131" i="8"/>
  <c r="P130" i="8"/>
  <c r="F130" i="8"/>
  <c r="P129" i="8"/>
  <c r="F129" i="8"/>
  <c r="P128" i="8"/>
  <c r="F128" i="8"/>
  <c r="P127" i="8"/>
  <c r="F127" i="8"/>
  <c r="P126" i="8"/>
  <c r="F126" i="8"/>
  <c r="P125" i="8"/>
  <c r="F125" i="8"/>
  <c r="P124" i="8"/>
  <c r="F124" i="8"/>
  <c r="P123" i="8"/>
  <c r="F123" i="8"/>
  <c r="P122" i="8"/>
  <c r="F122" i="8"/>
  <c r="P121" i="8"/>
  <c r="F121" i="8"/>
  <c r="P120" i="8"/>
  <c r="F120" i="8"/>
  <c r="P119" i="8"/>
  <c r="F119" i="8"/>
  <c r="P118" i="8"/>
  <c r="F118" i="8"/>
  <c r="P117" i="8"/>
  <c r="F117" i="8"/>
  <c r="P116" i="8"/>
  <c r="F116" i="8"/>
  <c r="P115" i="8"/>
  <c r="F115" i="8"/>
  <c r="P114" i="8"/>
  <c r="F114" i="8"/>
  <c r="P113" i="8"/>
  <c r="F113" i="8"/>
  <c r="P112" i="8"/>
  <c r="F112" i="8"/>
  <c r="P111" i="8"/>
  <c r="F111" i="8"/>
  <c r="P110" i="8"/>
  <c r="F110" i="8"/>
  <c r="P109" i="8"/>
  <c r="F109" i="8"/>
  <c r="P108" i="8"/>
  <c r="F108" i="8"/>
  <c r="P107" i="8"/>
  <c r="F107" i="8"/>
  <c r="P106" i="8"/>
  <c r="F106" i="8"/>
  <c r="P105" i="8"/>
  <c r="F105" i="8"/>
  <c r="P104" i="8"/>
  <c r="F104" i="8"/>
  <c r="P103" i="8"/>
  <c r="F103" i="8"/>
  <c r="P102" i="8"/>
  <c r="F102" i="8"/>
  <c r="P101" i="8"/>
  <c r="F101" i="8"/>
  <c r="P100" i="8"/>
  <c r="F100" i="8"/>
  <c r="P99" i="8"/>
  <c r="F99" i="8"/>
  <c r="P98" i="8"/>
  <c r="F98" i="8"/>
  <c r="P97" i="8"/>
  <c r="F97" i="8"/>
  <c r="P96" i="8"/>
  <c r="F96" i="8"/>
  <c r="P95" i="8"/>
  <c r="F95" i="8"/>
  <c r="P94" i="8"/>
  <c r="F94" i="8"/>
  <c r="P93" i="8"/>
  <c r="F93" i="8"/>
  <c r="P92" i="8"/>
  <c r="F92" i="8"/>
  <c r="P91" i="8"/>
  <c r="F91" i="8"/>
  <c r="P90" i="8"/>
  <c r="F90" i="8"/>
  <c r="P89" i="8"/>
  <c r="F89" i="8"/>
  <c r="P88" i="8"/>
  <c r="F88" i="8"/>
  <c r="P87" i="8"/>
  <c r="F87" i="8"/>
  <c r="P86" i="8"/>
  <c r="F86" i="8"/>
  <c r="P85" i="8"/>
  <c r="F85" i="8"/>
  <c r="P84" i="8"/>
  <c r="F84" i="8"/>
  <c r="P83" i="8"/>
  <c r="F83" i="8"/>
  <c r="P82" i="8"/>
  <c r="F82" i="8"/>
  <c r="P81" i="8"/>
  <c r="F81" i="8"/>
  <c r="P80" i="8"/>
  <c r="F80" i="8"/>
  <c r="P79" i="8"/>
  <c r="F79" i="8"/>
  <c r="P78" i="8"/>
  <c r="F78" i="8"/>
  <c r="P77" i="8"/>
  <c r="F77" i="8"/>
  <c r="P76" i="8"/>
  <c r="F76" i="8"/>
  <c r="P75" i="8"/>
  <c r="F75" i="8"/>
  <c r="P74" i="8"/>
  <c r="F74" i="8"/>
  <c r="P73" i="8"/>
  <c r="F73" i="8"/>
  <c r="P72" i="8"/>
  <c r="F72" i="8"/>
  <c r="P71" i="8"/>
  <c r="F71" i="8"/>
  <c r="P70" i="8"/>
  <c r="F70" i="8"/>
  <c r="P69" i="8"/>
  <c r="F69" i="8"/>
  <c r="P68" i="8"/>
  <c r="F68" i="8"/>
  <c r="P67" i="8"/>
  <c r="F67" i="8"/>
  <c r="P66" i="8"/>
  <c r="F66" i="8"/>
  <c r="P65" i="8"/>
  <c r="F65" i="8"/>
  <c r="P64" i="8"/>
  <c r="F64" i="8"/>
  <c r="P63" i="8"/>
  <c r="F63" i="8"/>
  <c r="P62" i="8"/>
  <c r="F62" i="8"/>
  <c r="P61" i="8"/>
  <c r="F61" i="8"/>
  <c r="P60" i="8"/>
  <c r="F60" i="8"/>
  <c r="P59" i="8"/>
  <c r="F59" i="8"/>
  <c r="P58" i="8"/>
  <c r="F58" i="8"/>
  <c r="P57" i="8"/>
  <c r="F57" i="8"/>
  <c r="P56" i="8"/>
  <c r="F56" i="8"/>
  <c r="P55" i="8"/>
  <c r="F55" i="8"/>
  <c r="P54" i="8"/>
  <c r="F54" i="8"/>
  <c r="P53" i="8"/>
  <c r="F53" i="8"/>
  <c r="P52" i="8"/>
  <c r="F52" i="8"/>
  <c r="P51" i="8"/>
  <c r="F51" i="8"/>
  <c r="P50" i="8"/>
  <c r="F50" i="8"/>
  <c r="P49" i="8"/>
  <c r="F49" i="8"/>
  <c r="P48" i="8"/>
  <c r="F48" i="8"/>
  <c r="P47" i="8"/>
  <c r="F47" i="8"/>
  <c r="P46" i="8"/>
  <c r="F46" i="8"/>
  <c r="P45" i="8"/>
  <c r="F45" i="8"/>
  <c r="P44" i="8"/>
  <c r="F44" i="8"/>
  <c r="P43" i="8"/>
  <c r="F43" i="8"/>
  <c r="P42" i="8"/>
  <c r="F42" i="8"/>
  <c r="P41" i="8"/>
  <c r="F41" i="8"/>
  <c r="P40" i="8"/>
  <c r="F40" i="8"/>
  <c r="P39" i="8"/>
  <c r="F39" i="8"/>
  <c r="P38" i="8"/>
  <c r="F38" i="8"/>
  <c r="P37" i="8"/>
  <c r="F37" i="8"/>
  <c r="P36" i="8"/>
  <c r="F36" i="8"/>
  <c r="P35" i="8"/>
  <c r="F35" i="8"/>
  <c r="P34" i="8"/>
  <c r="F34" i="8"/>
  <c r="P33" i="8"/>
  <c r="F33" i="8"/>
  <c r="P32" i="8"/>
  <c r="F32" i="8"/>
  <c r="P31" i="8"/>
  <c r="F31" i="8"/>
  <c r="P30" i="8"/>
  <c r="F30" i="8"/>
  <c r="P29" i="8"/>
  <c r="F29" i="8"/>
  <c r="P28" i="8"/>
  <c r="F28" i="8"/>
  <c r="P27" i="8"/>
  <c r="F27" i="8"/>
  <c r="P26" i="8"/>
  <c r="F26" i="8"/>
  <c r="P25" i="8"/>
  <c r="F25" i="8"/>
  <c r="P24" i="8"/>
  <c r="F24" i="8"/>
  <c r="P23" i="8"/>
  <c r="F23" i="8"/>
  <c r="P22" i="8"/>
  <c r="F22" i="8"/>
  <c r="P21" i="8"/>
  <c r="F21" i="8"/>
  <c r="P20" i="8"/>
  <c r="F20" i="8"/>
  <c r="P19" i="8"/>
  <c r="F19" i="8"/>
  <c r="P18" i="8"/>
  <c r="F18" i="8"/>
  <c r="P17" i="8"/>
  <c r="F17" i="8"/>
  <c r="P16" i="8"/>
  <c r="F16" i="8"/>
  <c r="P15" i="8"/>
  <c r="F15" i="8"/>
  <c r="P14" i="8"/>
  <c r="F14" i="8"/>
  <c r="P13" i="8"/>
  <c r="F13" i="8"/>
  <c r="P12" i="8"/>
  <c r="F12" i="8"/>
  <c r="P11" i="8"/>
  <c r="F11" i="8"/>
  <c r="P10" i="8"/>
  <c r="F10" i="8"/>
  <c r="P9" i="8"/>
  <c r="F9" i="8"/>
  <c r="P8" i="8"/>
  <c r="F8" i="8"/>
  <c r="P7" i="8"/>
  <c r="F7" i="8"/>
  <c r="P6" i="8"/>
  <c r="F6" i="8"/>
  <c r="P5" i="8"/>
  <c r="F5" i="8"/>
  <c r="P4" i="8"/>
  <c r="F4" i="8"/>
  <c r="P3" i="8"/>
  <c r="F3" i="8"/>
  <c r="F2" i="8"/>
  <c r="P202" i="7"/>
  <c r="F202" i="7"/>
  <c r="P201" i="7"/>
  <c r="F201" i="7"/>
  <c r="P200" i="7"/>
  <c r="F200" i="7"/>
  <c r="P199" i="7"/>
  <c r="F199" i="7"/>
  <c r="P198" i="7"/>
  <c r="F198" i="7"/>
  <c r="P197" i="7"/>
  <c r="F197" i="7"/>
  <c r="P196" i="7"/>
  <c r="F196" i="7"/>
  <c r="P195" i="7"/>
  <c r="F195" i="7"/>
  <c r="P194" i="7"/>
  <c r="F194" i="7"/>
  <c r="P193" i="7"/>
  <c r="F193" i="7"/>
  <c r="P192" i="7"/>
  <c r="F192" i="7"/>
  <c r="P191" i="7"/>
  <c r="F191" i="7"/>
  <c r="P190" i="7"/>
  <c r="F190" i="7"/>
  <c r="P189" i="7"/>
  <c r="F189" i="7"/>
  <c r="P188" i="7"/>
  <c r="F188" i="7"/>
  <c r="P187" i="7"/>
  <c r="F187" i="7"/>
  <c r="P186" i="7"/>
  <c r="F186" i="7"/>
  <c r="P185" i="7"/>
  <c r="F185" i="7"/>
  <c r="P184" i="7"/>
  <c r="F184" i="7"/>
  <c r="P183" i="7"/>
  <c r="F183" i="7"/>
  <c r="P182" i="7"/>
  <c r="F182" i="7"/>
  <c r="P181" i="7"/>
  <c r="F181" i="7"/>
  <c r="P180" i="7"/>
  <c r="F180" i="7"/>
  <c r="P179" i="7"/>
  <c r="F179" i="7"/>
  <c r="P178" i="7"/>
  <c r="F178" i="7"/>
  <c r="P177" i="7"/>
  <c r="F177" i="7"/>
  <c r="P176" i="7"/>
  <c r="F176" i="7"/>
  <c r="P175" i="7"/>
  <c r="F175" i="7"/>
  <c r="P174" i="7"/>
  <c r="F174" i="7"/>
  <c r="P173" i="7"/>
  <c r="F173" i="7"/>
  <c r="P172" i="7"/>
  <c r="F172" i="7"/>
  <c r="P171" i="7"/>
  <c r="F171" i="7"/>
  <c r="P170" i="7"/>
  <c r="F170" i="7"/>
  <c r="P169" i="7"/>
  <c r="F169" i="7"/>
  <c r="P168" i="7"/>
  <c r="F168" i="7"/>
  <c r="P167" i="7"/>
  <c r="F167" i="7"/>
  <c r="P166" i="7"/>
  <c r="F166" i="7"/>
  <c r="P165" i="7"/>
  <c r="F165" i="7"/>
  <c r="P164" i="7"/>
  <c r="F164" i="7"/>
  <c r="P163" i="7"/>
  <c r="F163" i="7"/>
  <c r="P162" i="7"/>
  <c r="F162" i="7"/>
  <c r="P161" i="7"/>
  <c r="F161" i="7"/>
  <c r="P160" i="7"/>
  <c r="F160" i="7"/>
  <c r="P159" i="7"/>
  <c r="F159" i="7"/>
  <c r="P158" i="7"/>
  <c r="F158" i="7"/>
  <c r="P157" i="7"/>
  <c r="F157" i="7"/>
  <c r="P156" i="7"/>
  <c r="F156" i="7"/>
  <c r="P155" i="7"/>
  <c r="F155" i="7"/>
  <c r="P154" i="7"/>
  <c r="F154" i="7"/>
  <c r="P153" i="7"/>
  <c r="F153" i="7"/>
  <c r="P152" i="7"/>
  <c r="F152" i="7"/>
  <c r="P151" i="7"/>
  <c r="F151" i="7"/>
  <c r="P150" i="7"/>
  <c r="F150" i="7"/>
  <c r="P149" i="7"/>
  <c r="F149" i="7"/>
  <c r="P148" i="7"/>
  <c r="F148" i="7"/>
  <c r="P147" i="7"/>
  <c r="F147" i="7"/>
  <c r="P146" i="7"/>
  <c r="F146" i="7"/>
  <c r="P145" i="7"/>
  <c r="F145" i="7"/>
  <c r="P144" i="7"/>
  <c r="F144" i="7"/>
  <c r="P143" i="7"/>
  <c r="F143" i="7"/>
  <c r="P142" i="7"/>
  <c r="F142" i="7"/>
  <c r="P141" i="7"/>
  <c r="F141" i="7"/>
  <c r="P140" i="7"/>
  <c r="F140" i="7"/>
  <c r="P139" i="7"/>
  <c r="F139" i="7"/>
  <c r="P138" i="7"/>
  <c r="F138" i="7"/>
  <c r="P137" i="7"/>
  <c r="F137" i="7"/>
  <c r="P136" i="7"/>
  <c r="F136" i="7"/>
  <c r="P135" i="7"/>
  <c r="F135" i="7"/>
  <c r="P134" i="7"/>
  <c r="F134" i="7"/>
  <c r="P133" i="7"/>
  <c r="F133" i="7"/>
  <c r="P132" i="7"/>
  <c r="F132" i="7"/>
  <c r="P131" i="7"/>
  <c r="F131" i="7"/>
  <c r="P130" i="7"/>
  <c r="F130" i="7"/>
  <c r="P129" i="7"/>
  <c r="F129" i="7"/>
  <c r="P128" i="7"/>
  <c r="F128" i="7"/>
  <c r="P127" i="7"/>
  <c r="F127" i="7"/>
  <c r="P126" i="7"/>
  <c r="F126" i="7"/>
  <c r="P125" i="7"/>
  <c r="F125" i="7"/>
  <c r="P124" i="7"/>
  <c r="F124" i="7"/>
  <c r="P123" i="7"/>
  <c r="F123" i="7"/>
  <c r="P122" i="7"/>
  <c r="F122" i="7"/>
  <c r="P121" i="7"/>
  <c r="F121" i="7"/>
  <c r="P120" i="7"/>
  <c r="F120" i="7"/>
  <c r="P119" i="7"/>
  <c r="F119" i="7"/>
  <c r="P118" i="7"/>
  <c r="F118" i="7"/>
  <c r="P117" i="7"/>
  <c r="F117" i="7"/>
  <c r="P116" i="7"/>
  <c r="F116" i="7"/>
  <c r="P115" i="7"/>
  <c r="F115" i="7"/>
  <c r="P114" i="7"/>
  <c r="F114" i="7"/>
  <c r="P113" i="7"/>
  <c r="F113" i="7"/>
  <c r="P112" i="7"/>
  <c r="F112" i="7"/>
  <c r="P111" i="7"/>
  <c r="F111" i="7"/>
  <c r="P110" i="7"/>
  <c r="F110" i="7"/>
  <c r="P109" i="7"/>
  <c r="F109" i="7"/>
  <c r="P108" i="7"/>
  <c r="F108" i="7"/>
  <c r="P107" i="7"/>
  <c r="F107" i="7"/>
  <c r="P106" i="7"/>
  <c r="F106" i="7"/>
  <c r="P105" i="7"/>
  <c r="F105" i="7"/>
  <c r="P104" i="7"/>
  <c r="F104" i="7"/>
  <c r="P103" i="7"/>
  <c r="F103" i="7"/>
  <c r="P102" i="7"/>
  <c r="F102" i="7"/>
  <c r="P101" i="7"/>
  <c r="F101" i="7"/>
  <c r="P100" i="7"/>
  <c r="F100" i="7"/>
  <c r="P99" i="7"/>
  <c r="F99" i="7"/>
  <c r="P98" i="7"/>
  <c r="F98" i="7"/>
  <c r="P97" i="7"/>
  <c r="F97" i="7"/>
  <c r="P96" i="7"/>
  <c r="F96" i="7"/>
  <c r="P95" i="7"/>
  <c r="F95" i="7"/>
  <c r="P94" i="7"/>
  <c r="F94" i="7"/>
  <c r="P93" i="7"/>
  <c r="F93" i="7"/>
  <c r="P92" i="7"/>
  <c r="F92" i="7"/>
  <c r="P91" i="7"/>
  <c r="F91" i="7"/>
  <c r="P90" i="7"/>
  <c r="F90" i="7"/>
  <c r="P89" i="7"/>
  <c r="F89" i="7"/>
  <c r="P88" i="7"/>
  <c r="F88" i="7"/>
  <c r="P87" i="7"/>
  <c r="F87" i="7"/>
  <c r="P86" i="7"/>
  <c r="F86" i="7"/>
  <c r="P85" i="7"/>
  <c r="F85" i="7"/>
  <c r="P84" i="7"/>
  <c r="F84" i="7"/>
  <c r="P83" i="7"/>
  <c r="F83" i="7"/>
  <c r="P82" i="7"/>
  <c r="F82" i="7"/>
  <c r="P81" i="7"/>
  <c r="F81" i="7"/>
  <c r="P80" i="7"/>
  <c r="F80" i="7"/>
  <c r="P79" i="7"/>
  <c r="F79" i="7"/>
  <c r="P78" i="7"/>
  <c r="F78" i="7"/>
  <c r="P77" i="7"/>
  <c r="F77" i="7"/>
  <c r="P76" i="7"/>
  <c r="F76" i="7"/>
  <c r="P75" i="7"/>
  <c r="F75" i="7"/>
  <c r="P74" i="7"/>
  <c r="F74" i="7"/>
  <c r="P73" i="7"/>
  <c r="F73" i="7"/>
  <c r="P72" i="7"/>
  <c r="F72" i="7"/>
  <c r="P71" i="7"/>
  <c r="F71" i="7"/>
  <c r="P70" i="7"/>
  <c r="F70" i="7"/>
  <c r="P69" i="7"/>
  <c r="F69" i="7"/>
  <c r="P68" i="7"/>
  <c r="F68" i="7"/>
  <c r="P67" i="7"/>
  <c r="F67" i="7"/>
  <c r="P66" i="7"/>
  <c r="F66" i="7"/>
  <c r="P65" i="7"/>
  <c r="F65" i="7"/>
  <c r="P64" i="7"/>
  <c r="F64" i="7"/>
  <c r="P63" i="7"/>
  <c r="F63" i="7"/>
  <c r="P62" i="7"/>
  <c r="F62" i="7"/>
  <c r="P61" i="7"/>
  <c r="F61" i="7"/>
  <c r="P60" i="7"/>
  <c r="F60" i="7"/>
  <c r="P59" i="7"/>
  <c r="F59" i="7"/>
  <c r="P58" i="7"/>
  <c r="F58" i="7"/>
  <c r="P57" i="7"/>
  <c r="F57" i="7"/>
  <c r="P56" i="7"/>
  <c r="F56" i="7"/>
  <c r="P55" i="7"/>
  <c r="F55" i="7"/>
  <c r="P54" i="7"/>
  <c r="F54" i="7"/>
  <c r="P53" i="7"/>
  <c r="F53" i="7"/>
  <c r="P52" i="7"/>
  <c r="F52" i="7"/>
  <c r="P51" i="7"/>
  <c r="F51" i="7"/>
  <c r="P50" i="7"/>
  <c r="F50" i="7"/>
  <c r="P49" i="7"/>
  <c r="F49" i="7"/>
  <c r="P48" i="7"/>
  <c r="F48" i="7"/>
  <c r="P47" i="7"/>
  <c r="F47" i="7"/>
  <c r="P46" i="7"/>
  <c r="F46" i="7"/>
  <c r="P45" i="7"/>
  <c r="F45" i="7"/>
  <c r="P44" i="7"/>
  <c r="F44" i="7"/>
  <c r="P43" i="7"/>
  <c r="F43" i="7"/>
  <c r="P42" i="7"/>
  <c r="F42" i="7"/>
  <c r="P41" i="7"/>
  <c r="F41" i="7"/>
  <c r="P40" i="7"/>
  <c r="F40" i="7"/>
  <c r="P39" i="7"/>
  <c r="F39" i="7"/>
  <c r="P38" i="7"/>
  <c r="F38" i="7"/>
  <c r="P37" i="7"/>
  <c r="F37" i="7"/>
  <c r="P36" i="7"/>
  <c r="F36" i="7"/>
  <c r="P35" i="7"/>
  <c r="F35" i="7"/>
  <c r="P34" i="7"/>
  <c r="F34" i="7"/>
  <c r="P33" i="7"/>
  <c r="F33" i="7"/>
  <c r="P32" i="7"/>
  <c r="F32" i="7"/>
  <c r="P31" i="7"/>
  <c r="F31" i="7"/>
  <c r="P30" i="7"/>
  <c r="F30" i="7"/>
  <c r="P29" i="7"/>
  <c r="F29" i="7"/>
  <c r="P28" i="7"/>
  <c r="F28" i="7"/>
  <c r="P27" i="7"/>
  <c r="F27" i="7"/>
  <c r="P26" i="7"/>
  <c r="F26" i="7"/>
  <c r="P25" i="7"/>
  <c r="F25" i="7"/>
  <c r="P24" i="7"/>
  <c r="F24" i="7"/>
  <c r="P23" i="7"/>
  <c r="F23" i="7"/>
  <c r="P22" i="7"/>
  <c r="F22" i="7"/>
  <c r="P21" i="7"/>
  <c r="F21" i="7"/>
  <c r="P20" i="7"/>
  <c r="F20" i="7"/>
  <c r="P19" i="7"/>
  <c r="F19" i="7"/>
  <c r="P18" i="7"/>
  <c r="F18" i="7"/>
  <c r="P17" i="7"/>
  <c r="F17" i="7"/>
  <c r="P16" i="7"/>
  <c r="F16" i="7"/>
  <c r="P15" i="7"/>
  <c r="F15" i="7"/>
  <c r="P14" i="7"/>
  <c r="F14" i="7"/>
  <c r="P13" i="7"/>
  <c r="F13" i="7"/>
  <c r="P12" i="7"/>
  <c r="F12" i="7"/>
  <c r="P11" i="7"/>
  <c r="F11" i="7"/>
  <c r="P10" i="7"/>
  <c r="F10" i="7"/>
  <c r="P9" i="7"/>
  <c r="F9" i="7"/>
  <c r="P8" i="7"/>
  <c r="F8" i="7"/>
  <c r="P7" i="7"/>
  <c r="F7" i="7"/>
  <c r="P6" i="7"/>
  <c r="F6" i="7"/>
  <c r="P5" i="7"/>
  <c r="F5" i="7"/>
  <c r="P4" i="7"/>
  <c r="F4" i="7"/>
  <c r="P3" i="7"/>
  <c r="F3" i="7"/>
  <c r="P202" i="6"/>
  <c r="F202" i="6"/>
  <c r="P201" i="6"/>
  <c r="F201" i="6"/>
  <c r="P200" i="6"/>
  <c r="F200" i="6"/>
  <c r="P199" i="6"/>
  <c r="F199" i="6"/>
  <c r="P198" i="6"/>
  <c r="F198" i="6"/>
  <c r="P197" i="6"/>
  <c r="F197" i="6"/>
  <c r="P196" i="6"/>
  <c r="F196" i="6"/>
  <c r="P195" i="6"/>
  <c r="F195" i="6"/>
  <c r="P194" i="6"/>
  <c r="F194" i="6"/>
  <c r="P193" i="6"/>
  <c r="F193" i="6"/>
  <c r="P192" i="6"/>
  <c r="F192" i="6"/>
  <c r="P191" i="6"/>
  <c r="F191" i="6"/>
  <c r="P190" i="6"/>
  <c r="F190" i="6"/>
  <c r="P189" i="6"/>
  <c r="F189" i="6"/>
  <c r="P188" i="6"/>
  <c r="F188" i="6"/>
  <c r="P187" i="6"/>
  <c r="F187" i="6"/>
  <c r="P186" i="6"/>
  <c r="F186" i="6"/>
  <c r="P185" i="6"/>
  <c r="F185" i="6"/>
  <c r="P184" i="6"/>
  <c r="F184" i="6"/>
  <c r="P183" i="6"/>
  <c r="F183" i="6"/>
  <c r="P182" i="6"/>
  <c r="F182" i="6"/>
  <c r="P181" i="6"/>
  <c r="F181" i="6"/>
  <c r="P180" i="6"/>
  <c r="F180" i="6"/>
  <c r="P179" i="6"/>
  <c r="F179" i="6"/>
  <c r="P178" i="6"/>
  <c r="F178" i="6"/>
  <c r="P177" i="6"/>
  <c r="F177" i="6"/>
  <c r="P176" i="6"/>
  <c r="F176" i="6"/>
  <c r="P175" i="6"/>
  <c r="F175" i="6"/>
  <c r="P174" i="6"/>
  <c r="F174" i="6"/>
  <c r="P173" i="6"/>
  <c r="F173" i="6"/>
  <c r="P172" i="6"/>
  <c r="F172" i="6"/>
  <c r="P171" i="6"/>
  <c r="F171" i="6"/>
  <c r="P170" i="6"/>
  <c r="F170" i="6"/>
  <c r="P169" i="6"/>
  <c r="F169" i="6"/>
  <c r="P168" i="6"/>
  <c r="F168" i="6"/>
  <c r="P167" i="6"/>
  <c r="F167" i="6"/>
  <c r="P166" i="6"/>
  <c r="F166" i="6"/>
  <c r="P165" i="6"/>
  <c r="F165" i="6"/>
  <c r="P164" i="6"/>
  <c r="F164" i="6"/>
  <c r="P163" i="6"/>
  <c r="F163" i="6"/>
  <c r="P162" i="6"/>
  <c r="F162" i="6"/>
  <c r="P161" i="6"/>
  <c r="F161" i="6"/>
  <c r="P160" i="6"/>
  <c r="F160" i="6"/>
  <c r="P159" i="6"/>
  <c r="F159" i="6"/>
  <c r="P158" i="6"/>
  <c r="F158" i="6"/>
  <c r="P157" i="6"/>
  <c r="F157" i="6"/>
  <c r="P156" i="6"/>
  <c r="F156" i="6"/>
  <c r="P155" i="6"/>
  <c r="F155" i="6"/>
  <c r="P154" i="6"/>
  <c r="F154" i="6"/>
  <c r="P153" i="6"/>
  <c r="F153" i="6"/>
  <c r="P152" i="6"/>
  <c r="F152" i="6"/>
  <c r="P151" i="6"/>
  <c r="F151" i="6"/>
  <c r="P150" i="6"/>
  <c r="F150" i="6"/>
  <c r="P149" i="6"/>
  <c r="F149" i="6"/>
  <c r="P148" i="6"/>
  <c r="F148" i="6"/>
  <c r="P147" i="6"/>
  <c r="F147" i="6"/>
  <c r="P146" i="6"/>
  <c r="F146" i="6"/>
  <c r="P145" i="6"/>
  <c r="F145" i="6"/>
  <c r="P144" i="6"/>
  <c r="F144" i="6"/>
  <c r="P143" i="6"/>
  <c r="F143" i="6"/>
  <c r="P142" i="6"/>
  <c r="F142" i="6"/>
  <c r="P141" i="6"/>
  <c r="F141" i="6"/>
  <c r="P140" i="6"/>
  <c r="F140" i="6"/>
  <c r="P139" i="6"/>
  <c r="F139" i="6"/>
  <c r="P138" i="6"/>
  <c r="F138" i="6"/>
  <c r="P137" i="6"/>
  <c r="F137" i="6"/>
  <c r="P136" i="6"/>
  <c r="F136" i="6"/>
  <c r="P135" i="6"/>
  <c r="F135" i="6"/>
  <c r="P134" i="6"/>
  <c r="F134" i="6"/>
  <c r="P133" i="6"/>
  <c r="F133" i="6"/>
  <c r="P132" i="6"/>
  <c r="F132" i="6"/>
  <c r="P131" i="6"/>
  <c r="F131" i="6"/>
  <c r="P130" i="6"/>
  <c r="F130" i="6"/>
  <c r="P129" i="6"/>
  <c r="F129" i="6"/>
  <c r="P128" i="6"/>
  <c r="F128" i="6"/>
  <c r="P127" i="6"/>
  <c r="F127" i="6"/>
  <c r="P126" i="6"/>
  <c r="F126" i="6"/>
  <c r="P125" i="6"/>
  <c r="F125" i="6"/>
  <c r="P124" i="6"/>
  <c r="F124" i="6"/>
  <c r="P123" i="6"/>
  <c r="F123" i="6"/>
  <c r="P122" i="6"/>
  <c r="F122" i="6"/>
  <c r="P121" i="6"/>
  <c r="F121" i="6"/>
  <c r="P120" i="6"/>
  <c r="F120" i="6"/>
  <c r="P119" i="6"/>
  <c r="F119" i="6"/>
  <c r="P118" i="6"/>
  <c r="F118" i="6"/>
  <c r="P117" i="6"/>
  <c r="F117" i="6"/>
  <c r="P116" i="6"/>
  <c r="F116" i="6"/>
  <c r="P115" i="6"/>
  <c r="F115" i="6"/>
  <c r="P114" i="6"/>
  <c r="F114" i="6"/>
  <c r="P113" i="6"/>
  <c r="F113" i="6"/>
  <c r="P112" i="6"/>
  <c r="F112" i="6"/>
  <c r="P111" i="6"/>
  <c r="F111" i="6"/>
  <c r="P110" i="6"/>
  <c r="F110" i="6"/>
  <c r="P109" i="6"/>
  <c r="F109" i="6"/>
  <c r="P108" i="6"/>
  <c r="F108" i="6"/>
  <c r="P107" i="6"/>
  <c r="F107" i="6"/>
  <c r="P106" i="6"/>
  <c r="F106" i="6"/>
  <c r="P105" i="6"/>
  <c r="F105" i="6"/>
  <c r="P104" i="6"/>
  <c r="F104" i="6"/>
  <c r="P103" i="6"/>
  <c r="F103" i="6"/>
  <c r="P102" i="6"/>
  <c r="F102" i="6"/>
  <c r="P101" i="6"/>
  <c r="F101" i="6"/>
  <c r="P100" i="6"/>
  <c r="F100" i="6"/>
  <c r="P99" i="6"/>
  <c r="F99" i="6"/>
  <c r="P98" i="6"/>
  <c r="F98" i="6"/>
  <c r="P97" i="6"/>
  <c r="F97" i="6"/>
  <c r="P96" i="6"/>
  <c r="F96" i="6"/>
  <c r="P95" i="6"/>
  <c r="F95" i="6"/>
  <c r="P94" i="6"/>
  <c r="F94" i="6"/>
  <c r="P93" i="6"/>
  <c r="F93" i="6"/>
  <c r="P92" i="6"/>
  <c r="F92" i="6"/>
  <c r="P91" i="6"/>
  <c r="F91" i="6"/>
  <c r="P90" i="6"/>
  <c r="F90" i="6"/>
  <c r="P89" i="6"/>
  <c r="F89" i="6"/>
  <c r="P88" i="6"/>
  <c r="F88" i="6"/>
  <c r="P87" i="6"/>
  <c r="F87" i="6"/>
  <c r="P86" i="6"/>
  <c r="F86" i="6"/>
  <c r="P85" i="6"/>
  <c r="F85" i="6"/>
  <c r="P84" i="6"/>
  <c r="F84" i="6"/>
  <c r="P83" i="6"/>
  <c r="F83" i="6"/>
  <c r="P82" i="6"/>
  <c r="F82" i="6"/>
  <c r="P81" i="6"/>
  <c r="F81" i="6"/>
  <c r="P80" i="6"/>
  <c r="F80" i="6"/>
  <c r="P79" i="6"/>
  <c r="F79" i="6"/>
  <c r="P78" i="6"/>
  <c r="F78" i="6"/>
  <c r="P77" i="6"/>
  <c r="F77" i="6"/>
  <c r="P76" i="6"/>
  <c r="F76" i="6"/>
  <c r="P75" i="6"/>
  <c r="F75" i="6"/>
  <c r="P74" i="6"/>
  <c r="F74" i="6"/>
  <c r="P73" i="6"/>
  <c r="F73" i="6"/>
  <c r="P72" i="6"/>
  <c r="F72" i="6"/>
  <c r="P71" i="6"/>
  <c r="F71" i="6"/>
  <c r="P70" i="6"/>
  <c r="F70" i="6"/>
  <c r="P69" i="6"/>
  <c r="F69" i="6"/>
  <c r="P68" i="6"/>
  <c r="F68" i="6"/>
  <c r="P67" i="6"/>
  <c r="F67" i="6"/>
  <c r="P66" i="6"/>
  <c r="F66" i="6"/>
  <c r="P65" i="6"/>
  <c r="F65" i="6"/>
  <c r="P64" i="6"/>
  <c r="F64" i="6"/>
  <c r="P63" i="6"/>
  <c r="F63" i="6"/>
  <c r="P62" i="6"/>
  <c r="F62" i="6"/>
  <c r="P61" i="6"/>
  <c r="F61" i="6"/>
  <c r="P60" i="6"/>
  <c r="F60" i="6"/>
  <c r="P59" i="6"/>
  <c r="F59" i="6"/>
  <c r="P58" i="6"/>
  <c r="F58" i="6"/>
  <c r="P57" i="6"/>
  <c r="F57" i="6"/>
  <c r="P56" i="6"/>
  <c r="F56" i="6"/>
  <c r="P55" i="6"/>
  <c r="F55" i="6"/>
  <c r="P54" i="6"/>
  <c r="F54" i="6"/>
  <c r="P53" i="6"/>
  <c r="F53" i="6"/>
  <c r="P52" i="6"/>
  <c r="F52" i="6"/>
  <c r="P51" i="6"/>
  <c r="F51" i="6"/>
  <c r="P50" i="6"/>
  <c r="F50" i="6"/>
  <c r="P49" i="6"/>
  <c r="F49" i="6"/>
  <c r="P48" i="6"/>
  <c r="F48" i="6"/>
  <c r="P47" i="6"/>
  <c r="F47" i="6"/>
  <c r="P46" i="6"/>
  <c r="F46" i="6"/>
  <c r="P45" i="6"/>
  <c r="F45" i="6"/>
  <c r="P44" i="6"/>
  <c r="F44" i="6"/>
  <c r="P43" i="6"/>
  <c r="F43" i="6"/>
  <c r="P42" i="6"/>
  <c r="F42" i="6"/>
  <c r="P41" i="6"/>
  <c r="F41" i="6"/>
  <c r="P40" i="6"/>
  <c r="F40" i="6"/>
  <c r="P39" i="6"/>
  <c r="F39" i="6"/>
  <c r="P38" i="6"/>
  <c r="F38" i="6"/>
  <c r="P37" i="6"/>
  <c r="F37" i="6"/>
  <c r="P36" i="6"/>
  <c r="F36" i="6"/>
  <c r="P35" i="6"/>
  <c r="F35" i="6"/>
  <c r="P34" i="6"/>
  <c r="F34" i="6"/>
  <c r="P33" i="6"/>
  <c r="F33" i="6"/>
  <c r="P32" i="6"/>
  <c r="F32" i="6"/>
  <c r="P31" i="6"/>
  <c r="F31" i="6"/>
  <c r="P30" i="6"/>
  <c r="F30" i="6"/>
  <c r="P29" i="6"/>
  <c r="F29" i="6"/>
  <c r="P28" i="6"/>
  <c r="F28" i="6"/>
  <c r="P27" i="6"/>
  <c r="F27" i="6"/>
  <c r="P26" i="6"/>
  <c r="F26" i="6"/>
  <c r="P25" i="6"/>
  <c r="F25" i="6"/>
  <c r="P24" i="6"/>
  <c r="F24" i="6"/>
  <c r="P23" i="6"/>
  <c r="F23" i="6"/>
  <c r="P22" i="6"/>
  <c r="F22" i="6"/>
  <c r="P21" i="6"/>
  <c r="F21" i="6"/>
  <c r="P20" i="6"/>
  <c r="F20" i="6"/>
  <c r="P19" i="6"/>
  <c r="F19" i="6"/>
  <c r="P18" i="6"/>
  <c r="F18" i="6"/>
  <c r="P17" i="6"/>
  <c r="F17" i="6"/>
  <c r="P16" i="6"/>
  <c r="F16" i="6"/>
  <c r="P15" i="6"/>
  <c r="F15" i="6"/>
  <c r="P14" i="6"/>
  <c r="F14" i="6"/>
  <c r="P13" i="6"/>
  <c r="F13" i="6"/>
  <c r="P12" i="6"/>
  <c r="F12" i="6"/>
  <c r="P11" i="6"/>
  <c r="F11" i="6"/>
  <c r="P10" i="6"/>
  <c r="F10" i="6"/>
  <c r="P9" i="6"/>
  <c r="F9" i="6"/>
  <c r="P8" i="6"/>
  <c r="F8" i="6"/>
  <c r="P7" i="6"/>
  <c r="F7" i="6"/>
  <c r="P6" i="6"/>
  <c r="F6" i="6"/>
  <c r="P5" i="6"/>
  <c r="F5" i="6"/>
  <c r="P4" i="6"/>
  <c r="F4" i="6"/>
  <c r="P3" i="6"/>
  <c r="F3" i="6"/>
  <c r="P202" i="5"/>
  <c r="F202" i="5"/>
  <c r="P201" i="5"/>
  <c r="F201" i="5"/>
  <c r="P200" i="5"/>
  <c r="F200" i="5"/>
  <c r="P199" i="5"/>
  <c r="F199" i="5"/>
  <c r="P198" i="5"/>
  <c r="F198" i="5"/>
  <c r="P197" i="5"/>
  <c r="F197" i="5"/>
  <c r="P196" i="5"/>
  <c r="F196" i="5"/>
  <c r="P195" i="5"/>
  <c r="F195" i="5"/>
  <c r="P194" i="5"/>
  <c r="F194" i="5"/>
  <c r="P193" i="5"/>
  <c r="F193" i="5"/>
  <c r="P192" i="5"/>
  <c r="F192" i="5"/>
  <c r="P191" i="5"/>
  <c r="F191" i="5"/>
  <c r="P190" i="5"/>
  <c r="F190" i="5"/>
  <c r="P189" i="5"/>
  <c r="F189" i="5"/>
  <c r="P188" i="5"/>
  <c r="F188" i="5"/>
  <c r="P187" i="5"/>
  <c r="F187" i="5"/>
  <c r="P186" i="5"/>
  <c r="F186" i="5"/>
  <c r="P185" i="5"/>
  <c r="F185" i="5"/>
  <c r="P184" i="5"/>
  <c r="F184" i="5"/>
  <c r="P183" i="5"/>
  <c r="F183" i="5"/>
  <c r="P182" i="5"/>
  <c r="F182" i="5"/>
  <c r="P181" i="5"/>
  <c r="F181" i="5"/>
  <c r="P180" i="5"/>
  <c r="F180" i="5"/>
  <c r="P179" i="5"/>
  <c r="F179" i="5"/>
  <c r="P178" i="5"/>
  <c r="F178" i="5"/>
  <c r="P177" i="5"/>
  <c r="F177" i="5"/>
  <c r="P176" i="5"/>
  <c r="F176" i="5"/>
  <c r="P175" i="5"/>
  <c r="F175" i="5"/>
  <c r="P174" i="5"/>
  <c r="F174" i="5"/>
  <c r="P173" i="5"/>
  <c r="F173" i="5"/>
  <c r="P172" i="5"/>
  <c r="F172" i="5"/>
  <c r="P171" i="5"/>
  <c r="F171" i="5"/>
  <c r="P170" i="5"/>
  <c r="F170" i="5"/>
  <c r="P169" i="5"/>
  <c r="F169" i="5"/>
  <c r="P168" i="5"/>
  <c r="F168" i="5"/>
  <c r="P167" i="5"/>
  <c r="F167" i="5"/>
  <c r="P166" i="5"/>
  <c r="F166" i="5"/>
  <c r="P165" i="5"/>
  <c r="F165" i="5"/>
  <c r="P164" i="5"/>
  <c r="F164" i="5"/>
  <c r="P163" i="5"/>
  <c r="F163" i="5"/>
  <c r="P162" i="5"/>
  <c r="F162" i="5"/>
  <c r="P161" i="5"/>
  <c r="F161" i="5"/>
  <c r="P160" i="5"/>
  <c r="F160" i="5"/>
  <c r="P159" i="5"/>
  <c r="F159" i="5"/>
  <c r="P158" i="5"/>
  <c r="F158" i="5"/>
  <c r="P157" i="5"/>
  <c r="F157" i="5"/>
  <c r="P156" i="5"/>
  <c r="F156" i="5"/>
  <c r="P155" i="5"/>
  <c r="F155" i="5"/>
  <c r="P154" i="5"/>
  <c r="F154" i="5"/>
  <c r="P153" i="5"/>
  <c r="F153" i="5"/>
  <c r="P152" i="5"/>
  <c r="F152" i="5"/>
  <c r="P151" i="5"/>
  <c r="F151" i="5"/>
  <c r="P150" i="5"/>
  <c r="F150" i="5"/>
  <c r="P149" i="5"/>
  <c r="F149" i="5"/>
  <c r="P148" i="5"/>
  <c r="F148" i="5"/>
  <c r="P147" i="5"/>
  <c r="F147" i="5"/>
  <c r="P146" i="5"/>
  <c r="F146" i="5"/>
  <c r="P145" i="5"/>
  <c r="F145" i="5"/>
  <c r="P144" i="5"/>
  <c r="F144" i="5"/>
  <c r="P143" i="5"/>
  <c r="F143" i="5"/>
  <c r="P142" i="5"/>
  <c r="F142" i="5"/>
  <c r="P141" i="5"/>
  <c r="F141" i="5"/>
  <c r="P140" i="5"/>
  <c r="F140" i="5"/>
  <c r="P139" i="5"/>
  <c r="F139" i="5"/>
  <c r="P138" i="5"/>
  <c r="F138" i="5"/>
  <c r="P137" i="5"/>
  <c r="F137" i="5"/>
  <c r="P136" i="5"/>
  <c r="F136" i="5"/>
  <c r="P135" i="5"/>
  <c r="F135" i="5"/>
  <c r="P134" i="5"/>
  <c r="F134" i="5"/>
  <c r="P133" i="5"/>
  <c r="F133" i="5"/>
  <c r="P132" i="5"/>
  <c r="F132" i="5"/>
  <c r="P131" i="5"/>
  <c r="F131" i="5"/>
  <c r="P130" i="5"/>
  <c r="F130" i="5"/>
  <c r="P129" i="5"/>
  <c r="F129" i="5"/>
  <c r="P128" i="5"/>
  <c r="F128" i="5"/>
  <c r="P127" i="5"/>
  <c r="F127" i="5"/>
  <c r="P126" i="5"/>
  <c r="F126" i="5"/>
  <c r="P125" i="5"/>
  <c r="F125" i="5"/>
  <c r="P124" i="5"/>
  <c r="F124" i="5"/>
  <c r="P123" i="5"/>
  <c r="F123" i="5"/>
  <c r="P122" i="5"/>
  <c r="F122" i="5"/>
  <c r="P121" i="5"/>
  <c r="F121" i="5"/>
  <c r="P120" i="5"/>
  <c r="F120" i="5"/>
  <c r="P119" i="5"/>
  <c r="F119" i="5"/>
  <c r="P118" i="5"/>
  <c r="F118" i="5"/>
  <c r="P117" i="5"/>
  <c r="F117" i="5"/>
  <c r="P116" i="5"/>
  <c r="F116" i="5"/>
  <c r="P115" i="5"/>
  <c r="F115" i="5"/>
  <c r="P114" i="5"/>
  <c r="F114" i="5"/>
  <c r="P113" i="5"/>
  <c r="F113" i="5"/>
  <c r="P112" i="5"/>
  <c r="F112" i="5"/>
  <c r="P111" i="5"/>
  <c r="F111" i="5"/>
  <c r="P110" i="5"/>
  <c r="F110" i="5"/>
  <c r="P109" i="5"/>
  <c r="F109" i="5"/>
  <c r="P108" i="5"/>
  <c r="F108" i="5"/>
  <c r="P107" i="5"/>
  <c r="F107" i="5"/>
  <c r="P106" i="5"/>
  <c r="F106" i="5"/>
  <c r="P105" i="5"/>
  <c r="F105" i="5"/>
  <c r="P104" i="5"/>
  <c r="F104" i="5"/>
  <c r="P103" i="5"/>
  <c r="F103" i="5"/>
  <c r="P102" i="5"/>
  <c r="F102" i="5"/>
  <c r="P101" i="5"/>
  <c r="F101" i="5"/>
  <c r="P100" i="5"/>
  <c r="F100" i="5"/>
  <c r="P99" i="5"/>
  <c r="F99" i="5"/>
  <c r="P98" i="5"/>
  <c r="F98" i="5"/>
  <c r="P97" i="5"/>
  <c r="F97" i="5"/>
  <c r="P96" i="5"/>
  <c r="F96" i="5"/>
  <c r="P95" i="5"/>
  <c r="F95" i="5"/>
  <c r="P94" i="5"/>
  <c r="F94" i="5"/>
  <c r="P93" i="5"/>
  <c r="F93" i="5"/>
  <c r="P92" i="5"/>
  <c r="F92" i="5"/>
  <c r="P91" i="5"/>
  <c r="F91" i="5"/>
  <c r="P90" i="5"/>
  <c r="F90" i="5"/>
  <c r="P89" i="5"/>
  <c r="F89" i="5"/>
  <c r="P88" i="5"/>
  <c r="F88" i="5"/>
  <c r="P87" i="5"/>
  <c r="F87" i="5"/>
  <c r="P86" i="5"/>
  <c r="F86" i="5"/>
  <c r="P85" i="5"/>
  <c r="F85" i="5"/>
  <c r="P84" i="5"/>
  <c r="F84" i="5"/>
  <c r="P83" i="5"/>
  <c r="F83" i="5"/>
  <c r="P82" i="5"/>
  <c r="F82" i="5"/>
  <c r="P81" i="5"/>
  <c r="F81" i="5"/>
  <c r="P80" i="5"/>
  <c r="F80" i="5"/>
  <c r="P79" i="5"/>
  <c r="F79" i="5"/>
  <c r="P78" i="5"/>
  <c r="F78" i="5"/>
  <c r="P77" i="5"/>
  <c r="F77" i="5"/>
  <c r="P76" i="5"/>
  <c r="F76" i="5"/>
  <c r="P75" i="5"/>
  <c r="F75" i="5"/>
  <c r="P74" i="5"/>
  <c r="F74" i="5"/>
  <c r="P73" i="5"/>
  <c r="F73" i="5"/>
  <c r="P72" i="5"/>
  <c r="F72" i="5"/>
  <c r="P71" i="5"/>
  <c r="F71" i="5"/>
  <c r="P70" i="5"/>
  <c r="F70" i="5"/>
  <c r="P69" i="5"/>
  <c r="F69" i="5"/>
  <c r="P68" i="5"/>
  <c r="F68" i="5"/>
  <c r="P67" i="5"/>
  <c r="F67" i="5"/>
  <c r="P66" i="5"/>
  <c r="F66" i="5"/>
  <c r="P65" i="5"/>
  <c r="F65" i="5"/>
  <c r="P64" i="5"/>
  <c r="F64" i="5"/>
  <c r="P63" i="5"/>
  <c r="F63" i="5"/>
  <c r="P62" i="5"/>
  <c r="F62" i="5"/>
  <c r="P61" i="5"/>
  <c r="F61" i="5"/>
  <c r="P60" i="5"/>
  <c r="F60" i="5"/>
  <c r="P59" i="5"/>
  <c r="F59" i="5"/>
  <c r="P58" i="5"/>
  <c r="F58" i="5"/>
  <c r="P57" i="5"/>
  <c r="F57" i="5"/>
  <c r="P56" i="5"/>
  <c r="F56" i="5"/>
  <c r="P55" i="5"/>
  <c r="F55" i="5"/>
  <c r="P54" i="5"/>
  <c r="F54" i="5"/>
  <c r="P53" i="5"/>
  <c r="F53" i="5"/>
  <c r="P52" i="5"/>
  <c r="F52" i="5"/>
  <c r="P51" i="5"/>
  <c r="F51" i="5"/>
  <c r="P50" i="5"/>
  <c r="F50" i="5"/>
  <c r="P49" i="5"/>
  <c r="F49" i="5"/>
  <c r="P48" i="5"/>
  <c r="F48" i="5"/>
  <c r="P47" i="5"/>
  <c r="F47" i="5"/>
  <c r="P46" i="5"/>
  <c r="F46" i="5"/>
  <c r="P45" i="5"/>
  <c r="F45" i="5"/>
  <c r="P44" i="5"/>
  <c r="F44" i="5"/>
  <c r="P43" i="5"/>
  <c r="F43" i="5"/>
  <c r="P42" i="5"/>
  <c r="F42" i="5"/>
  <c r="P41" i="5"/>
  <c r="F41" i="5"/>
  <c r="P40" i="5"/>
  <c r="F40" i="5"/>
  <c r="P39" i="5"/>
  <c r="F39" i="5"/>
  <c r="P38" i="5"/>
  <c r="F38" i="5"/>
  <c r="P37" i="5"/>
  <c r="F37" i="5"/>
  <c r="P36" i="5"/>
  <c r="F36" i="5"/>
  <c r="P35" i="5"/>
  <c r="F35" i="5"/>
  <c r="P34" i="5"/>
  <c r="F34" i="5"/>
  <c r="P33" i="5"/>
  <c r="F33" i="5"/>
  <c r="P32" i="5"/>
  <c r="F32" i="5"/>
  <c r="P31" i="5"/>
  <c r="F31" i="5"/>
  <c r="P30" i="5"/>
  <c r="F30" i="5"/>
  <c r="P29" i="5"/>
  <c r="F29" i="5"/>
  <c r="P28" i="5"/>
  <c r="F28" i="5"/>
  <c r="P27" i="5"/>
  <c r="F27" i="5"/>
  <c r="P26" i="5"/>
  <c r="F26" i="5"/>
  <c r="P25" i="5"/>
  <c r="F25" i="5"/>
  <c r="P24" i="5"/>
  <c r="F24" i="5"/>
  <c r="P23" i="5"/>
  <c r="F23" i="5"/>
  <c r="P22" i="5"/>
  <c r="F22" i="5"/>
  <c r="P21" i="5"/>
  <c r="F21" i="5"/>
  <c r="P20" i="5"/>
  <c r="F20" i="5"/>
  <c r="P19" i="5"/>
  <c r="F19" i="5"/>
  <c r="P18" i="5"/>
  <c r="F18" i="5"/>
  <c r="P17" i="5"/>
  <c r="F17" i="5"/>
  <c r="P16" i="5"/>
  <c r="F16" i="5"/>
  <c r="P15" i="5"/>
  <c r="F15" i="5"/>
  <c r="P14" i="5"/>
  <c r="F14" i="5"/>
  <c r="P13" i="5"/>
  <c r="F13" i="5"/>
  <c r="P12" i="5"/>
  <c r="F12" i="5"/>
  <c r="P11" i="5"/>
  <c r="F11" i="5"/>
  <c r="P10" i="5"/>
  <c r="F10" i="5"/>
  <c r="P9" i="5"/>
  <c r="F9" i="5"/>
  <c r="P8" i="5"/>
  <c r="F8" i="5"/>
  <c r="P7" i="5"/>
  <c r="F7" i="5"/>
  <c r="P6" i="5"/>
  <c r="F6" i="5"/>
  <c r="P5" i="5"/>
  <c r="F5" i="5"/>
  <c r="P4" i="5"/>
  <c r="F4" i="5"/>
  <c r="P3" i="5"/>
  <c r="F3" i="5"/>
  <c r="P202" i="4"/>
  <c r="F202" i="4"/>
  <c r="P201" i="4"/>
  <c r="F201" i="4"/>
  <c r="P200" i="4"/>
  <c r="F200" i="4"/>
  <c r="P199" i="4"/>
  <c r="F199" i="4"/>
  <c r="P198" i="4"/>
  <c r="F198" i="4"/>
  <c r="P197" i="4"/>
  <c r="F197" i="4"/>
  <c r="P196" i="4"/>
  <c r="F196" i="4"/>
  <c r="P195" i="4"/>
  <c r="F195" i="4"/>
  <c r="P194" i="4"/>
  <c r="F194" i="4"/>
  <c r="P193" i="4"/>
  <c r="F193" i="4"/>
  <c r="P192" i="4"/>
  <c r="F192" i="4"/>
  <c r="P191" i="4"/>
  <c r="F191" i="4"/>
  <c r="P190" i="4"/>
  <c r="F190" i="4"/>
  <c r="P189" i="4"/>
  <c r="F189" i="4"/>
  <c r="P188" i="4"/>
  <c r="F188" i="4"/>
  <c r="P187" i="4"/>
  <c r="F187" i="4"/>
  <c r="P186" i="4"/>
  <c r="F186" i="4"/>
  <c r="P185" i="4"/>
  <c r="F185" i="4"/>
  <c r="P184" i="4"/>
  <c r="F184" i="4"/>
  <c r="P183" i="4"/>
  <c r="F183" i="4"/>
  <c r="P182" i="4"/>
  <c r="F182" i="4"/>
  <c r="P181" i="4"/>
  <c r="F181" i="4"/>
  <c r="P180" i="4"/>
  <c r="F180" i="4"/>
  <c r="P179" i="4"/>
  <c r="F179" i="4"/>
  <c r="P178" i="4"/>
  <c r="F178" i="4"/>
  <c r="P177" i="4"/>
  <c r="F177" i="4"/>
  <c r="P176" i="4"/>
  <c r="F176" i="4"/>
  <c r="P175" i="4"/>
  <c r="F175" i="4"/>
  <c r="P174" i="4"/>
  <c r="F174" i="4"/>
  <c r="P173" i="4"/>
  <c r="F173" i="4"/>
  <c r="P172" i="4"/>
  <c r="F172" i="4"/>
  <c r="P171" i="4"/>
  <c r="F171" i="4"/>
  <c r="P170" i="4"/>
  <c r="F170" i="4"/>
  <c r="P169" i="4"/>
  <c r="F169" i="4"/>
  <c r="P168" i="4"/>
  <c r="F168" i="4"/>
  <c r="P167" i="4"/>
  <c r="F167" i="4"/>
  <c r="P166" i="4"/>
  <c r="F166" i="4"/>
  <c r="P165" i="4"/>
  <c r="F165" i="4"/>
  <c r="P164" i="4"/>
  <c r="F164" i="4"/>
  <c r="P163" i="4"/>
  <c r="F163" i="4"/>
  <c r="P162" i="4"/>
  <c r="F162" i="4"/>
  <c r="P161" i="4"/>
  <c r="F161" i="4"/>
  <c r="P160" i="4"/>
  <c r="F160" i="4"/>
  <c r="P159" i="4"/>
  <c r="F159" i="4"/>
  <c r="P158" i="4"/>
  <c r="F158" i="4"/>
  <c r="P157" i="4"/>
  <c r="F157" i="4"/>
  <c r="P156" i="4"/>
  <c r="F156" i="4"/>
  <c r="P155" i="4"/>
  <c r="F155" i="4"/>
  <c r="P154" i="4"/>
  <c r="F154" i="4"/>
  <c r="P153" i="4"/>
  <c r="F153" i="4"/>
  <c r="P152" i="4"/>
  <c r="F152" i="4"/>
  <c r="P151" i="4"/>
  <c r="F151" i="4"/>
  <c r="P150" i="4"/>
  <c r="F150" i="4"/>
  <c r="P149" i="4"/>
  <c r="F149" i="4"/>
  <c r="P148" i="4"/>
  <c r="F148" i="4"/>
  <c r="P147" i="4"/>
  <c r="F147" i="4"/>
  <c r="P146" i="4"/>
  <c r="F146" i="4"/>
  <c r="P145" i="4"/>
  <c r="F145" i="4"/>
  <c r="P144" i="4"/>
  <c r="F144" i="4"/>
  <c r="P143" i="4"/>
  <c r="F143" i="4"/>
  <c r="P142" i="4"/>
  <c r="F142" i="4"/>
  <c r="P141" i="4"/>
  <c r="F141" i="4"/>
  <c r="P140" i="4"/>
  <c r="F140" i="4"/>
  <c r="P139" i="4"/>
  <c r="F139" i="4"/>
  <c r="P138" i="4"/>
  <c r="F138" i="4"/>
  <c r="P137" i="4"/>
  <c r="F137" i="4"/>
  <c r="P136" i="4"/>
  <c r="F136" i="4"/>
  <c r="P135" i="4"/>
  <c r="F135" i="4"/>
  <c r="P134" i="4"/>
  <c r="F134" i="4"/>
  <c r="P133" i="4"/>
  <c r="F133" i="4"/>
  <c r="P132" i="4"/>
  <c r="F132" i="4"/>
  <c r="P131" i="4"/>
  <c r="F131" i="4"/>
  <c r="P130" i="4"/>
  <c r="F130" i="4"/>
  <c r="P129" i="4"/>
  <c r="F129" i="4"/>
  <c r="P128" i="4"/>
  <c r="F128" i="4"/>
  <c r="P127" i="4"/>
  <c r="F127" i="4"/>
  <c r="P126" i="4"/>
  <c r="F126" i="4"/>
  <c r="P125" i="4"/>
  <c r="F125" i="4"/>
  <c r="P124" i="4"/>
  <c r="F124" i="4"/>
  <c r="P123" i="4"/>
  <c r="F123" i="4"/>
  <c r="P122" i="4"/>
  <c r="F122" i="4"/>
  <c r="P121" i="4"/>
  <c r="F121" i="4"/>
  <c r="P120" i="4"/>
  <c r="F120" i="4"/>
  <c r="P119" i="4"/>
  <c r="F119" i="4"/>
  <c r="P118" i="4"/>
  <c r="F118" i="4"/>
  <c r="P117" i="4"/>
  <c r="F117" i="4"/>
  <c r="P116" i="4"/>
  <c r="F116" i="4"/>
  <c r="P115" i="4"/>
  <c r="F115" i="4"/>
  <c r="P114" i="4"/>
  <c r="F114" i="4"/>
  <c r="P113" i="4"/>
  <c r="F113" i="4"/>
  <c r="P112" i="4"/>
  <c r="F112" i="4"/>
  <c r="P111" i="4"/>
  <c r="F111" i="4"/>
  <c r="P110" i="4"/>
  <c r="F110" i="4"/>
  <c r="P109" i="4"/>
  <c r="F109" i="4"/>
  <c r="P108" i="4"/>
  <c r="F108" i="4"/>
  <c r="P107" i="4"/>
  <c r="F107" i="4"/>
  <c r="P106" i="4"/>
  <c r="F106" i="4"/>
  <c r="P105" i="4"/>
  <c r="F105" i="4"/>
  <c r="P104" i="4"/>
  <c r="F104" i="4"/>
  <c r="P103" i="4"/>
  <c r="F103" i="4"/>
  <c r="P102" i="4"/>
  <c r="F102" i="4"/>
  <c r="P101" i="4"/>
  <c r="F101" i="4"/>
  <c r="P100" i="4"/>
  <c r="F100" i="4"/>
  <c r="P99" i="4"/>
  <c r="F99" i="4"/>
  <c r="P98" i="4"/>
  <c r="F98" i="4"/>
  <c r="P97" i="4"/>
  <c r="F97" i="4"/>
  <c r="P96" i="4"/>
  <c r="F96" i="4"/>
  <c r="P95" i="4"/>
  <c r="F95" i="4"/>
  <c r="P94" i="4"/>
  <c r="F94" i="4"/>
  <c r="P93" i="4"/>
  <c r="F93" i="4"/>
  <c r="P92" i="4"/>
  <c r="F92" i="4"/>
  <c r="P91" i="4"/>
  <c r="F91" i="4"/>
  <c r="P90" i="4"/>
  <c r="F90" i="4"/>
  <c r="P89" i="4"/>
  <c r="F89" i="4"/>
  <c r="P88" i="4"/>
  <c r="F88" i="4"/>
  <c r="P87" i="4"/>
  <c r="F87" i="4"/>
  <c r="P86" i="4"/>
  <c r="F86" i="4"/>
  <c r="P85" i="4"/>
  <c r="F85" i="4"/>
  <c r="P84" i="4"/>
  <c r="F84" i="4"/>
  <c r="P83" i="4"/>
  <c r="F83" i="4"/>
  <c r="P82" i="4"/>
  <c r="F82" i="4"/>
  <c r="P81" i="4"/>
  <c r="F81" i="4"/>
  <c r="P80" i="4"/>
  <c r="F80" i="4"/>
  <c r="P79" i="4"/>
  <c r="F79" i="4"/>
  <c r="P78" i="4"/>
  <c r="F78" i="4"/>
  <c r="P77" i="4"/>
  <c r="F77" i="4"/>
  <c r="P76" i="4"/>
  <c r="F76" i="4"/>
  <c r="P75" i="4"/>
  <c r="F75" i="4"/>
  <c r="P74" i="4"/>
  <c r="F74" i="4"/>
  <c r="P73" i="4"/>
  <c r="F73" i="4"/>
  <c r="P72" i="4"/>
  <c r="F72" i="4"/>
  <c r="P71" i="4"/>
  <c r="F71" i="4"/>
  <c r="P70" i="4"/>
  <c r="F70" i="4"/>
  <c r="P69" i="4"/>
  <c r="F69" i="4"/>
  <c r="P68" i="4"/>
  <c r="F68" i="4"/>
  <c r="P67" i="4"/>
  <c r="F67" i="4"/>
  <c r="P66" i="4"/>
  <c r="F66" i="4"/>
  <c r="P65" i="4"/>
  <c r="F65" i="4"/>
  <c r="P64" i="4"/>
  <c r="F64" i="4"/>
  <c r="P63" i="4"/>
  <c r="F63" i="4"/>
  <c r="P62" i="4"/>
  <c r="F62" i="4"/>
  <c r="P61" i="4"/>
  <c r="F61" i="4"/>
  <c r="P60" i="4"/>
  <c r="F60" i="4"/>
  <c r="P59" i="4"/>
  <c r="F59" i="4"/>
  <c r="P58" i="4"/>
  <c r="F58" i="4"/>
  <c r="P57" i="4"/>
  <c r="F57" i="4"/>
  <c r="P56" i="4"/>
  <c r="F56" i="4"/>
  <c r="P55" i="4"/>
  <c r="F55" i="4"/>
  <c r="P54" i="4"/>
  <c r="F54" i="4"/>
  <c r="P53" i="4"/>
  <c r="F53" i="4"/>
  <c r="P52" i="4"/>
  <c r="F52" i="4"/>
  <c r="P51" i="4"/>
  <c r="F51" i="4"/>
  <c r="P50" i="4"/>
  <c r="F50" i="4"/>
  <c r="P49" i="4"/>
  <c r="F49" i="4"/>
  <c r="P48" i="4"/>
  <c r="F48" i="4"/>
  <c r="P47" i="4"/>
  <c r="F47" i="4"/>
  <c r="P46" i="4"/>
  <c r="F46" i="4"/>
  <c r="P45" i="4"/>
  <c r="F45" i="4"/>
  <c r="P44" i="4"/>
  <c r="F44" i="4"/>
  <c r="P43" i="4"/>
  <c r="F43" i="4"/>
  <c r="P42" i="4"/>
  <c r="F42" i="4"/>
  <c r="P41" i="4"/>
  <c r="F41" i="4"/>
  <c r="P40" i="4"/>
  <c r="F40" i="4"/>
  <c r="P39" i="4"/>
  <c r="F39" i="4"/>
  <c r="P38" i="4"/>
  <c r="F38" i="4"/>
  <c r="P37" i="4"/>
  <c r="F37" i="4"/>
  <c r="P36" i="4"/>
  <c r="F36" i="4"/>
  <c r="P35" i="4"/>
  <c r="F35" i="4"/>
  <c r="P34" i="4"/>
  <c r="F34" i="4"/>
  <c r="P33" i="4"/>
  <c r="F33" i="4"/>
  <c r="P32" i="4"/>
  <c r="F32" i="4"/>
  <c r="P31" i="4"/>
  <c r="F31" i="4"/>
  <c r="P30" i="4"/>
  <c r="F30" i="4"/>
  <c r="P29" i="4"/>
  <c r="F29" i="4"/>
  <c r="P28" i="4"/>
  <c r="F28" i="4"/>
  <c r="P27" i="4"/>
  <c r="F27" i="4"/>
  <c r="P26" i="4"/>
  <c r="F26" i="4"/>
  <c r="P25" i="4"/>
  <c r="F25" i="4"/>
  <c r="P24" i="4"/>
  <c r="F24" i="4"/>
  <c r="P23" i="4"/>
  <c r="F23" i="4"/>
  <c r="P22" i="4"/>
  <c r="F22" i="4"/>
  <c r="P21" i="4"/>
  <c r="F21" i="4"/>
  <c r="P20" i="4"/>
  <c r="F20" i="4"/>
  <c r="P19" i="4"/>
  <c r="F19" i="4"/>
  <c r="P18" i="4"/>
  <c r="F18" i="4"/>
  <c r="P17" i="4"/>
  <c r="F17" i="4"/>
  <c r="P16" i="4"/>
  <c r="F16" i="4"/>
  <c r="P15" i="4"/>
  <c r="F15" i="4"/>
  <c r="P14" i="4"/>
  <c r="F14" i="4"/>
  <c r="P13" i="4"/>
  <c r="F13" i="4"/>
  <c r="P12" i="4"/>
  <c r="F12" i="4"/>
  <c r="P11" i="4"/>
  <c r="F11" i="4"/>
  <c r="P10" i="4"/>
  <c r="F10" i="4"/>
  <c r="P9" i="4"/>
  <c r="F9" i="4"/>
  <c r="P8" i="4"/>
  <c r="F8" i="4"/>
  <c r="P7" i="4"/>
  <c r="F7" i="4"/>
  <c r="P6" i="4"/>
  <c r="F6" i="4"/>
  <c r="P5" i="4"/>
  <c r="F5" i="4"/>
  <c r="P4" i="4"/>
  <c r="F4" i="4"/>
  <c r="P3" i="4"/>
  <c r="F3" i="4"/>
  <c r="P202" i="3"/>
  <c r="F202" i="3"/>
  <c r="P201" i="3"/>
  <c r="F201" i="3"/>
  <c r="P200" i="3"/>
  <c r="F200" i="3"/>
  <c r="P199" i="3"/>
  <c r="F199" i="3"/>
  <c r="P198" i="3"/>
  <c r="F198" i="3"/>
  <c r="P197" i="3"/>
  <c r="F197" i="3"/>
  <c r="P196" i="3"/>
  <c r="F196" i="3"/>
  <c r="P195" i="3"/>
  <c r="F195" i="3"/>
  <c r="P194" i="3"/>
  <c r="F194" i="3"/>
  <c r="P193" i="3"/>
  <c r="F193" i="3"/>
  <c r="P192" i="3"/>
  <c r="F192" i="3"/>
  <c r="P191" i="3"/>
  <c r="F191" i="3"/>
  <c r="P190" i="3"/>
  <c r="F190" i="3"/>
  <c r="P189" i="3"/>
  <c r="F189" i="3"/>
  <c r="P188" i="3"/>
  <c r="F188" i="3"/>
  <c r="P187" i="3"/>
  <c r="F187" i="3"/>
  <c r="P186" i="3"/>
  <c r="F186" i="3"/>
  <c r="P185" i="3"/>
  <c r="F185" i="3"/>
  <c r="P184" i="3"/>
  <c r="F184" i="3"/>
  <c r="P183" i="3"/>
  <c r="F183" i="3"/>
  <c r="P182" i="3"/>
  <c r="F182" i="3"/>
  <c r="P181" i="3"/>
  <c r="F181" i="3"/>
  <c r="P180" i="3"/>
  <c r="F180" i="3"/>
  <c r="P179" i="3"/>
  <c r="F179" i="3"/>
  <c r="P178" i="3"/>
  <c r="F178" i="3"/>
  <c r="P177" i="3"/>
  <c r="F177" i="3"/>
  <c r="P176" i="3"/>
  <c r="F176" i="3"/>
  <c r="P175" i="3"/>
  <c r="F175" i="3"/>
  <c r="P174" i="3"/>
  <c r="F174" i="3"/>
  <c r="P173" i="3"/>
  <c r="F173" i="3"/>
  <c r="P172" i="3"/>
  <c r="F172" i="3"/>
  <c r="P171" i="3"/>
  <c r="F171" i="3"/>
  <c r="P170" i="3"/>
  <c r="F170" i="3"/>
  <c r="P169" i="3"/>
  <c r="F169" i="3"/>
  <c r="P168" i="3"/>
  <c r="F168" i="3"/>
  <c r="P167" i="3"/>
  <c r="F167" i="3"/>
  <c r="P166" i="3"/>
  <c r="F166" i="3"/>
  <c r="P165" i="3"/>
  <c r="F165" i="3"/>
  <c r="P164" i="3"/>
  <c r="F164" i="3"/>
  <c r="P163" i="3"/>
  <c r="F163" i="3"/>
  <c r="P162" i="3"/>
  <c r="F162" i="3"/>
  <c r="P161" i="3"/>
  <c r="F161" i="3"/>
  <c r="P160" i="3"/>
  <c r="F160" i="3"/>
  <c r="P159" i="3"/>
  <c r="F159" i="3"/>
  <c r="P158" i="3"/>
  <c r="F158" i="3"/>
  <c r="P157" i="3"/>
  <c r="F157" i="3"/>
  <c r="P156" i="3"/>
  <c r="F156" i="3"/>
  <c r="P155" i="3"/>
  <c r="F155" i="3"/>
  <c r="P154" i="3"/>
  <c r="F154" i="3"/>
  <c r="P153" i="3"/>
  <c r="F153" i="3"/>
  <c r="P152" i="3"/>
  <c r="F152" i="3"/>
  <c r="P151" i="3"/>
  <c r="F151" i="3"/>
  <c r="P150" i="3"/>
  <c r="F150" i="3"/>
  <c r="P149" i="3"/>
  <c r="F149" i="3"/>
  <c r="P148" i="3"/>
  <c r="F148" i="3"/>
  <c r="P147" i="3"/>
  <c r="F147" i="3"/>
  <c r="P146" i="3"/>
  <c r="F146" i="3"/>
  <c r="P145" i="3"/>
  <c r="F145" i="3"/>
  <c r="P144" i="3"/>
  <c r="F144" i="3"/>
  <c r="P143" i="3"/>
  <c r="F143" i="3"/>
  <c r="P142" i="3"/>
  <c r="F142" i="3"/>
  <c r="P141" i="3"/>
  <c r="F141" i="3"/>
  <c r="P140" i="3"/>
  <c r="F140" i="3"/>
  <c r="P139" i="3"/>
  <c r="F139" i="3"/>
  <c r="P138" i="3"/>
  <c r="F138" i="3"/>
  <c r="P137" i="3"/>
  <c r="F137" i="3"/>
  <c r="P136" i="3"/>
  <c r="F136" i="3"/>
  <c r="P135" i="3"/>
  <c r="F135" i="3"/>
  <c r="P134" i="3"/>
  <c r="F134" i="3"/>
  <c r="P133" i="3"/>
  <c r="F133" i="3"/>
  <c r="P132" i="3"/>
  <c r="F132" i="3"/>
  <c r="P131" i="3"/>
  <c r="F131" i="3"/>
  <c r="P130" i="3"/>
  <c r="F130" i="3"/>
  <c r="P129" i="3"/>
  <c r="F129" i="3"/>
  <c r="P128" i="3"/>
  <c r="F128" i="3"/>
  <c r="P127" i="3"/>
  <c r="F127" i="3"/>
  <c r="P126" i="3"/>
  <c r="F126" i="3"/>
  <c r="P125" i="3"/>
  <c r="F125" i="3"/>
  <c r="P124" i="3"/>
  <c r="F124" i="3"/>
  <c r="P123" i="3"/>
  <c r="F123" i="3"/>
  <c r="P122" i="3"/>
  <c r="F122" i="3"/>
  <c r="P121" i="3"/>
  <c r="F121" i="3"/>
  <c r="P120" i="3"/>
  <c r="F120" i="3"/>
  <c r="P119" i="3"/>
  <c r="F119" i="3"/>
  <c r="P118" i="3"/>
  <c r="F118" i="3"/>
  <c r="P117" i="3"/>
  <c r="F117" i="3"/>
  <c r="P116" i="3"/>
  <c r="F116" i="3"/>
  <c r="P115" i="3"/>
  <c r="F115" i="3"/>
  <c r="P114" i="3"/>
  <c r="F114" i="3"/>
  <c r="P113" i="3"/>
  <c r="F113" i="3"/>
  <c r="P112" i="3"/>
  <c r="F112" i="3"/>
  <c r="P111" i="3"/>
  <c r="F111" i="3"/>
  <c r="P110" i="3"/>
  <c r="F110" i="3"/>
  <c r="P109" i="3"/>
  <c r="F109" i="3"/>
  <c r="P108" i="3"/>
  <c r="F108" i="3"/>
  <c r="P107" i="3"/>
  <c r="F107" i="3"/>
  <c r="P106" i="3"/>
  <c r="F106" i="3"/>
  <c r="P105" i="3"/>
  <c r="F105" i="3"/>
  <c r="P104" i="3"/>
  <c r="F104" i="3"/>
  <c r="P103" i="3"/>
  <c r="F103" i="3"/>
  <c r="P102" i="3"/>
  <c r="F102" i="3"/>
  <c r="P101" i="3"/>
  <c r="F101" i="3"/>
  <c r="P100" i="3"/>
  <c r="F100" i="3"/>
  <c r="P99" i="3"/>
  <c r="F99" i="3"/>
  <c r="P98" i="3"/>
  <c r="F98" i="3"/>
  <c r="P97" i="3"/>
  <c r="F97" i="3"/>
  <c r="P96" i="3"/>
  <c r="F96" i="3"/>
  <c r="P95" i="3"/>
  <c r="F95" i="3"/>
  <c r="P94" i="3"/>
  <c r="F94" i="3"/>
  <c r="P93" i="3"/>
  <c r="F93" i="3"/>
  <c r="P92" i="3"/>
  <c r="F92" i="3"/>
  <c r="P91" i="3"/>
  <c r="F91" i="3"/>
  <c r="P90" i="3"/>
  <c r="F90" i="3"/>
  <c r="P89" i="3"/>
  <c r="F89" i="3"/>
  <c r="P88" i="3"/>
  <c r="F88" i="3"/>
  <c r="P87" i="3"/>
  <c r="F87" i="3"/>
  <c r="P86" i="3"/>
  <c r="F86" i="3"/>
  <c r="P85" i="3"/>
  <c r="F85" i="3"/>
  <c r="P84" i="3"/>
  <c r="F84" i="3"/>
  <c r="P83" i="3"/>
  <c r="F83" i="3"/>
  <c r="P82" i="3"/>
  <c r="F82" i="3"/>
  <c r="P81" i="3"/>
  <c r="F81" i="3"/>
  <c r="P80" i="3"/>
  <c r="F80" i="3"/>
  <c r="P79" i="3"/>
  <c r="F79" i="3"/>
  <c r="P78" i="3"/>
  <c r="F78" i="3"/>
  <c r="P77" i="3"/>
  <c r="F77" i="3"/>
  <c r="P76" i="3"/>
  <c r="F76" i="3"/>
  <c r="P75" i="3"/>
  <c r="F75" i="3"/>
  <c r="P74" i="3"/>
  <c r="F74" i="3"/>
  <c r="P73" i="3"/>
  <c r="F73" i="3"/>
  <c r="P72" i="3"/>
  <c r="F72" i="3"/>
  <c r="P71" i="3"/>
  <c r="F71" i="3"/>
  <c r="P70" i="3"/>
  <c r="F70" i="3"/>
  <c r="P69" i="3"/>
  <c r="F69" i="3"/>
  <c r="P68" i="3"/>
  <c r="F68" i="3"/>
  <c r="P67" i="3"/>
  <c r="F67" i="3"/>
  <c r="P66" i="3"/>
  <c r="F66" i="3"/>
  <c r="P65" i="3"/>
  <c r="F65" i="3"/>
  <c r="P64" i="3"/>
  <c r="F64" i="3"/>
  <c r="P63" i="3"/>
  <c r="F63" i="3"/>
  <c r="P62" i="3"/>
  <c r="F62" i="3"/>
  <c r="P61" i="3"/>
  <c r="F61" i="3"/>
  <c r="P60" i="3"/>
  <c r="F60" i="3"/>
  <c r="P59" i="3"/>
  <c r="F59" i="3"/>
  <c r="P58" i="3"/>
  <c r="F58" i="3"/>
  <c r="P57" i="3"/>
  <c r="F57" i="3"/>
  <c r="P56" i="3"/>
  <c r="F56" i="3"/>
  <c r="P55" i="3"/>
  <c r="F55" i="3"/>
  <c r="P54" i="3"/>
  <c r="F54" i="3"/>
  <c r="P53" i="3"/>
  <c r="F53" i="3"/>
  <c r="P52" i="3"/>
  <c r="F52" i="3"/>
  <c r="P51" i="3"/>
  <c r="F51" i="3"/>
  <c r="P50" i="3"/>
  <c r="F50" i="3"/>
  <c r="P49" i="3"/>
  <c r="F49" i="3"/>
  <c r="P48" i="3"/>
  <c r="F48" i="3"/>
  <c r="P47" i="3"/>
  <c r="F47" i="3"/>
  <c r="P46" i="3"/>
  <c r="F46" i="3"/>
  <c r="P45" i="3"/>
  <c r="F45" i="3"/>
  <c r="P44" i="3"/>
  <c r="F44" i="3"/>
  <c r="P43" i="3"/>
  <c r="F43" i="3"/>
  <c r="P42" i="3"/>
  <c r="F42" i="3"/>
  <c r="P41" i="3"/>
  <c r="F41" i="3"/>
  <c r="P40" i="3"/>
  <c r="F40" i="3"/>
  <c r="P39" i="3"/>
  <c r="F39" i="3"/>
  <c r="P38" i="3"/>
  <c r="F38" i="3"/>
  <c r="P37" i="3"/>
  <c r="F37" i="3"/>
  <c r="P36" i="3"/>
  <c r="F36" i="3"/>
  <c r="P35" i="3"/>
  <c r="F35" i="3"/>
  <c r="P34" i="3"/>
  <c r="F34" i="3"/>
  <c r="P33" i="3"/>
  <c r="F33" i="3"/>
  <c r="P32" i="3"/>
  <c r="F32" i="3"/>
  <c r="P31" i="3"/>
  <c r="F31" i="3"/>
  <c r="P30" i="3"/>
  <c r="F30" i="3"/>
  <c r="P29" i="3"/>
  <c r="F29" i="3"/>
  <c r="P28" i="3"/>
  <c r="F28" i="3"/>
  <c r="P27" i="3"/>
  <c r="F27" i="3"/>
  <c r="P26" i="3"/>
  <c r="F26" i="3"/>
  <c r="P25" i="3"/>
  <c r="F25" i="3"/>
  <c r="P24" i="3"/>
  <c r="F24" i="3"/>
  <c r="P23" i="3"/>
  <c r="F23" i="3"/>
  <c r="P22" i="3"/>
  <c r="F22" i="3"/>
  <c r="P21" i="3"/>
  <c r="F21" i="3"/>
  <c r="P20" i="3"/>
  <c r="F20" i="3"/>
  <c r="P19" i="3"/>
  <c r="F19" i="3"/>
  <c r="P18" i="3"/>
  <c r="F18" i="3"/>
  <c r="P17" i="3"/>
  <c r="F17" i="3"/>
  <c r="P16" i="3"/>
  <c r="F16" i="3"/>
  <c r="P15" i="3"/>
  <c r="F15" i="3"/>
  <c r="P14" i="3"/>
  <c r="F14" i="3"/>
  <c r="P13" i="3"/>
  <c r="F13" i="3"/>
  <c r="P12" i="3"/>
  <c r="F12" i="3"/>
  <c r="P11" i="3"/>
  <c r="F11" i="3"/>
  <c r="P10" i="3"/>
  <c r="F10" i="3"/>
  <c r="P9" i="3"/>
  <c r="F9" i="3"/>
  <c r="P8" i="3"/>
  <c r="F8" i="3"/>
  <c r="P7" i="3"/>
  <c r="F7" i="3"/>
  <c r="P6" i="3"/>
  <c r="F6" i="3"/>
  <c r="P5" i="3"/>
  <c r="F5" i="3"/>
  <c r="P4" i="3"/>
  <c r="F4" i="3"/>
  <c r="P3" i="3"/>
  <c r="F3" i="3"/>
  <c r="P202" i="2"/>
  <c r="F202" i="2"/>
  <c r="P201" i="2"/>
  <c r="F201" i="2"/>
  <c r="P200" i="2"/>
  <c r="F200" i="2"/>
  <c r="P199" i="2"/>
  <c r="F199" i="2"/>
  <c r="P198" i="2"/>
  <c r="F198" i="2"/>
  <c r="P197" i="2"/>
  <c r="F197" i="2"/>
  <c r="P196" i="2"/>
  <c r="F196" i="2"/>
  <c r="P195" i="2"/>
  <c r="F195" i="2"/>
  <c r="P194" i="2"/>
  <c r="F194" i="2"/>
  <c r="P193" i="2"/>
  <c r="F193" i="2"/>
  <c r="P192" i="2"/>
  <c r="F192" i="2"/>
  <c r="P191" i="2"/>
  <c r="F191" i="2"/>
  <c r="P190" i="2"/>
  <c r="F190" i="2"/>
  <c r="P189" i="2"/>
  <c r="F189" i="2"/>
  <c r="P188" i="2"/>
  <c r="F188" i="2"/>
  <c r="P187" i="2"/>
  <c r="F187" i="2"/>
  <c r="P186" i="2"/>
  <c r="F186" i="2"/>
  <c r="P185" i="2"/>
  <c r="F185" i="2"/>
  <c r="P184" i="2"/>
  <c r="F184" i="2"/>
  <c r="P183" i="2"/>
  <c r="F183" i="2"/>
  <c r="P182" i="2"/>
  <c r="F182" i="2"/>
  <c r="P181" i="2"/>
  <c r="F181" i="2"/>
  <c r="P180" i="2"/>
  <c r="F180" i="2"/>
  <c r="P179" i="2"/>
  <c r="F179" i="2"/>
  <c r="P178" i="2"/>
  <c r="F178" i="2"/>
  <c r="P177" i="2"/>
  <c r="F177" i="2"/>
  <c r="P176" i="2"/>
  <c r="F176" i="2"/>
  <c r="P175" i="2"/>
  <c r="F175" i="2"/>
  <c r="P174" i="2"/>
  <c r="F174" i="2"/>
  <c r="P173" i="2"/>
  <c r="F173" i="2"/>
  <c r="P172" i="2"/>
  <c r="F172" i="2"/>
  <c r="P171" i="2"/>
  <c r="F171" i="2"/>
  <c r="P170" i="2"/>
  <c r="F170" i="2"/>
  <c r="P169" i="2"/>
  <c r="F169" i="2"/>
  <c r="P168" i="2"/>
  <c r="F168" i="2"/>
  <c r="P167" i="2"/>
  <c r="F167" i="2"/>
  <c r="P166" i="2"/>
  <c r="F166" i="2"/>
  <c r="P165" i="2"/>
  <c r="F165" i="2"/>
  <c r="P164" i="2"/>
  <c r="F164" i="2"/>
  <c r="P163" i="2"/>
  <c r="F163" i="2"/>
  <c r="P162" i="2"/>
  <c r="F162" i="2"/>
  <c r="P161" i="2"/>
  <c r="F161" i="2"/>
  <c r="P160" i="2"/>
  <c r="F160" i="2"/>
  <c r="P159" i="2"/>
  <c r="F159" i="2"/>
  <c r="P158" i="2"/>
  <c r="F158" i="2"/>
  <c r="P157" i="2"/>
  <c r="F157" i="2"/>
  <c r="P156" i="2"/>
  <c r="F156" i="2"/>
  <c r="P155" i="2"/>
  <c r="F155" i="2"/>
  <c r="P154" i="2"/>
  <c r="F154" i="2"/>
  <c r="P153" i="2"/>
  <c r="F153" i="2"/>
  <c r="P152" i="2"/>
  <c r="F152" i="2"/>
  <c r="P151" i="2"/>
  <c r="F151" i="2"/>
  <c r="P150" i="2"/>
  <c r="F150" i="2"/>
  <c r="P149" i="2"/>
  <c r="F149" i="2"/>
  <c r="P148" i="2"/>
  <c r="F148" i="2"/>
  <c r="P147" i="2"/>
  <c r="F147" i="2"/>
  <c r="P146" i="2"/>
  <c r="F146" i="2"/>
  <c r="P145" i="2"/>
  <c r="F145" i="2"/>
  <c r="P144" i="2"/>
  <c r="F144" i="2"/>
  <c r="P143" i="2"/>
  <c r="F143" i="2"/>
  <c r="P142" i="2"/>
  <c r="F142" i="2"/>
  <c r="P141" i="2"/>
  <c r="F141" i="2"/>
  <c r="P140" i="2"/>
  <c r="F140" i="2"/>
  <c r="P139" i="2"/>
  <c r="F139" i="2"/>
  <c r="P138" i="2"/>
  <c r="F138" i="2"/>
  <c r="P137" i="2"/>
  <c r="F137" i="2"/>
  <c r="P136" i="2"/>
  <c r="F136" i="2"/>
  <c r="P135" i="2"/>
  <c r="F135" i="2"/>
  <c r="P134" i="2"/>
  <c r="F134" i="2"/>
  <c r="P133" i="2"/>
  <c r="F133" i="2"/>
  <c r="P132" i="2"/>
  <c r="F132" i="2"/>
  <c r="P131" i="2"/>
  <c r="F131" i="2"/>
  <c r="P130" i="2"/>
  <c r="F130" i="2"/>
  <c r="P129" i="2"/>
  <c r="F129" i="2"/>
  <c r="P128" i="2"/>
  <c r="F128" i="2"/>
  <c r="P127" i="2"/>
  <c r="F127" i="2"/>
  <c r="P126" i="2"/>
  <c r="F126" i="2"/>
  <c r="P125" i="2"/>
  <c r="F125" i="2"/>
  <c r="P124" i="2"/>
  <c r="F124" i="2"/>
  <c r="P123" i="2"/>
  <c r="F123" i="2"/>
  <c r="P122" i="2"/>
  <c r="F122" i="2"/>
  <c r="P121" i="2"/>
  <c r="F121" i="2"/>
  <c r="P120" i="2"/>
  <c r="F120" i="2"/>
  <c r="P119" i="2"/>
  <c r="F119" i="2"/>
  <c r="P118" i="2"/>
  <c r="F118" i="2"/>
  <c r="P117" i="2"/>
  <c r="F117" i="2"/>
  <c r="P116" i="2"/>
  <c r="F116" i="2"/>
  <c r="P115" i="2"/>
  <c r="F115" i="2"/>
  <c r="P114" i="2"/>
  <c r="F114" i="2"/>
  <c r="P113" i="2"/>
  <c r="F113" i="2"/>
  <c r="P112" i="2"/>
  <c r="F112" i="2"/>
  <c r="P111" i="2"/>
  <c r="F111" i="2"/>
  <c r="P110" i="2"/>
  <c r="F110" i="2"/>
  <c r="P109" i="2"/>
  <c r="F109" i="2"/>
  <c r="P108" i="2"/>
  <c r="F108" i="2"/>
  <c r="P107" i="2"/>
  <c r="F107" i="2"/>
  <c r="P106" i="2"/>
  <c r="F106" i="2"/>
  <c r="P105" i="2"/>
  <c r="F105" i="2"/>
  <c r="P104" i="2"/>
  <c r="F104" i="2"/>
  <c r="P103" i="2"/>
  <c r="F103" i="2"/>
  <c r="P102" i="2"/>
  <c r="F102" i="2"/>
  <c r="P101" i="2"/>
  <c r="F101" i="2"/>
  <c r="P100" i="2"/>
  <c r="F100" i="2"/>
  <c r="P99" i="2"/>
  <c r="F99" i="2"/>
  <c r="P98" i="2"/>
  <c r="F98" i="2"/>
  <c r="P97" i="2"/>
  <c r="F97" i="2"/>
  <c r="P96" i="2"/>
  <c r="F96" i="2"/>
  <c r="P95" i="2"/>
  <c r="F95" i="2"/>
  <c r="P94" i="2"/>
  <c r="F94" i="2"/>
  <c r="P93" i="2"/>
  <c r="F93" i="2"/>
  <c r="P92" i="2"/>
  <c r="F92" i="2"/>
  <c r="P91" i="2"/>
  <c r="F91" i="2"/>
  <c r="P90" i="2"/>
  <c r="F90" i="2"/>
  <c r="P89" i="2"/>
  <c r="F89" i="2"/>
  <c r="P88" i="2"/>
  <c r="F88" i="2"/>
  <c r="P87" i="2"/>
  <c r="F87" i="2"/>
  <c r="P86" i="2"/>
  <c r="F86" i="2"/>
  <c r="P85" i="2"/>
  <c r="F85" i="2"/>
  <c r="P84" i="2"/>
  <c r="F84" i="2"/>
  <c r="P83" i="2"/>
  <c r="F83" i="2"/>
  <c r="P82" i="2"/>
  <c r="F82" i="2"/>
  <c r="P81" i="2"/>
  <c r="F81" i="2"/>
  <c r="P80" i="2"/>
  <c r="F80" i="2"/>
  <c r="P79" i="2"/>
  <c r="F79" i="2"/>
  <c r="P78" i="2"/>
  <c r="F78" i="2"/>
  <c r="P77" i="2"/>
  <c r="F77" i="2"/>
  <c r="P76" i="2"/>
  <c r="F76" i="2"/>
  <c r="P75" i="2"/>
  <c r="F75" i="2"/>
  <c r="P74" i="2"/>
  <c r="F74" i="2"/>
  <c r="P73" i="2"/>
  <c r="F73" i="2"/>
  <c r="P72" i="2"/>
  <c r="F72" i="2"/>
  <c r="P71" i="2"/>
  <c r="F71" i="2"/>
  <c r="P70" i="2"/>
  <c r="F70" i="2"/>
  <c r="P69" i="2"/>
  <c r="F69" i="2"/>
  <c r="P68" i="2"/>
  <c r="F68" i="2"/>
  <c r="P67" i="2"/>
  <c r="F67" i="2"/>
  <c r="P66" i="2"/>
  <c r="F66" i="2"/>
  <c r="P65" i="2"/>
  <c r="F65" i="2"/>
  <c r="P64" i="2"/>
  <c r="F64" i="2"/>
  <c r="P63" i="2"/>
  <c r="F63" i="2"/>
  <c r="P62" i="2"/>
  <c r="F62" i="2"/>
  <c r="P61" i="2"/>
  <c r="F61" i="2"/>
  <c r="P60" i="2"/>
  <c r="F60" i="2"/>
  <c r="P59" i="2"/>
  <c r="F59" i="2"/>
  <c r="P58" i="2"/>
  <c r="F58" i="2"/>
  <c r="P57" i="2"/>
  <c r="F57" i="2"/>
  <c r="P56" i="2"/>
  <c r="F56" i="2"/>
  <c r="P55" i="2"/>
  <c r="F55" i="2"/>
  <c r="P54" i="2"/>
  <c r="F54" i="2"/>
  <c r="P53" i="2"/>
  <c r="F53" i="2"/>
  <c r="P52" i="2"/>
  <c r="F52" i="2"/>
  <c r="P51" i="2"/>
  <c r="F51" i="2"/>
  <c r="P50" i="2"/>
  <c r="F50" i="2"/>
  <c r="P49" i="2"/>
  <c r="F49" i="2"/>
  <c r="P48" i="2"/>
  <c r="F48" i="2"/>
  <c r="P47" i="2"/>
  <c r="F47" i="2"/>
  <c r="P46" i="2"/>
  <c r="F46" i="2"/>
  <c r="P45" i="2"/>
  <c r="F45" i="2"/>
  <c r="P44" i="2"/>
  <c r="F44" i="2"/>
  <c r="P43" i="2"/>
  <c r="F43" i="2"/>
  <c r="P42" i="2"/>
  <c r="F42" i="2"/>
  <c r="P41" i="2"/>
  <c r="F41" i="2"/>
  <c r="P40" i="2"/>
  <c r="F40" i="2"/>
  <c r="P39" i="2"/>
  <c r="F39" i="2"/>
  <c r="P38" i="2"/>
  <c r="F38" i="2"/>
  <c r="P37" i="2"/>
  <c r="F37" i="2"/>
  <c r="P36" i="2"/>
  <c r="F36" i="2"/>
  <c r="P35" i="2"/>
  <c r="F35" i="2"/>
  <c r="P34" i="2"/>
  <c r="F34" i="2"/>
  <c r="P33" i="2"/>
  <c r="F33" i="2"/>
  <c r="P32" i="2"/>
  <c r="F32" i="2"/>
  <c r="P31" i="2"/>
  <c r="F31" i="2"/>
  <c r="P30" i="2"/>
  <c r="F30" i="2"/>
  <c r="P29" i="2"/>
  <c r="F29" i="2"/>
  <c r="P28" i="2"/>
  <c r="F28" i="2"/>
  <c r="P27" i="2"/>
  <c r="F27" i="2"/>
  <c r="P26" i="2"/>
  <c r="F26" i="2"/>
  <c r="P25" i="2"/>
  <c r="F25" i="2"/>
  <c r="P24" i="2"/>
  <c r="F24" i="2"/>
  <c r="P23" i="2"/>
  <c r="F23" i="2"/>
  <c r="P22" i="2"/>
  <c r="F22" i="2"/>
  <c r="P21" i="2"/>
  <c r="F21" i="2"/>
  <c r="P20" i="2"/>
  <c r="F20" i="2"/>
  <c r="P19" i="2"/>
  <c r="F19" i="2"/>
  <c r="P18" i="2"/>
  <c r="F18" i="2"/>
  <c r="P17" i="2"/>
  <c r="F17" i="2"/>
  <c r="P16" i="2"/>
  <c r="F16" i="2"/>
  <c r="P15" i="2"/>
  <c r="F15" i="2"/>
  <c r="P14" i="2"/>
  <c r="F14" i="2"/>
  <c r="P13" i="2"/>
  <c r="F13" i="2"/>
  <c r="P12" i="2"/>
  <c r="F12" i="2"/>
  <c r="P11" i="2"/>
  <c r="F11" i="2"/>
  <c r="P10" i="2"/>
  <c r="F10" i="2"/>
  <c r="P9" i="2"/>
  <c r="F9" i="2"/>
  <c r="P8" i="2"/>
  <c r="F8" i="2"/>
  <c r="P7" i="2"/>
  <c r="F7" i="2"/>
  <c r="P6" i="2"/>
  <c r="F6" i="2"/>
  <c r="P5" i="2"/>
  <c r="F5" i="2"/>
  <c r="P4" i="2"/>
  <c r="F4" i="2"/>
  <c r="P3" i="2"/>
  <c r="F3" i="2"/>
  <c r="J21" i="1"/>
  <c r="K19" i="1"/>
  <c r="N13" i="1"/>
  <c r="M13" i="1"/>
  <c r="L13" i="1"/>
  <c r="K13" i="1"/>
  <c r="J13" i="1"/>
  <c r="I13" i="1"/>
  <c r="H13" i="1"/>
  <c r="G13" i="1"/>
  <c r="F13" i="1"/>
  <c r="E13" i="1"/>
  <c r="D13" i="1"/>
  <c r="C13" i="1"/>
  <c r="N12" i="1"/>
  <c r="M12" i="1"/>
  <c r="L12" i="1"/>
  <c r="K12" i="1"/>
  <c r="J12" i="1"/>
  <c r="I12" i="1"/>
  <c r="H12" i="1"/>
  <c r="G12" i="1"/>
  <c r="F12" i="1"/>
  <c r="E12" i="1"/>
  <c r="D12" i="1"/>
  <c r="C12" i="1"/>
  <c r="N11" i="1"/>
  <c r="M11" i="1"/>
  <c r="L11" i="1"/>
  <c r="K11" i="1"/>
  <c r="J11" i="1"/>
  <c r="I11" i="1"/>
  <c r="H11" i="1"/>
  <c r="G11" i="1"/>
  <c r="F11" i="1"/>
  <c r="E11" i="1"/>
  <c r="D11" i="1"/>
  <c r="C11" i="1"/>
  <c r="N10" i="1"/>
  <c r="M10" i="1"/>
  <c r="L10" i="1"/>
  <c r="K10" i="1"/>
  <c r="J10" i="1"/>
  <c r="I10" i="1"/>
  <c r="H10" i="1"/>
  <c r="G10" i="1"/>
  <c r="F10" i="1"/>
  <c r="E10" i="1"/>
  <c r="D10" i="1"/>
  <c r="C10" i="1"/>
  <c r="N9" i="1"/>
  <c r="M9" i="1"/>
  <c r="L9" i="1"/>
  <c r="K9" i="1"/>
  <c r="J9" i="1"/>
  <c r="I9" i="1"/>
  <c r="H9" i="1"/>
  <c r="G9" i="1"/>
  <c r="F9" i="1"/>
  <c r="E9" i="1"/>
  <c r="D9" i="1"/>
  <c r="C9" i="1"/>
  <c r="N8" i="1"/>
  <c r="M8" i="1"/>
  <c r="L8" i="1"/>
  <c r="K8" i="1"/>
  <c r="J8" i="1"/>
  <c r="I8" i="1"/>
  <c r="H8" i="1"/>
  <c r="G8" i="1"/>
  <c r="F8" i="1"/>
  <c r="E8" i="1"/>
  <c r="D8" i="1"/>
  <c r="C8" i="1"/>
  <c r="N7" i="1"/>
  <c r="M7" i="1"/>
  <c r="L7" i="1"/>
  <c r="K7" i="1"/>
  <c r="J7" i="1"/>
  <c r="I7" i="1"/>
  <c r="H7" i="1"/>
  <c r="G7" i="1"/>
  <c r="F7" i="1"/>
  <c r="E7" i="1"/>
  <c r="D7" i="1"/>
  <c r="C7" i="1"/>
  <c r="N6" i="1"/>
  <c r="M6" i="1"/>
  <c r="L6" i="1"/>
  <c r="K6" i="1"/>
  <c r="J6" i="1"/>
  <c r="I6" i="1"/>
  <c r="F17" i="1" s="1"/>
  <c r="H6" i="1"/>
  <c r="G6" i="1"/>
  <c r="F6" i="1"/>
  <c r="E6" i="1"/>
  <c r="D6" i="1"/>
  <c r="C6" i="1"/>
  <c r="N5" i="1"/>
  <c r="M5" i="1"/>
  <c r="L5" i="1"/>
  <c r="K5" i="1"/>
  <c r="J5" i="1"/>
  <c r="H5" i="1"/>
  <c r="G5" i="1"/>
  <c r="F5" i="1"/>
  <c r="E5" i="1"/>
  <c r="D5" i="1"/>
  <c r="C5" i="1"/>
  <c r="N4" i="1"/>
  <c r="N21" i="1" s="1"/>
  <c r="M4" i="1"/>
  <c r="L4" i="1"/>
  <c r="M21" i="1" s="1"/>
  <c r="K4" i="1"/>
  <c r="G17" i="1" s="1"/>
  <c r="J4" i="1"/>
  <c r="L18" i="1" s="1"/>
  <c r="H4" i="1"/>
  <c r="G4" i="1"/>
  <c r="E21" i="1" s="1"/>
  <c r="F4" i="1"/>
  <c r="J19" i="1" s="1"/>
  <c r="E4" i="1"/>
  <c r="D4" i="1"/>
  <c r="C4" i="1"/>
  <c r="F19" i="1" l="1"/>
  <c r="K17" i="1"/>
  <c r="N19" i="1"/>
  <c r="F20" i="1"/>
  <c r="L20" i="1"/>
  <c r="F21" i="1"/>
  <c r="G20" i="1"/>
  <c r="E17" i="1"/>
  <c r="J17" i="1"/>
  <c r="G21" i="1"/>
  <c r="E18" i="1"/>
  <c r="H21" i="1"/>
  <c r="H20" i="1"/>
  <c r="H19" i="1"/>
  <c r="H18" i="1"/>
  <c r="H17" i="1"/>
  <c r="L19" i="1"/>
  <c r="G18" i="1"/>
  <c r="M18" i="1"/>
  <c r="D20" i="1"/>
  <c r="M20" i="1"/>
  <c r="E19" i="1"/>
  <c r="N18" i="1"/>
  <c r="J20" i="1"/>
  <c r="D19" i="1"/>
  <c r="M19" i="1"/>
  <c r="K20" i="1"/>
  <c r="D18" i="1"/>
  <c r="K21" i="1"/>
  <c r="L17" i="1"/>
  <c r="J18" i="1"/>
  <c r="G19" i="1"/>
  <c r="E20" i="1"/>
  <c r="N20" i="1"/>
  <c r="L21" i="1"/>
  <c r="D17" i="1"/>
  <c r="M17" i="1"/>
  <c r="K18" i="1"/>
  <c r="D21" i="1"/>
  <c r="N17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62961DB-B757-4DE9-B07D-13A2718C123F}" keepAlive="1" name="Query - ACOA_Changer" description="Connection to the 'ACOA_Changer' query in the workbook." type="5" refreshedVersion="6" background="1" saveData="1">
    <dbPr connection="Provider=Microsoft.Mashup.OleDb.1;Data Source=$Workbook$;Location=ACOA_Changer;Extended Properties=&quot;&quot;" command="SELECT * FROM [ACOA_Changer]"/>
  </connection>
  <connection id="2" xr16:uid="{ABD28E66-14CF-4CCF-B261-0AA44F46FAFE}" keepAlive="1" name="Query - ACOA_Changer (10)" description="Connection to the 'ACOA_Changer (10)' query in the workbook." type="5" refreshedVersion="6" background="1" saveData="1">
    <dbPr connection="Provider=Microsoft.Mashup.OleDb.1;Data Source=$Workbook$;Location=ACOA_Changer (10);Extended Properties=&quot;&quot;" command="SELECT * FROM [ACOA_Changer (10)]"/>
  </connection>
  <connection id="3" xr16:uid="{18D07028-9BAF-437B-B7CF-32B61CA6C0D5}" keepAlive="1" name="Query - ACOA_Changer (11)" description="Connection to the 'ACOA_Changer (11)' query in the workbook." type="5" refreshedVersion="6" background="1" saveData="1">
    <dbPr connection="Provider=Microsoft.Mashup.OleDb.1;Data Source=$Workbook$;Location=ACOA_Changer (11);Extended Properties=&quot;&quot;" command="SELECT * FROM [ACOA_Changer (11)]"/>
  </connection>
  <connection id="4" xr16:uid="{B73EE675-D3E4-415B-9144-1C5313CC8B23}" keepAlive="1" name="Query - ACOA_Changer (12)" description="Connection to the 'ACOA_Changer (12)' query in the workbook." type="5" refreshedVersion="6" background="1" saveData="1">
    <dbPr connection="Provider=Microsoft.Mashup.OleDb.1;Data Source=$Workbook$;Location=ACOA_Changer (12);Extended Properties=&quot;&quot;" command="SELECT * FROM [ACOA_Changer (12)]"/>
  </connection>
  <connection id="5" xr16:uid="{13A3FDB2-A98E-4A2A-AF1F-67A3EB96A8C3}" keepAlive="1" name="Query - ACOA_Changer (13)" description="Connection to the 'ACOA_Changer (13)' query in the workbook." type="5" refreshedVersion="6" background="1" saveData="1">
    <dbPr connection="Provider=Microsoft.Mashup.OleDb.1;Data Source=$Workbook$;Location=ACOA_Changer (13);Extended Properties=&quot;&quot;" command="SELECT * FROM [ACOA_Changer (13)]"/>
  </connection>
  <connection id="6" xr16:uid="{7C149145-4C27-4DA1-B5F5-A6E7D71ACB1C}" keepAlive="1" name="Query - ACOA_Changer (14)" description="Connection to the 'ACOA_Changer (14)' query in the workbook." type="5" refreshedVersion="6" background="1" saveData="1">
    <dbPr connection="Provider=Microsoft.Mashup.OleDb.1;Data Source=$Workbook$;Location=ACOA_Changer (14);Extended Properties=&quot;&quot;" command="SELECT * FROM [ACOA_Changer (14)]"/>
  </connection>
  <connection id="7" xr16:uid="{FD2952E2-A936-410A-8926-8CA961B95FA8}" keepAlive="1" name="Query - ACOA_Changer (15)" description="Connection to the 'ACOA_Changer (15)' query in the workbook." type="5" refreshedVersion="6" background="1" saveData="1">
    <dbPr connection="Provider=Microsoft.Mashup.OleDb.1;Data Source=$Workbook$;Location=ACOA_Changer (15);Extended Properties=&quot;&quot;" command="SELECT * FROM [ACOA_Changer (15)]"/>
  </connection>
  <connection id="8" xr16:uid="{60AB4251-1E1D-45A0-A440-F5AD826AEDC8}" keepAlive="1" name="Query - ACOA_Changer (16)" description="Connection to the 'ACOA_Changer (16)' query in the workbook." type="5" refreshedVersion="6" background="1" saveData="1">
    <dbPr connection="Provider=Microsoft.Mashup.OleDb.1;Data Source=$Workbook$;Location=ACOA_Changer (16);Extended Properties=&quot;&quot;" command="SELECT * FROM [ACOA_Changer (16)]"/>
  </connection>
  <connection id="9" xr16:uid="{BB314F59-3A7E-43E3-88B0-473786754E78}" keepAlive="1" name="Query - ACOA_Changer (17)" description="Connection to the 'ACOA_Changer (17)' query in the workbook." type="5" refreshedVersion="6" background="1" saveData="1">
    <dbPr connection="Provider=Microsoft.Mashup.OleDb.1;Data Source=$Workbook$;Location=ACOA_Changer (17);Extended Properties=&quot;&quot;" command="SELECT * FROM [ACOA_Changer (17)]"/>
  </connection>
  <connection id="10" xr16:uid="{39607431-ABEF-48BA-8FF7-5E90B106917F}" keepAlive="1" name="Query - ACOA_Changer (18)" description="Connection to the 'ACOA_Changer (18)' query in the workbook." type="5" refreshedVersion="6" background="1" saveData="1">
    <dbPr connection="Provider=Microsoft.Mashup.OleDb.1;Data Source=$Workbook$;Location=ACOA_Changer (18);Extended Properties=&quot;&quot;" command="SELECT * FROM [ACOA_Changer (18)]"/>
  </connection>
  <connection id="11" xr16:uid="{0C263F3B-30BA-4EFF-BD5F-C525F80AA6D6}" keepAlive="1" name="Query - ACOA_Changer (19)" description="Connection to the 'ACOA_Changer (19)' query in the workbook." type="5" refreshedVersion="6" background="1" saveData="1">
    <dbPr connection="Provider=Microsoft.Mashup.OleDb.1;Data Source=$Workbook$;Location=ACOA_Changer (19);Extended Properties=&quot;&quot;" command="SELECT * FROM [ACOA_Changer (19)]"/>
  </connection>
  <connection id="12" xr16:uid="{D9CE8BCD-FC6F-433D-8355-44E2D3596798}" keepAlive="1" name="Query - ACOA_Changer (2)" description="Connection to the 'ACOA_Changer (2)' query in the workbook." type="5" refreshedVersion="6" background="1" saveData="1">
    <dbPr connection="Provider=Microsoft.Mashup.OleDb.1;Data Source=$Workbook$;Location=ACOA_Changer (2);Extended Properties=&quot;&quot;" command="SELECT * FROM [ACOA_Changer (2)]"/>
  </connection>
  <connection id="13" xr16:uid="{1E70A080-23A1-42FA-9FC0-4E6AB5A1C275}" keepAlive="1" name="Query - ACOA_Changer (20)" description="Connection to the 'ACOA_Changer (20)' query in the workbook." type="5" refreshedVersion="6" background="1" saveData="1">
    <dbPr connection="Provider=Microsoft.Mashup.OleDb.1;Data Source=$Workbook$;Location=ACOA_Changer (20);Extended Properties=&quot;&quot;" command="SELECT * FROM [ACOA_Changer (20)]"/>
  </connection>
  <connection id="14" xr16:uid="{B4DB26FE-116F-4444-91C9-8634717E0370}" keepAlive="1" name="Query - ACOA_Changer (21)" description="Connection to the 'ACOA_Changer (21)' query in the workbook." type="5" refreshedVersion="6" background="1" saveData="1">
    <dbPr connection="Provider=Microsoft.Mashup.OleDb.1;Data Source=$Workbook$;Location=ACOA_Changer (21);Extended Properties=&quot;&quot;" command="SELECT * FROM [ACOA_Changer (21)]"/>
  </connection>
  <connection id="15" xr16:uid="{24EE1861-069A-4224-AAB2-820E74BCC526}" keepAlive="1" name="Query - ACOA_Changer (22)" description="Connection to the 'ACOA_Changer (22)' query in the workbook." type="5" refreshedVersion="6" background="1" saveData="1">
    <dbPr connection="Provider=Microsoft.Mashup.OleDb.1;Data Source=$Workbook$;Location=ACOA_Changer (22);Extended Properties=&quot;&quot;" command="SELECT * FROM [ACOA_Changer (22)]"/>
  </connection>
  <connection id="16" xr16:uid="{AC2989B9-3848-43F4-A4E5-5F3EB27AD87D}" keepAlive="1" name="Query - ACOA_Changer (23)" description="Connection to the 'ACOA_Changer (23)' query in the workbook." type="5" refreshedVersion="6" background="1" saveData="1">
    <dbPr connection="Provider=Microsoft.Mashup.OleDb.1;Data Source=$Workbook$;Location=ACOA_Changer (23);Extended Properties=&quot;&quot;" command="SELECT * FROM [ACOA_Changer (23)]"/>
  </connection>
  <connection id="17" xr16:uid="{2D973CE2-C5FF-4270-894D-75DCEA997D13}" keepAlive="1" name="Query - ACOA_Changer (24)" description="Connection to the 'ACOA_Changer (24)' query in the workbook." type="5" refreshedVersion="6" background="1" saveData="1">
    <dbPr connection="Provider=Microsoft.Mashup.OleDb.1;Data Source=$Workbook$;Location=ACOA_Changer (24);Extended Properties=&quot;&quot;" command="SELECT * FROM [ACOA_Changer (24)]"/>
  </connection>
  <connection id="18" xr16:uid="{2B095274-EA37-46C5-ADFF-A6AA9C18C1B5}" keepAlive="1" name="Query - ACOA_Changer (25)" description="Connection to the 'ACOA_Changer (25)' query in the workbook." type="5" refreshedVersion="6" background="1" saveData="1">
    <dbPr connection="Provider=Microsoft.Mashup.OleDb.1;Data Source=$Workbook$;Location=ACOA_Changer (25);Extended Properties=&quot;&quot;" command="SELECT * FROM [ACOA_Changer (25)]"/>
  </connection>
  <connection id="19" xr16:uid="{DFF67097-7DF1-4797-A0AA-AF95D44CDCF2}" keepAlive="1" name="Query - ACOA_Changer (26)" description="Connection to the 'ACOA_Changer (26)' query in the workbook." type="5" refreshedVersion="6" background="1" saveData="1">
    <dbPr connection="Provider=Microsoft.Mashup.OleDb.1;Data Source=$Workbook$;Location=ACOA_Changer (26);Extended Properties=&quot;&quot;" command="SELECT * FROM [ACOA_Changer (26)]"/>
  </connection>
  <connection id="20" xr16:uid="{7BDC7476-A6B7-4037-8964-7E6EBA103A07}" keepAlive="1" name="Query - ACOA_Changer (27)" description="Connection to the 'ACOA_Changer (27)' query in the workbook." type="5" refreshedVersion="6" background="1" saveData="1">
    <dbPr connection="Provider=Microsoft.Mashup.OleDb.1;Data Source=$Workbook$;Location=ACOA_Changer (27);Extended Properties=&quot;&quot;" command="SELECT * FROM [ACOA_Changer (27)]"/>
  </connection>
  <connection id="21" xr16:uid="{7A02E859-3BCA-4F36-A7C9-BEDBE5562C3E}" keepAlive="1" name="Query - ACOA_Changer (28)" description="Connection to the 'ACOA_Changer (28)' query in the workbook." type="5" refreshedVersion="6" background="1" saveData="1">
    <dbPr connection="Provider=Microsoft.Mashup.OleDb.1;Data Source=$Workbook$;Location=ACOA_Changer (28);Extended Properties=&quot;&quot;" command="SELECT * FROM [ACOA_Changer (28)]"/>
  </connection>
  <connection id="22" xr16:uid="{9DC6EA05-C086-4259-8856-43D14769D8E2}" keepAlive="1" name="Query - ACOA_Changer (29)" description="Connection to the 'ACOA_Changer (29)' query in the workbook." type="5" refreshedVersion="6" background="1" saveData="1">
    <dbPr connection="Provider=Microsoft.Mashup.OleDb.1;Data Source=$Workbook$;Location=ACOA_Changer (29);Extended Properties=&quot;&quot;" command="SELECT * FROM [ACOA_Changer (29)]"/>
  </connection>
  <connection id="23" xr16:uid="{206F1801-0B78-4FFB-BBCA-E1421679E7D7}" keepAlive="1" name="Query - ACOA_Changer (3)" description="Connection to the 'ACOA_Changer (3)' query in the workbook." type="5" refreshedVersion="6" background="1" saveData="1">
    <dbPr connection="Provider=Microsoft.Mashup.OleDb.1;Data Source=$Workbook$;Location=ACOA_Changer (3);Extended Properties=&quot;&quot;" command="SELECT * FROM [ACOA_Changer (3)]"/>
  </connection>
  <connection id="24" xr16:uid="{EC176E82-F3B3-40CF-B687-1FE9C8FA89F6}" keepAlive="1" name="Query - ACOA_Changer (30)" description="Connection to the 'ACOA_Changer (30)' query in the workbook." type="5" refreshedVersion="6" background="1" saveData="1">
    <dbPr connection="Provider=Microsoft.Mashup.OleDb.1;Data Source=$Workbook$;Location=ACOA_Changer (30);Extended Properties=&quot;&quot;" command="SELECT * FROM [ACOA_Changer (30)]"/>
  </connection>
  <connection id="25" xr16:uid="{BE2DD9D2-0E90-4028-8B15-A9F388E53A66}" keepAlive="1" name="Query - ACOA_Changer (31)" description="Connection to the 'ACOA_Changer (31)' query in the workbook." type="5" refreshedVersion="6" background="1" saveData="1">
    <dbPr connection="Provider=Microsoft.Mashup.OleDb.1;Data Source=$Workbook$;Location=ACOA_Changer (31);Extended Properties=&quot;&quot;" command="SELECT * FROM [ACOA_Changer (31)]"/>
  </connection>
  <connection id="26" xr16:uid="{9E4B1A11-B29A-440F-93B8-BF5EFADFF0B5}" keepAlive="1" name="Query - ACOA_Changer (32)" description="Connection to the 'ACOA_Changer (32)' query in the workbook." type="5" refreshedVersion="6" background="1" saveData="1">
    <dbPr connection="Provider=Microsoft.Mashup.OleDb.1;Data Source=$Workbook$;Location=ACOA_Changer (32);Extended Properties=&quot;&quot;" command="SELECT * FROM [ACOA_Changer (32)]"/>
  </connection>
  <connection id="27" xr16:uid="{07290965-9AA0-4D63-A58C-0C98B9EB9D93}" keepAlive="1" name="Query - ACOA_Changer (33)" description="Connection to the 'ACOA_Changer (33)' query in the workbook." type="5" refreshedVersion="6" background="1" saveData="1">
    <dbPr connection="Provider=Microsoft.Mashup.OleDb.1;Data Source=$Workbook$;Location=ACOA_Changer (33);Extended Properties=&quot;&quot;" command="SELECT * FROM [ACOA_Changer (33)]"/>
  </connection>
  <connection id="28" xr16:uid="{9705A630-E091-4993-A305-E5A9B6EF35A2}" keepAlive="1" name="Query - ACOA_Changer (34)" description="Connection to the 'ACOA_Changer (34)' query in the workbook." type="5" refreshedVersion="6" background="1" saveData="1">
    <dbPr connection="Provider=Microsoft.Mashup.OleDb.1;Data Source=$Workbook$;Location=ACOA_Changer (34);Extended Properties=&quot;&quot;" command="SELECT * FROM [ACOA_Changer (34)]"/>
  </connection>
  <connection id="29" xr16:uid="{7CDBB8C2-FC87-4937-9FD4-DF3613D43F0A}" keepAlive="1" name="Query - ACOA_Changer (35)" description="Connection to the 'ACOA_Changer (35)' query in the workbook." type="5" refreshedVersion="6" background="1" saveData="1">
    <dbPr connection="Provider=Microsoft.Mashup.OleDb.1;Data Source=$Workbook$;Location=ACOA_Changer (35);Extended Properties=&quot;&quot;" command="SELECT * FROM [ACOA_Changer (35)]"/>
  </connection>
  <connection id="30" xr16:uid="{B670EAA4-DFA2-46DE-9BBA-175AFF3BBE0E}" keepAlive="1" name="Query - ACOA_Changer (36)" description="Connection to the 'ACOA_Changer (36)' query in the workbook." type="5" refreshedVersion="6" background="1" saveData="1">
    <dbPr connection="Provider=Microsoft.Mashup.OleDb.1;Data Source=$Workbook$;Location=ACOA_Changer (36);Extended Properties=&quot;&quot;" command="SELECT * FROM [ACOA_Changer (36)]"/>
  </connection>
  <connection id="31" xr16:uid="{835E8287-43AD-4C6E-B4D4-F555A14F6E7D}" keepAlive="1" name="Query - ACOA_Changer (37)" description="Connection to the 'ACOA_Changer (37)' query in the workbook." type="5" refreshedVersion="6" background="1" saveData="1">
    <dbPr connection="Provider=Microsoft.Mashup.OleDb.1;Data Source=$Workbook$;Location=ACOA_Changer (37);Extended Properties=&quot;&quot;" command="SELECT * FROM [ACOA_Changer (37)]"/>
  </connection>
  <connection id="32" xr16:uid="{E6FEA09A-8A09-4ADB-B81E-1351C25CA084}" keepAlive="1" name="Query - ACOA_Changer (38)" description="Connection to the 'ACOA_Changer (38)' query in the workbook." type="5" refreshedVersion="6" background="1" saveData="1">
    <dbPr connection="Provider=Microsoft.Mashup.OleDb.1;Data Source=$Workbook$;Location=ACOA_Changer (38);Extended Properties=&quot;&quot;" command="SELECT * FROM [ACOA_Changer (38)]"/>
  </connection>
  <connection id="33" xr16:uid="{8144FDC1-3E10-4CF7-A38D-4F15E0C05B7F}" keepAlive="1" name="Query - ACOA_Changer (39)" description="Connection to the 'ACOA_Changer (39)' query in the workbook." type="5" refreshedVersion="6" background="1" saveData="1">
    <dbPr connection="Provider=Microsoft.Mashup.OleDb.1;Data Source=$Workbook$;Location=ACOA_Changer (39);Extended Properties=&quot;&quot;" command="SELECT * FROM [ACOA_Changer (39)]"/>
  </connection>
  <connection id="34" xr16:uid="{7D4E396A-F180-4C7D-9E24-3A56D824DBA9}" keepAlive="1" name="Query - ACOA_Changer (4)" description="Connection to the 'ACOA_Changer (4)' query in the workbook." type="5" refreshedVersion="6" background="1" saveData="1">
    <dbPr connection="Provider=Microsoft.Mashup.OleDb.1;Data Source=$Workbook$;Location=ACOA_Changer (4);Extended Properties=&quot;&quot;" command="SELECT * FROM [ACOA_Changer (4)]"/>
  </connection>
  <connection id="35" xr16:uid="{207C9A0D-7992-4A57-A70E-961A63E05D31}" keepAlive="1" name="Query - ACOA_Changer (40)" description="Connection to the 'ACOA_Changer (40)' query in the workbook." type="5" refreshedVersion="6" background="1" saveData="1">
    <dbPr connection="Provider=Microsoft.Mashup.OleDb.1;Data Source=$Workbook$;Location=ACOA_Changer (40);Extended Properties=&quot;&quot;" command="SELECT * FROM [ACOA_Changer (40)]"/>
  </connection>
  <connection id="36" xr16:uid="{A1773068-4DDA-4707-A1C8-7B339ADDA2E7}" keepAlive="1" name="Query - ACOA_Changer (5)" description="Connection to the 'ACOA_Changer (5)' query in the workbook." type="5" refreshedVersion="6" background="1" saveData="1">
    <dbPr connection="Provider=Microsoft.Mashup.OleDb.1;Data Source=$Workbook$;Location=ACOA_Changer (5);Extended Properties=&quot;&quot;" command="SELECT * FROM [ACOA_Changer (5)]"/>
  </connection>
  <connection id="37" xr16:uid="{6E3D0285-51BA-4E1F-BE6C-623D19550CAD}" keepAlive="1" name="Query - ACOA_Changer (6)" description="Connection to the 'ACOA_Changer (6)' query in the workbook." type="5" refreshedVersion="6" background="1" saveData="1">
    <dbPr connection="Provider=Microsoft.Mashup.OleDb.1;Data Source=$Workbook$;Location=ACOA_Changer (6);Extended Properties=&quot;&quot;" command="SELECT * FROM [ACOA_Changer (6)]"/>
  </connection>
  <connection id="38" xr16:uid="{81FA20F1-4C7C-4BA6-8C15-F833271B4DE9}" keepAlive="1" name="Query - ACOA_Changer (7)" description="Connection to the 'ACOA_Changer (7)' query in the workbook." type="5" refreshedVersion="6" background="1" saveData="1">
    <dbPr connection="Provider=Microsoft.Mashup.OleDb.1;Data Source=$Workbook$;Location=ACOA_Changer (7);Extended Properties=&quot;&quot;" command="SELECT * FROM [ACOA_Changer (7)]"/>
  </connection>
  <connection id="39" xr16:uid="{E10C9452-7775-4DB6-B137-4470E5756B65}" keepAlive="1" name="Query - ACOA_Changer (8)" description="Connection to the 'ACOA_Changer (8)' query in the workbook." type="5" refreshedVersion="6" background="1" saveData="1">
    <dbPr connection="Provider=Microsoft.Mashup.OleDb.1;Data Source=$Workbook$;Location=ACOA_Changer (8);Extended Properties=&quot;&quot;" command="SELECT * FROM [ACOA_Changer (8)]"/>
  </connection>
  <connection id="40" xr16:uid="{C34D4326-09C0-434D-8971-F80A36FDBC47}" keepAlive="1" name="Query - ACOA_Changer (9)" description="Connection to the 'ACOA_Changer (9)' query in the workbook." type="5" refreshedVersion="6" background="1" saveData="1">
    <dbPr connection="Provider=Microsoft.Mashup.OleDb.1;Data Source=$Workbook$;Location=ACOA_Changer (9);Extended Properties=&quot;&quot;" command="SELECT * FROM [ACOA_Changer (9)]"/>
  </connection>
  <connection id="41" xr16:uid="{9B680B7D-0B1A-4FC5-A8D0-C4352B566048}" keepAlive="1" name="Query - changer" description="Connection to the 'changer' query in the workbook." type="5" refreshedVersion="6" background="1" saveData="1">
    <dbPr connection="Provider=Microsoft.Mashup.OleDb.1;Data Source=$Workbook$;Location=changer;Extended Properties=&quot;&quot;" command="SELECT * FROM [changer]"/>
  </connection>
  <connection id="42" xr16:uid="{FC8324EE-B2E7-4B24-BC1C-A0FBD11C0849}" keepAlive="1" name="Query - changer (2)" description="Connection to the 'changer (2)' query in the workbook." type="5" refreshedVersion="6" background="1" saveData="1">
    <dbPr connection="Provider=Microsoft.Mashup.OleDb.1;Data Source=$Workbook$;Location=changer (2);Extended Properties=&quot;&quot;" command="SELECT * FROM [changer (2)]"/>
  </connection>
</connections>
</file>

<file path=xl/sharedStrings.xml><?xml version="1.0" encoding="utf-8"?>
<sst xmlns="http://schemas.openxmlformats.org/spreadsheetml/2006/main" count="495" uniqueCount="70">
  <si>
    <t>#</t>
  </si>
  <si>
    <t>CBLF</t>
  </si>
  <si>
    <t>Quality</t>
  </si>
  <si>
    <t>Taumax</t>
  </si>
  <si>
    <t>Taumin</t>
  </si>
  <si>
    <t>DeltaTauminmax</t>
  </si>
  <si>
    <t>Global Optimal Solution =</t>
  </si>
  <si>
    <t xml:space="preserve">   Minimum Optimal Solution = </t>
  </si>
  <si>
    <t xml:space="preserve">   Mean of Optimal Solution = </t>
  </si>
  <si>
    <t xml:space="preserve"> Median of Optimal Solution = </t>
  </si>
  <si>
    <t xml:space="preserve">Solution Standrad Deviation = </t>
  </si>
  <si>
    <t xml:space="preserve">              Average Price = </t>
  </si>
  <si>
    <t xml:space="preserve">                 Relability = </t>
  </si>
  <si>
    <t xml:space="preserve">           Normalized Price = </t>
  </si>
  <si>
    <t xml:space="preserve">   Average Solution Quality = </t>
  </si>
  <si>
    <t xml:space="preserve">                Average FDC = </t>
  </si>
  <si>
    <t xml:space="preserve">     Correlation Coefficent = </t>
  </si>
  <si>
    <t xml:space="preserve">        Solution Robustness =</t>
  </si>
  <si>
    <t xml:space="preserve">           Performance Rate = </t>
  </si>
  <si>
    <t xml:space="preserve">       Average Elapsed Time = </t>
  </si>
  <si>
    <t xml:space="preserve">    Global Optimal Solution =</t>
  </si>
  <si>
    <t xml:space="preserve">   Minimum Optimal Solution =</t>
  </si>
  <si>
    <t xml:space="preserve">   Mean of Optimal Solution =</t>
  </si>
  <si>
    <t xml:space="preserve"> Median of Optimal Solution =</t>
  </si>
  <si>
    <t>Solution Standrad Deviation =</t>
  </si>
  <si>
    <t xml:space="preserve">              Average Price =</t>
  </si>
  <si>
    <t xml:space="preserve">                 Relability =</t>
  </si>
  <si>
    <t xml:space="preserve">           Normalized Price =</t>
  </si>
  <si>
    <t xml:space="preserve">   Average Solution Quality =</t>
  </si>
  <si>
    <t xml:space="preserve">                Average FDC =</t>
  </si>
  <si>
    <t xml:space="preserve">     Correlation Coefficent =</t>
  </si>
  <si>
    <t xml:space="preserve">           Performance Rate =</t>
  </si>
  <si>
    <t xml:space="preserve">       Average Elapsed Time =</t>
  </si>
  <si>
    <t xml:space="preserve">  Global Optimal Solution = </t>
  </si>
  <si>
    <t xml:space="preserve">   Minimum Optimal Solution= </t>
  </si>
  <si>
    <t xml:space="preserve">Solution Standrad Deviation= </t>
  </si>
  <si>
    <t xml:space="preserve"> Median of Optimal Solution= </t>
  </si>
  <si>
    <t>Global optimal solution</t>
  </si>
  <si>
    <t xml:space="preserve"> Correlation Coefficent</t>
  </si>
  <si>
    <t>Performance rate</t>
  </si>
  <si>
    <t>Fast convergence</t>
  </si>
  <si>
    <t>Slow Convergence</t>
  </si>
  <si>
    <t>Seed (301)</t>
  </si>
  <si>
    <t>Seed (2)</t>
  </si>
  <si>
    <t>Seed (50)</t>
  </si>
  <si>
    <t>Seed (75)</t>
  </si>
  <si>
    <t>Seed (111)</t>
  </si>
  <si>
    <t>Seed (200)</t>
  </si>
  <si>
    <t>Seed (167)</t>
  </si>
  <si>
    <t>Seed (225)</t>
  </si>
  <si>
    <t>Seed (25)</t>
  </si>
  <si>
    <t>Min.</t>
  </si>
  <si>
    <t>Max.</t>
  </si>
  <si>
    <t>Mean</t>
  </si>
  <si>
    <t>Median</t>
  </si>
  <si>
    <t>Standrad division</t>
  </si>
  <si>
    <t>Correlation Coefficent</t>
  </si>
  <si>
    <t xml:space="preserve"> Performance Rate</t>
  </si>
  <si>
    <t>Normalized Price
(iteration)</t>
  </si>
  <si>
    <t>Relaibility
(%)</t>
  </si>
  <si>
    <t>Relaibility 
(%)</t>
  </si>
  <si>
    <t>Fast Converegnce Exp</t>
  </si>
  <si>
    <t>Slow Converegnce Exp</t>
  </si>
  <si>
    <t>Elapsed time
(Sec)</t>
  </si>
  <si>
    <t>Fast Convergence</t>
  </si>
  <si>
    <t xml:space="preserve"> Elapsed time
(sec)</t>
  </si>
  <si>
    <t>Seed (11)</t>
  </si>
  <si>
    <t>Solution Quality</t>
  </si>
  <si>
    <t>Fast Conv.</t>
  </si>
  <si>
    <t>Slow Conv.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</si>
</sst>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ndalus"/>
      <family val="1"/>
    </font>
    <font>
      <b/>
      <sz val="11"/>
      <color theme="1"/>
      <name val="Andalus"/>
      <family val="1"/>
    </font>
    <font>
      <b/>
      <sz val="12"/>
      <color theme="1"/>
      <name val="Andalus"/>
      <family val="1"/>
    </font>
    <font>
      <sz val="12"/>
      <color theme="1"/>
      <name val="Andalus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/>
    <xf numFmtId="0" fontId="0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0" xfId="0" applyFont="1"/>
    <xf numFmtId="0" fontId="3" fillId="0" borderId="10" xfId="0" applyFont="1" applyBorder="1" applyAlignment="1">
      <alignment horizontal="right"/>
    </xf>
    <xf numFmtId="0" fontId="3" fillId="0" borderId="11" xfId="0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3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7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 wrapText="1"/>
    </xf>
    <xf numFmtId="0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2" fontId="2" fillId="0" borderId="25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/>
    </xf>
    <xf numFmtId="0" fontId="1" fillId="2" borderId="30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/>
    </xf>
    <xf numFmtId="0" fontId="0" fillId="0" borderId="24" xfId="0" applyNumberFormat="1" applyFont="1" applyFill="1" applyBorder="1" applyAlignment="1">
      <alignment horizontal="right"/>
    </xf>
    <xf numFmtId="0" fontId="1" fillId="0" borderId="24" xfId="0" applyNumberFormat="1" applyFont="1" applyFill="1" applyBorder="1" applyAlignment="1">
      <alignment horizontal="right"/>
    </xf>
    <xf numFmtId="0" fontId="1" fillId="0" borderId="25" xfId="0" applyNumberFormat="1" applyFont="1" applyFill="1" applyBorder="1" applyAlignment="1">
      <alignment horizontal="right"/>
    </xf>
    <xf numFmtId="0" fontId="1" fillId="0" borderId="34" xfId="0" applyNumberFormat="1" applyFont="1" applyFill="1" applyBorder="1" applyAlignment="1">
      <alignment horizontal="right"/>
    </xf>
    <xf numFmtId="0" fontId="1" fillId="0" borderId="12" xfId="0" applyNumberFormat="1" applyFont="1" applyFill="1" applyBorder="1" applyAlignment="1">
      <alignment horizontal="left"/>
    </xf>
    <xf numFmtId="0" fontId="0" fillId="0" borderId="11" xfId="0" applyNumberFormat="1" applyFont="1" applyFill="1" applyBorder="1" applyAlignment="1">
      <alignment horizontal="left"/>
    </xf>
    <xf numFmtId="0" fontId="1" fillId="0" borderId="10" xfId="0" applyNumberFormat="1" applyFont="1" applyFill="1" applyBorder="1" applyAlignment="1">
      <alignment horizontal="left"/>
    </xf>
    <xf numFmtId="0" fontId="1" fillId="0" borderId="11" xfId="0" applyNumberFormat="1" applyFont="1" applyFill="1" applyBorder="1" applyAlignment="1">
      <alignment horizontal="left"/>
    </xf>
    <xf numFmtId="0" fontId="0" fillId="0" borderId="11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0" fontId="0" fillId="0" borderId="11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 vertical="top"/>
    </xf>
    <xf numFmtId="0" fontId="1" fillId="0" borderId="12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/>
    </xf>
    <xf numFmtId="0" fontId="1" fillId="0" borderId="12" xfId="0" applyFont="1" applyFill="1" applyBorder="1" applyAlignment="1">
      <alignment horizontal="left"/>
    </xf>
    <xf numFmtId="0" fontId="1" fillId="0" borderId="10" xfId="0" applyNumberFormat="1" applyFont="1" applyFill="1" applyBorder="1" applyAlignment="1">
      <alignment horizontal="right"/>
    </xf>
    <xf numFmtId="0" fontId="0" fillId="0" borderId="11" xfId="0" applyNumberFormat="1" applyFont="1" applyFill="1" applyBorder="1" applyAlignment="1">
      <alignment horizontal="right"/>
    </xf>
    <xf numFmtId="0" fontId="1" fillId="0" borderId="11" xfId="0" applyNumberFormat="1" applyFont="1" applyFill="1" applyBorder="1" applyAlignment="1">
      <alignment horizontal="right"/>
    </xf>
    <xf numFmtId="0" fontId="1" fillId="0" borderId="12" xfId="0" applyNumberFormat="1" applyFont="1" applyFill="1" applyBorder="1" applyAlignment="1">
      <alignment horizontal="right"/>
    </xf>
    <xf numFmtId="0" fontId="1" fillId="0" borderId="35" xfId="0" applyFont="1" applyBorder="1" applyAlignment="1">
      <alignment horizontal="left"/>
    </xf>
    <xf numFmtId="0" fontId="1" fillId="0" borderId="36" xfId="0" applyNumberFormat="1" applyFont="1" applyFill="1" applyBorder="1" applyAlignment="1">
      <alignment horizontal="right"/>
    </xf>
    <xf numFmtId="0" fontId="0" fillId="0" borderId="11" xfId="0" applyBorder="1" applyAlignment="1">
      <alignment horizontal="left"/>
    </xf>
    <xf numFmtId="2" fontId="1" fillId="0" borderId="11" xfId="0" applyNumberFormat="1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1" fillId="0" borderId="10" xfId="0" applyFont="1" applyFill="1" applyBorder="1" applyAlignment="1">
      <alignment horizontal="right"/>
    </xf>
    <xf numFmtId="0" fontId="0" fillId="0" borderId="11" xfId="0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0" fillId="0" borderId="10" xfId="0" applyNumberFormat="1" applyFont="1" applyFill="1" applyBorder="1" applyAlignment="1">
      <alignment horizontal="right"/>
    </xf>
    <xf numFmtId="0" fontId="0" fillId="0" borderId="12" xfId="0" applyNumberFormat="1" applyFont="1" applyFill="1" applyBorder="1" applyAlignment="1">
      <alignment horizontal="right"/>
    </xf>
    <xf numFmtId="0" fontId="1" fillId="0" borderId="10" xfId="0" applyNumberFormat="1" applyFont="1" applyFill="1" applyBorder="1" applyAlignment="1">
      <alignment horizontal="left" vertical="top"/>
    </xf>
    <xf numFmtId="0" fontId="0" fillId="0" borderId="11" xfId="0" applyNumberFormat="1" applyFont="1" applyFill="1" applyBorder="1" applyAlignment="1">
      <alignment horizontal="left" vertical="top"/>
    </xf>
    <xf numFmtId="0" fontId="1" fillId="0" borderId="11" xfId="0" applyNumberFormat="1" applyFont="1" applyFill="1" applyBorder="1" applyAlignment="1">
      <alignment horizontal="left" vertical="top"/>
    </xf>
    <xf numFmtId="0" fontId="1" fillId="0" borderId="12" xfId="0" applyNumberFormat="1" applyFont="1" applyFill="1" applyBorder="1" applyAlignment="1">
      <alignment horizontal="left" vertical="top"/>
    </xf>
    <xf numFmtId="2" fontId="2" fillId="0" borderId="17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1" fontId="2" fillId="0" borderId="23" xfId="0" applyNumberFormat="1" applyFont="1" applyBorder="1" applyAlignment="1">
      <alignment horizontal="center" vertical="center"/>
    </xf>
    <xf numFmtId="1" fontId="2" fillId="0" borderId="24" xfId="0" applyNumberFormat="1" applyFont="1" applyBorder="1" applyAlignment="1">
      <alignment horizontal="center" vertical="center"/>
    </xf>
    <xf numFmtId="1" fontId="2" fillId="0" borderId="25" xfId="0" applyNumberFormat="1" applyFont="1" applyBorder="1" applyAlignment="1">
      <alignment horizontal="center" vertical="center"/>
    </xf>
    <xf numFmtId="0" fontId="3" fillId="0" borderId="37" xfId="0" applyFont="1" applyBorder="1" applyAlignment="1">
      <alignment horizontal="left"/>
    </xf>
    <xf numFmtId="0" fontId="2" fillId="0" borderId="38" xfId="0" applyFont="1" applyBorder="1" applyAlignment="1">
      <alignment horizontal="center"/>
    </xf>
    <xf numFmtId="0" fontId="2" fillId="0" borderId="40" xfId="0" applyFont="1" applyBorder="1" applyAlignment="1">
      <alignment horizontal="center" vertical="center"/>
    </xf>
    <xf numFmtId="1" fontId="2" fillId="0" borderId="41" xfId="0" applyNumberFormat="1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2" fontId="2" fillId="0" borderId="38" xfId="0" applyNumberFormat="1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1" fillId="0" borderId="43" xfId="0" applyFont="1" applyBorder="1" applyAlignment="1">
      <alignment horizontal="left"/>
    </xf>
    <xf numFmtId="0" fontId="1" fillId="0" borderId="23" xfId="0" applyNumberFormat="1" applyFont="1" applyFill="1" applyBorder="1" applyAlignment="1">
      <alignment horizontal="right"/>
    </xf>
    <xf numFmtId="0" fontId="0" fillId="0" borderId="43" xfId="0" applyNumberFormat="1" applyFont="1" applyFill="1" applyBorder="1" applyAlignment="1">
      <alignment horizontal="left"/>
    </xf>
    <xf numFmtId="0" fontId="0" fillId="0" borderId="43" xfId="0" applyBorder="1" applyAlignment="1">
      <alignment horizontal="left"/>
    </xf>
    <xf numFmtId="0" fontId="0" fillId="0" borderId="43" xfId="0" applyNumberFormat="1" applyFont="1" applyFill="1" applyBorder="1" applyAlignment="1">
      <alignment horizontal="left" vertical="top"/>
    </xf>
    <xf numFmtId="0" fontId="1" fillId="0" borderId="43" xfId="0" applyNumberFormat="1" applyFont="1" applyFill="1" applyBorder="1" applyAlignment="1">
      <alignment horizontal="left"/>
    </xf>
    <xf numFmtId="0" fontId="0" fillId="0" borderId="43" xfId="0" applyFont="1" applyFill="1" applyBorder="1" applyAlignment="1">
      <alignment horizontal="left"/>
    </xf>
    <xf numFmtId="0" fontId="0" fillId="0" borderId="43" xfId="0" applyBorder="1" applyAlignment="1">
      <alignment horizontal="left" vertical="center"/>
    </xf>
    <xf numFmtId="2" fontId="2" fillId="0" borderId="5" xfId="0" applyNumberFormat="1" applyFont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right"/>
    </xf>
    <xf numFmtId="2" fontId="2" fillId="0" borderId="23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right"/>
    </xf>
    <xf numFmtId="0" fontId="3" fillId="0" borderId="25" xfId="0" applyFont="1" applyBorder="1" applyAlignment="1">
      <alignment horizontal="right"/>
    </xf>
    <xf numFmtId="2" fontId="1" fillId="0" borderId="11" xfId="0" applyNumberFormat="1" applyFont="1" applyFill="1" applyBorder="1" applyAlignment="1">
      <alignment horizontal="left"/>
    </xf>
    <xf numFmtId="2" fontId="1" fillId="0" borderId="11" xfId="0" applyNumberFormat="1" applyFont="1" applyFill="1" applyBorder="1" applyAlignment="1">
      <alignment horizontal="left" vertical="top"/>
    </xf>
    <xf numFmtId="2" fontId="1" fillId="0" borderId="11" xfId="0" applyNumberFormat="1" applyFont="1" applyFill="1" applyBorder="1" applyAlignment="1">
      <alignment horizontal="right"/>
    </xf>
    <xf numFmtId="0" fontId="1" fillId="0" borderId="43" xfId="0" applyFont="1" applyFill="1" applyBorder="1" applyAlignment="1">
      <alignment horizontal="left" vertical="top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3" borderId="2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wrapText="1"/>
    </xf>
    <xf numFmtId="0" fontId="4" fillId="3" borderId="16" xfId="0" applyFont="1" applyFill="1" applyBorder="1" applyAlignment="1">
      <alignment horizontal="center"/>
    </xf>
    <xf numFmtId="0" fontId="4" fillId="3" borderId="28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CA" sz="10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0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Fast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CA" sz="10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00423939629566"/>
          <c:y val="0.15402701625647577"/>
          <c:w val="0.85808285740672885"/>
          <c:h val="0.6296948647125916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'01_RBACO_Seeds(301)'!$B$2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'01_RBACO_Seeds(301)'!$A$3:$A$202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'01_RBACO_Seeds(301)'!$B$3:$B$202</c:f>
              <c:numCache>
                <c:formatCode>General</c:formatCode>
                <c:ptCount val="200"/>
                <c:pt idx="0">
                  <c:v>3946.1990000000001</c:v>
                </c:pt>
                <c:pt idx="1">
                  <c:v>3846.0230000000001</c:v>
                </c:pt>
                <c:pt idx="2">
                  <c:v>3963.7080000000001</c:v>
                </c:pt>
                <c:pt idx="3">
                  <c:v>3928.5520000000001</c:v>
                </c:pt>
                <c:pt idx="4">
                  <c:v>3763.6320000000001</c:v>
                </c:pt>
                <c:pt idx="5">
                  <c:v>3944.5790000000002</c:v>
                </c:pt>
                <c:pt idx="6">
                  <c:v>3915.8110000000001</c:v>
                </c:pt>
                <c:pt idx="7">
                  <c:v>3956.6309999999999</c:v>
                </c:pt>
                <c:pt idx="8">
                  <c:v>3958.777</c:v>
                </c:pt>
                <c:pt idx="9">
                  <c:v>3935.79</c:v>
                </c:pt>
                <c:pt idx="10">
                  <c:v>3882.54</c:v>
                </c:pt>
                <c:pt idx="11">
                  <c:v>3871.2559999999999</c:v>
                </c:pt>
                <c:pt idx="12">
                  <c:v>3811.2660000000001</c:v>
                </c:pt>
                <c:pt idx="13">
                  <c:v>3968.8780000000002</c:v>
                </c:pt>
                <c:pt idx="14">
                  <c:v>3891.5590000000002</c:v>
                </c:pt>
                <c:pt idx="15">
                  <c:v>3764.9949999999999</c:v>
                </c:pt>
                <c:pt idx="16">
                  <c:v>3814.7280000000001</c:v>
                </c:pt>
                <c:pt idx="17">
                  <c:v>3869.5740000000001</c:v>
                </c:pt>
                <c:pt idx="18">
                  <c:v>3919.0430000000001</c:v>
                </c:pt>
                <c:pt idx="19">
                  <c:v>3841.16</c:v>
                </c:pt>
                <c:pt idx="20">
                  <c:v>3914.1950000000002</c:v>
                </c:pt>
                <c:pt idx="21">
                  <c:v>3969.7640000000001</c:v>
                </c:pt>
                <c:pt idx="22">
                  <c:v>3939.8009999999999</c:v>
                </c:pt>
                <c:pt idx="23">
                  <c:v>3882.95</c:v>
                </c:pt>
                <c:pt idx="24">
                  <c:v>3971.0569999999998</c:v>
                </c:pt>
                <c:pt idx="25">
                  <c:v>3851.4259999999999</c:v>
                </c:pt>
                <c:pt idx="26">
                  <c:v>3741.7269999999999</c:v>
                </c:pt>
                <c:pt idx="27">
                  <c:v>3959.2170000000001</c:v>
                </c:pt>
                <c:pt idx="28">
                  <c:v>3951.817</c:v>
                </c:pt>
                <c:pt idx="29">
                  <c:v>3859.7919999999999</c:v>
                </c:pt>
                <c:pt idx="30">
                  <c:v>3952.663</c:v>
                </c:pt>
                <c:pt idx="31">
                  <c:v>3920.346</c:v>
                </c:pt>
                <c:pt idx="32">
                  <c:v>3962.6550000000002</c:v>
                </c:pt>
                <c:pt idx="33">
                  <c:v>3950.2660000000001</c:v>
                </c:pt>
                <c:pt idx="34">
                  <c:v>3906.31</c:v>
                </c:pt>
                <c:pt idx="35">
                  <c:v>3786.8960000000002</c:v>
                </c:pt>
                <c:pt idx="36">
                  <c:v>3955.0160000000001</c:v>
                </c:pt>
                <c:pt idx="37">
                  <c:v>3883.5740000000001</c:v>
                </c:pt>
                <c:pt idx="38">
                  <c:v>3918.212</c:v>
                </c:pt>
                <c:pt idx="39">
                  <c:v>3963.1909999999998</c:v>
                </c:pt>
                <c:pt idx="40">
                  <c:v>3951.4609999999998</c:v>
                </c:pt>
                <c:pt idx="41">
                  <c:v>3876.8530000000001</c:v>
                </c:pt>
                <c:pt idx="42">
                  <c:v>3945.2040000000002</c:v>
                </c:pt>
                <c:pt idx="43">
                  <c:v>3957.1610000000001</c:v>
                </c:pt>
                <c:pt idx="44">
                  <c:v>3910.9749999999999</c:v>
                </c:pt>
                <c:pt idx="45">
                  <c:v>3930.1030000000001</c:v>
                </c:pt>
                <c:pt idx="46">
                  <c:v>3966.8560000000002</c:v>
                </c:pt>
                <c:pt idx="47">
                  <c:v>3855.1390000000001</c:v>
                </c:pt>
                <c:pt idx="48">
                  <c:v>3824.12</c:v>
                </c:pt>
                <c:pt idx="49">
                  <c:v>3897.5329999999999</c:v>
                </c:pt>
                <c:pt idx="50">
                  <c:v>3760.4960000000001</c:v>
                </c:pt>
                <c:pt idx="51">
                  <c:v>3694.355</c:v>
                </c:pt>
                <c:pt idx="52">
                  <c:v>3951.3</c:v>
                </c:pt>
                <c:pt idx="53">
                  <c:v>3938.5349999999999</c:v>
                </c:pt>
                <c:pt idx="54">
                  <c:v>3815.2559999999999</c:v>
                </c:pt>
                <c:pt idx="55">
                  <c:v>3948.759</c:v>
                </c:pt>
                <c:pt idx="56">
                  <c:v>3861.944</c:v>
                </c:pt>
                <c:pt idx="57">
                  <c:v>3731.578</c:v>
                </c:pt>
                <c:pt idx="58">
                  <c:v>3827.2220000000002</c:v>
                </c:pt>
                <c:pt idx="59">
                  <c:v>3796.1889999999999</c:v>
                </c:pt>
                <c:pt idx="60">
                  <c:v>3922.6239999999998</c:v>
                </c:pt>
                <c:pt idx="61">
                  <c:v>3957.5039999999999</c:v>
                </c:pt>
                <c:pt idx="62">
                  <c:v>3925.9670000000001</c:v>
                </c:pt>
                <c:pt idx="63">
                  <c:v>3962.1509999999998</c:v>
                </c:pt>
                <c:pt idx="64">
                  <c:v>3972.6729999999998</c:v>
                </c:pt>
                <c:pt idx="65">
                  <c:v>3972.4920000000002</c:v>
                </c:pt>
                <c:pt idx="66">
                  <c:v>3962.6550000000002</c:v>
                </c:pt>
                <c:pt idx="67">
                  <c:v>3923.694</c:v>
                </c:pt>
                <c:pt idx="68">
                  <c:v>3956.8380000000002</c:v>
                </c:pt>
                <c:pt idx="69">
                  <c:v>3888.0450000000001</c:v>
                </c:pt>
                <c:pt idx="70">
                  <c:v>3718.136</c:v>
                </c:pt>
                <c:pt idx="71">
                  <c:v>3893.473</c:v>
                </c:pt>
                <c:pt idx="72">
                  <c:v>3960.0949999999998</c:v>
                </c:pt>
                <c:pt idx="73">
                  <c:v>3959.1</c:v>
                </c:pt>
                <c:pt idx="74">
                  <c:v>3947.4659999999999</c:v>
                </c:pt>
                <c:pt idx="75">
                  <c:v>3893.085</c:v>
                </c:pt>
                <c:pt idx="76">
                  <c:v>3951.9259999999999</c:v>
                </c:pt>
                <c:pt idx="77">
                  <c:v>3939.0140000000001</c:v>
                </c:pt>
                <c:pt idx="78">
                  <c:v>3906.5810000000001</c:v>
                </c:pt>
                <c:pt idx="79">
                  <c:v>3964.7420000000002</c:v>
                </c:pt>
                <c:pt idx="80">
                  <c:v>3942.0639999999999</c:v>
                </c:pt>
                <c:pt idx="81">
                  <c:v>3817.7550000000001</c:v>
                </c:pt>
                <c:pt idx="82">
                  <c:v>3834.1179999999999</c:v>
                </c:pt>
                <c:pt idx="83">
                  <c:v>3939.2719999999999</c:v>
                </c:pt>
                <c:pt idx="84">
                  <c:v>3787.93</c:v>
                </c:pt>
                <c:pt idx="85">
                  <c:v>3969.4670000000001</c:v>
                </c:pt>
                <c:pt idx="86">
                  <c:v>3744.8760000000002</c:v>
                </c:pt>
                <c:pt idx="87">
                  <c:v>3953.3679999999999</c:v>
                </c:pt>
                <c:pt idx="88">
                  <c:v>3906.0650000000001</c:v>
                </c:pt>
                <c:pt idx="89">
                  <c:v>3958.2730000000001</c:v>
                </c:pt>
                <c:pt idx="90">
                  <c:v>3883.0160000000001</c:v>
                </c:pt>
                <c:pt idx="91">
                  <c:v>3879.7220000000002</c:v>
                </c:pt>
                <c:pt idx="92">
                  <c:v>3892.6089999999999</c:v>
                </c:pt>
                <c:pt idx="93">
                  <c:v>3856.1729999999998</c:v>
                </c:pt>
                <c:pt idx="94">
                  <c:v>3963.7080000000001</c:v>
                </c:pt>
                <c:pt idx="95">
                  <c:v>3923.386</c:v>
                </c:pt>
                <c:pt idx="96">
                  <c:v>3827.29</c:v>
                </c:pt>
                <c:pt idx="97">
                  <c:v>3955.8040000000001</c:v>
                </c:pt>
                <c:pt idx="98">
                  <c:v>3951.4859999999999</c:v>
                </c:pt>
                <c:pt idx="99">
                  <c:v>3830.002</c:v>
                </c:pt>
                <c:pt idx="100">
                  <c:v>3970.0880000000002</c:v>
                </c:pt>
                <c:pt idx="101">
                  <c:v>3920.3870000000002</c:v>
                </c:pt>
                <c:pt idx="102">
                  <c:v>3906.723</c:v>
                </c:pt>
                <c:pt idx="103">
                  <c:v>3918.68</c:v>
                </c:pt>
                <c:pt idx="104">
                  <c:v>3912.424</c:v>
                </c:pt>
                <c:pt idx="105">
                  <c:v>3834.46</c:v>
                </c:pt>
                <c:pt idx="106">
                  <c:v>3916.65</c:v>
                </c:pt>
                <c:pt idx="107">
                  <c:v>3957.3029999999999</c:v>
                </c:pt>
                <c:pt idx="108">
                  <c:v>3948.578</c:v>
                </c:pt>
                <c:pt idx="109">
                  <c:v>3812.0149999999999</c:v>
                </c:pt>
                <c:pt idx="110">
                  <c:v>3885.7060000000001</c:v>
                </c:pt>
                <c:pt idx="111">
                  <c:v>3939.4090000000001</c:v>
                </c:pt>
                <c:pt idx="112">
                  <c:v>3903.22</c:v>
                </c:pt>
                <c:pt idx="113">
                  <c:v>3877.37</c:v>
                </c:pt>
                <c:pt idx="114">
                  <c:v>3935.79</c:v>
                </c:pt>
                <c:pt idx="115">
                  <c:v>3890.2950000000001</c:v>
                </c:pt>
                <c:pt idx="116">
                  <c:v>3825.002</c:v>
                </c:pt>
                <c:pt idx="117">
                  <c:v>3712.06</c:v>
                </c:pt>
                <c:pt idx="118">
                  <c:v>3903.22</c:v>
                </c:pt>
                <c:pt idx="119">
                  <c:v>3949.7489999999998</c:v>
                </c:pt>
                <c:pt idx="120">
                  <c:v>3963.6239999999998</c:v>
                </c:pt>
                <c:pt idx="121">
                  <c:v>3884.6080000000002</c:v>
                </c:pt>
                <c:pt idx="122">
                  <c:v>3964.2710000000002</c:v>
                </c:pt>
                <c:pt idx="123">
                  <c:v>3959.0549999999998</c:v>
                </c:pt>
                <c:pt idx="124">
                  <c:v>3962.3319999999999</c:v>
                </c:pt>
                <c:pt idx="125">
                  <c:v>3925.9670000000001</c:v>
                </c:pt>
                <c:pt idx="126">
                  <c:v>3937.2669999999998</c:v>
                </c:pt>
                <c:pt idx="127">
                  <c:v>3900.895</c:v>
                </c:pt>
                <c:pt idx="128">
                  <c:v>3828.2559999999999</c:v>
                </c:pt>
                <c:pt idx="129">
                  <c:v>3950.7829999999999</c:v>
                </c:pt>
                <c:pt idx="130">
                  <c:v>3933.2049999999999</c:v>
                </c:pt>
                <c:pt idx="131">
                  <c:v>3910.64</c:v>
                </c:pt>
                <c:pt idx="132">
                  <c:v>3968.3609999999999</c:v>
                </c:pt>
                <c:pt idx="133">
                  <c:v>3965.886</c:v>
                </c:pt>
                <c:pt idx="134">
                  <c:v>3691.6880000000001</c:v>
                </c:pt>
                <c:pt idx="135">
                  <c:v>3878.3090000000002</c:v>
                </c:pt>
                <c:pt idx="136">
                  <c:v>3926.9009999999998</c:v>
                </c:pt>
                <c:pt idx="137">
                  <c:v>3789.998</c:v>
                </c:pt>
                <c:pt idx="138">
                  <c:v>3917.6959999999999</c:v>
                </c:pt>
                <c:pt idx="139">
                  <c:v>3967.5279999999998</c:v>
                </c:pt>
                <c:pt idx="140">
                  <c:v>3730.1840000000002</c:v>
                </c:pt>
                <c:pt idx="141">
                  <c:v>3931.1370000000002</c:v>
                </c:pt>
                <c:pt idx="142">
                  <c:v>3810.8519999999999</c:v>
                </c:pt>
                <c:pt idx="143">
                  <c:v>3950.6080000000002</c:v>
                </c:pt>
                <c:pt idx="144">
                  <c:v>3940.4430000000002</c:v>
                </c:pt>
                <c:pt idx="145">
                  <c:v>3913.56</c:v>
                </c:pt>
                <c:pt idx="146">
                  <c:v>3968.3609999999999</c:v>
                </c:pt>
                <c:pt idx="147">
                  <c:v>3964.5940000000001</c:v>
                </c:pt>
                <c:pt idx="148">
                  <c:v>3836.444</c:v>
                </c:pt>
                <c:pt idx="149">
                  <c:v>3956.6309999999999</c:v>
                </c:pt>
                <c:pt idx="150">
                  <c:v>3887.1930000000002</c:v>
                </c:pt>
                <c:pt idx="151">
                  <c:v>3955.5450000000001</c:v>
                </c:pt>
                <c:pt idx="152">
                  <c:v>3877.7539999999999</c:v>
                </c:pt>
                <c:pt idx="153">
                  <c:v>3930.107</c:v>
                </c:pt>
                <c:pt idx="154">
                  <c:v>3928.0349999999999</c:v>
                </c:pt>
                <c:pt idx="155">
                  <c:v>3924.2910000000002</c:v>
                </c:pt>
                <c:pt idx="156">
                  <c:v>3930.0819999999999</c:v>
                </c:pt>
                <c:pt idx="157">
                  <c:v>3828.2559999999999</c:v>
                </c:pt>
                <c:pt idx="158">
                  <c:v>3971.846</c:v>
                </c:pt>
                <c:pt idx="159">
                  <c:v>3881.2170000000001</c:v>
                </c:pt>
                <c:pt idx="160">
                  <c:v>3881.5059999999999</c:v>
                </c:pt>
                <c:pt idx="161">
                  <c:v>3933.2049999999999</c:v>
                </c:pt>
                <c:pt idx="162">
                  <c:v>3823.2080000000001</c:v>
                </c:pt>
                <c:pt idx="163">
                  <c:v>3940.4430000000002</c:v>
                </c:pt>
                <c:pt idx="164">
                  <c:v>3781.7260000000001</c:v>
                </c:pt>
                <c:pt idx="165">
                  <c:v>3846.694</c:v>
                </c:pt>
                <c:pt idx="166">
                  <c:v>3959.4229999999998</c:v>
                </c:pt>
                <c:pt idx="167">
                  <c:v>3921.8310000000001</c:v>
                </c:pt>
                <c:pt idx="168">
                  <c:v>3972.35</c:v>
                </c:pt>
                <c:pt idx="169">
                  <c:v>3912.5259999999998</c:v>
                </c:pt>
                <c:pt idx="170">
                  <c:v>3869.8560000000002</c:v>
                </c:pt>
                <c:pt idx="171">
                  <c:v>3838.0549999999998</c:v>
                </c:pt>
                <c:pt idx="172">
                  <c:v>3968.8780000000002</c:v>
                </c:pt>
                <c:pt idx="173">
                  <c:v>3940.4430000000002</c:v>
                </c:pt>
                <c:pt idx="174">
                  <c:v>3972.4969999999998</c:v>
                </c:pt>
                <c:pt idx="175">
                  <c:v>3936.7629999999999</c:v>
                </c:pt>
                <c:pt idx="176">
                  <c:v>3949.232</c:v>
                </c:pt>
                <c:pt idx="177">
                  <c:v>3940.1509999999998</c:v>
                </c:pt>
                <c:pt idx="178">
                  <c:v>3946.4969999999998</c:v>
                </c:pt>
                <c:pt idx="179">
                  <c:v>3852.203</c:v>
                </c:pt>
                <c:pt idx="180">
                  <c:v>3955.953</c:v>
                </c:pt>
                <c:pt idx="181">
                  <c:v>3900.2840000000001</c:v>
                </c:pt>
                <c:pt idx="182">
                  <c:v>3952.3339999999998</c:v>
                </c:pt>
                <c:pt idx="183">
                  <c:v>3596.3910000000001</c:v>
                </c:pt>
                <c:pt idx="184">
                  <c:v>3788.761</c:v>
                </c:pt>
                <c:pt idx="185">
                  <c:v>3832.3919999999998</c:v>
                </c:pt>
                <c:pt idx="186">
                  <c:v>3933.57</c:v>
                </c:pt>
                <c:pt idx="187">
                  <c:v>3962.3319999999999</c:v>
                </c:pt>
                <c:pt idx="188">
                  <c:v>3951.759</c:v>
                </c:pt>
                <c:pt idx="189">
                  <c:v>3934.239</c:v>
                </c:pt>
                <c:pt idx="190">
                  <c:v>3933.7220000000002</c:v>
                </c:pt>
                <c:pt idx="191">
                  <c:v>3891.7669999999998</c:v>
                </c:pt>
                <c:pt idx="192">
                  <c:v>3778.107</c:v>
                </c:pt>
                <c:pt idx="193">
                  <c:v>3877.46</c:v>
                </c:pt>
                <c:pt idx="194">
                  <c:v>3905.8049999999998</c:v>
                </c:pt>
                <c:pt idx="195">
                  <c:v>3918.7040000000002</c:v>
                </c:pt>
                <c:pt idx="196">
                  <c:v>3862.4740000000002</c:v>
                </c:pt>
                <c:pt idx="197">
                  <c:v>3972.027</c:v>
                </c:pt>
                <c:pt idx="198">
                  <c:v>3908.7269999999999</c:v>
                </c:pt>
                <c:pt idx="199">
                  <c:v>3928.2840000000001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DAD-4B4B-A5A0-6BBAAFE8A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Convergence</a:t>
            </a:r>
          </a:p>
        </c:rich>
      </c:tx>
      <c:layout>
        <c:manualLayout>
          <c:xMode val="edge"/>
          <c:yMode val="edge"/>
          <c:x val="0.39976821853000488"/>
          <c:y val="2.15749730312837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497824516901829"/>
          <c:w val="0.86565001593870006"/>
          <c:h val="0.618743504377389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'05_RBACO_Seeds(111)'!$L$2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'05_RBACO_Seeds(111)'!$K$3:$K$202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'05_RBACO_Seeds(111)'!$L$3:$L$202</c:f>
              <c:numCache>
                <c:formatCode>General</c:formatCode>
                <c:ptCount val="200"/>
                <c:pt idx="0">
                  <c:v>3955.2220000000002</c:v>
                </c:pt>
                <c:pt idx="1">
                  <c:v>3892.9430000000002</c:v>
                </c:pt>
                <c:pt idx="2">
                  <c:v>3922.3760000000002</c:v>
                </c:pt>
                <c:pt idx="3">
                  <c:v>3949.431</c:v>
                </c:pt>
                <c:pt idx="4">
                  <c:v>3958.538</c:v>
                </c:pt>
                <c:pt idx="5">
                  <c:v>3953.3679999999999</c:v>
                </c:pt>
                <c:pt idx="6">
                  <c:v>3912.1909999999998</c:v>
                </c:pt>
                <c:pt idx="7">
                  <c:v>3856.299</c:v>
                </c:pt>
                <c:pt idx="8">
                  <c:v>3837.7979999999998</c:v>
                </c:pt>
                <c:pt idx="9">
                  <c:v>3925.45</c:v>
                </c:pt>
                <c:pt idx="10">
                  <c:v>3875.1979999999999</c:v>
                </c:pt>
                <c:pt idx="11">
                  <c:v>3868.5810000000001</c:v>
                </c:pt>
                <c:pt idx="12">
                  <c:v>3972.9960000000001</c:v>
                </c:pt>
                <c:pt idx="13">
                  <c:v>3958.57</c:v>
                </c:pt>
                <c:pt idx="14">
                  <c:v>3972.6729999999998</c:v>
                </c:pt>
                <c:pt idx="15">
                  <c:v>3964.9430000000002</c:v>
                </c:pt>
                <c:pt idx="16">
                  <c:v>3949.87</c:v>
                </c:pt>
                <c:pt idx="17">
                  <c:v>3964.2710000000002</c:v>
                </c:pt>
                <c:pt idx="18">
                  <c:v>3943.5450000000001</c:v>
                </c:pt>
                <c:pt idx="19">
                  <c:v>3971.4630000000002</c:v>
                </c:pt>
                <c:pt idx="20">
                  <c:v>3968.8780000000002</c:v>
                </c:pt>
                <c:pt idx="21">
                  <c:v>3900.6350000000002</c:v>
                </c:pt>
                <c:pt idx="22">
                  <c:v>3943.0590000000002</c:v>
                </c:pt>
                <c:pt idx="23">
                  <c:v>3809.127</c:v>
                </c:pt>
                <c:pt idx="24">
                  <c:v>3925.9670000000001</c:v>
                </c:pt>
                <c:pt idx="25">
                  <c:v>3824.0320000000002</c:v>
                </c:pt>
                <c:pt idx="26">
                  <c:v>3955.248</c:v>
                </c:pt>
                <c:pt idx="27">
                  <c:v>3956.8380000000002</c:v>
                </c:pt>
                <c:pt idx="28">
                  <c:v>3957.1610000000001</c:v>
                </c:pt>
                <c:pt idx="29">
                  <c:v>3972.35</c:v>
                </c:pt>
                <c:pt idx="30">
                  <c:v>3832.9940000000001</c:v>
                </c:pt>
                <c:pt idx="31">
                  <c:v>3936.105</c:v>
                </c:pt>
                <c:pt idx="32">
                  <c:v>3937.3409999999999</c:v>
                </c:pt>
                <c:pt idx="33">
                  <c:v>3961.3620000000001</c:v>
                </c:pt>
                <c:pt idx="34">
                  <c:v>3964.2710000000002</c:v>
                </c:pt>
                <c:pt idx="35">
                  <c:v>3948.9009999999998</c:v>
                </c:pt>
                <c:pt idx="36">
                  <c:v>3915.9389999999999</c:v>
                </c:pt>
                <c:pt idx="37">
                  <c:v>3960.5610000000001</c:v>
                </c:pt>
                <c:pt idx="38">
                  <c:v>3887.4490000000001</c:v>
                </c:pt>
                <c:pt idx="39">
                  <c:v>3961.3620000000001</c:v>
                </c:pt>
                <c:pt idx="40">
                  <c:v>3962.1570000000002</c:v>
                </c:pt>
                <c:pt idx="41">
                  <c:v>3953.2829999999999</c:v>
                </c:pt>
                <c:pt idx="42">
                  <c:v>3910.096</c:v>
                </c:pt>
                <c:pt idx="43">
                  <c:v>3950.491</c:v>
                </c:pt>
                <c:pt idx="44">
                  <c:v>3906.2429999999999</c:v>
                </c:pt>
                <c:pt idx="45">
                  <c:v>3971.4630000000002</c:v>
                </c:pt>
                <c:pt idx="46">
                  <c:v>3869.098</c:v>
                </c:pt>
                <c:pt idx="47">
                  <c:v>3916.145</c:v>
                </c:pt>
                <c:pt idx="48">
                  <c:v>3954.8989999999999</c:v>
                </c:pt>
                <c:pt idx="49">
                  <c:v>3931.1370000000002</c:v>
                </c:pt>
                <c:pt idx="50">
                  <c:v>3948.3710000000001</c:v>
                </c:pt>
                <c:pt idx="51">
                  <c:v>3942.8780000000002</c:v>
                </c:pt>
                <c:pt idx="52">
                  <c:v>3942.0639999999999</c:v>
                </c:pt>
                <c:pt idx="53">
                  <c:v>3925.26</c:v>
                </c:pt>
                <c:pt idx="54">
                  <c:v>3876.8</c:v>
                </c:pt>
                <c:pt idx="55">
                  <c:v>3883.277</c:v>
                </c:pt>
                <c:pt idx="56">
                  <c:v>3850.855</c:v>
                </c:pt>
                <c:pt idx="57">
                  <c:v>3931.654</c:v>
                </c:pt>
                <c:pt idx="58">
                  <c:v>3952.96</c:v>
                </c:pt>
                <c:pt idx="59">
                  <c:v>3908.1570000000002</c:v>
                </c:pt>
                <c:pt idx="60">
                  <c:v>3926.4839999999999</c:v>
                </c:pt>
                <c:pt idx="61">
                  <c:v>3936.8240000000001</c:v>
                </c:pt>
                <c:pt idx="62">
                  <c:v>3950.2660000000001</c:v>
                </c:pt>
                <c:pt idx="63">
                  <c:v>3928.8139999999999</c:v>
                </c:pt>
                <c:pt idx="64">
                  <c:v>3953.3679999999999</c:v>
                </c:pt>
                <c:pt idx="65">
                  <c:v>3943.0279999999998</c:v>
                </c:pt>
                <c:pt idx="66">
                  <c:v>3760.797</c:v>
                </c:pt>
                <c:pt idx="67">
                  <c:v>3827.6819999999998</c:v>
                </c:pt>
                <c:pt idx="68">
                  <c:v>3946.13</c:v>
                </c:pt>
                <c:pt idx="69">
                  <c:v>3970.9459999999999</c:v>
                </c:pt>
                <c:pt idx="70">
                  <c:v>3933.3380000000002</c:v>
                </c:pt>
                <c:pt idx="71">
                  <c:v>3875.3020000000001</c:v>
                </c:pt>
                <c:pt idx="72">
                  <c:v>3924.1979999999999</c:v>
                </c:pt>
                <c:pt idx="73">
                  <c:v>3940.7959999999998</c:v>
                </c:pt>
                <c:pt idx="74">
                  <c:v>3931.9540000000002</c:v>
                </c:pt>
                <c:pt idx="75">
                  <c:v>3932.7429999999999</c:v>
                </c:pt>
                <c:pt idx="76">
                  <c:v>3972.35</c:v>
                </c:pt>
                <c:pt idx="77">
                  <c:v>3854.4360000000001</c:v>
                </c:pt>
                <c:pt idx="78">
                  <c:v>3939.337</c:v>
                </c:pt>
                <c:pt idx="79">
                  <c:v>3885.5390000000002</c:v>
                </c:pt>
                <c:pt idx="80">
                  <c:v>3917.6959999999999</c:v>
                </c:pt>
                <c:pt idx="81">
                  <c:v>3952.8510000000001</c:v>
                </c:pt>
                <c:pt idx="82">
                  <c:v>3877.0430000000001</c:v>
                </c:pt>
                <c:pt idx="83">
                  <c:v>3625.7159999999999</c:v>
                </c:pt>
                <c:pt idx="84">
                  <c:v>3795.846</c:v>
                </c:pt>
                <c:pt idx="85">
                  <c:v>3900.6350000000002</c:v>
                </c:pt>
                <c:pt idx="86">
                  <c:v>3908.3270000000002</c:v>
                </c:pt>
                <c:pt idx="87">
                  <c:v>3972.4969999999998</c:v>
                </c:pt>
                <c:pt idx="88">
                  <c:v>3955.3389999999999</c:v>
                </c:pt>
                <c:pt idx="89">
                  <c:v>3891.096</c:v>
                </c:pt>
                <c:pt idx="90">
                  <c:v>3935.8319999999999</c:v>
                </c:pt>
                <c:pt idx="91">
                  <c:v>3944.998</c:v>
                </c:pt>
                <c:pt idx="92">
                  <c:v>3870.8760000000002</c:v>
                </c:pt>
                <c:pt idx="93">
                  <c:v>3940.15</c:v>
                </c:pt>
                <c:pt idx="94">
                  <c:v>3859.7919999999999</c:v>
                </c:pt>
                <c:pt idx="95">
                  <c:v>3616.2890000000002</c:v>
                </c:pt>
                <c:pt idx="96">
                  <c:v>3843.0990000000002</c:v>
                </c:pt>
                <c:pt idx="97">
                  <c:v>3928.8649999999998</c:v>
                </c:pt>
                <c:pt idx="98">
                  <c:v>3951.4349999999999</c:v>
                </c:pt>
                <c:pt idx="99">
                  <c:v>3959.0549999999998</c:v>
                </c:pt>
                <c:pt idx="100">
                  <c:v>3898.7860000000001</c:v>
                </c:pt>
                <c:pt idx="101">
                  <c:v>3925.45</c:v>
                </c:pt>
                <c:pt idx="102">
                  <c:v>3827.6129999999998</c:v>
                </c:pt>
                <c:pt idx="103">
                  <c:v>3863.8580000000002</c:v>
                </c:pt>
                <c:pt idx="104">
                  <c:v>3862.1509999999998</c:v>
                </c:pt>
                <c:pt idx="105">
                  <c:v>3964.5940000000001</c:v>
                </c:pt>
                <c:pt idx="106">
                  <c:v>3939.66</c:v>
                </c:pt>
                <c:pt idx="107">
                  <c:v>3805.5079999999998</c:v>
                </c:pt>
                <c:pt idx="108">
                  <c:v>3939.1559999999999</c:v>
                </c:pt>
                <c:pt idx="109">
                  <c:v>3962.4479999999999</c:v>
                </c:pt>
                <c:pt idx="110">
                  <c:v>3840.413</c:v>
                </c:pt>
                <c:pt idx="111">
                  <c:v>3966.2359999999999</c:v>
                </c:pt>
                <c:pt idx="112">
                  <c:v>3730.027</c:v>
                </c:pt>
                <c:pt idx="113">
                  <c:v>3948.527</c:v>
                </c:pt>
                <c:pt idx="114">
                  <c:v>3899.0839999999998</c:v>
                </c:pt>
                <c:pt idx="115">
                  <c:v>3866.4580000000001</c:v>
                </c:pt>
                <c:pt idx="116">
                  <c:v>3959.0619999999999</c:v>
                </c:pt>
                <c:pt idx="117">
                  <c:v>3927.663</c:v>
                </c:pt>
                <c:pt idx="118">
                  <c:v>3921.8310000000001</c:v>
                </c:pt>
                <c:pt idx="119">
                  <c:v>3931.1370000000002</c:v>
                </c:pt>
                <c:pt idx="120">
                  <c:v>3947.5830000000001</c:v>
                </c:pt>
                <c:pt idx="121">
                  <c:v>3962.7719999999999</c:v>
                </c:pt>
                <c:pt idx="122">
                  <c:v>3930.62</c:v>
                </c:pt>
                <c:pt idx="123">
                  <c:v>3829.9760000000001</c:v>
                </c:pt>
                <c:pt idx="124">
                  <c:v>3960.7420000000002</c:v>
                </c:pt>
                <c:pt idx="125">
                  <c:v>3944.0619999999999</c:v>
                </c:pt>
                <c:pt idx="126">
                  <c:v>3915.6280000000002</c:v>
                </c:pt>
                <c:pt idx="127">
                  <c:v>3930.62</c:v>
                </c:pt>
                <c:pt idx="128">
                  <c:v>3969.5830000000001</c:v>
                </c:pt>
                <c:pt idx="129">
                  <c:v>3919.2460000000001</c:v>
                </c:pt>
                <c:pt idx="130">
                  <c:v>3751.5309999999999</c:v>
                </c:pt>
                <c:pt idx="131">
                  <c:v>3969.1179999999999</c:v>
                </c:pt>
                <c:pt idx="132">
                  <c:v>3886.828</c:v>
                </c:pt>
                <c:pt idx="133">
                  <c:v>3920.154</c:v>
                </c:pt>
                <c:pt idx="134">
                  <c:v>3929.5859999999998</c:v>
                </c:pt>
                <c:pt idx="135">
                  <c:v>3965.259</c:v>
                </c:pt>
                <c:pt idx="136">
                  <c:v>3706.6570000000002</c:v>
                </c:pt>
                <c:pt idx="137">
                  <c:v>3911.5949999999998</c:v>
                </c:pt>
                <c:pt idx="138">
                  <c:v>3777.59</c:v>
                </c:pt>
                <c:pt idx="139">
                  <c:v>3955.364</c:v>
                </c:pt>
                <c:pt idx="140">
                  <c:v>3839.585</c:v>
                </c:pt>
                <c:pt idx="141">
                  <c:v>3899.9760000000001</c:v>
                </c:pt>
                <c:pt idx="142">
                  <c:v>3923.0219999999999</c:v>
                </c:pt>
                <c:pt idx="143">
                  <c:v>3964.7420000000002</c:v>
                </c:pt>
                <c:pt idx="144">
                  <c:v>3964.09</c:v>
                </c:pt>
                <c:pt idx="145">
                  <c:v>3955.953</c:v>
                </c:pt>
                <c:pt idx="146">
                  <c:v>3838.5590000000002</c:v>
                </c:pt>
                <c:pt idx="147">
                  <c:v>3893.9140000000002</c:v>
                </c:pt>
                <c:pt idx="148">
                  <c:v>3967.0239999999999</c:v>
                </c:pt>
                <c:pt idx="149">
                  <c:v>3927.895</c:v>
                </c:pt>
                <c:pt idx="150">
                  <c:v>3767.4470000000001</c:v>
                </c:pt>
                <c:pt idx="151">
                  <c:v>3928.7220000000002</c:v>
                </c:pt>
                <c:pt idx="152">
                  <c:v>3971.4630000000002</c:v>
                </c:pt>
                <c:pt idx="153">
                  <c:v>3950.3359999999998</c:v>
                </c:pt>
                <c:pt idx="154">
                  <c:v>3834.384</c:v>
                </c:pt>
                <c:pt idx="155">
                  <c:v>3727.0659999999998</c:v>
                </c:pt>
                <c:pt idx="156">
                  <c:v>3871.1660000000002</c:v>
                </c:pt>
                <c:pt idx="157">
                  <c:v>3957.924</c:v>
                </c:pt>
                <c:pt idx="158">
                  <c:v>3921.058</c:v>
                </c:pt>
                <c:pt idx="159">
                  <c:v>3947.1640000000002</c:v>
                </c:pt>
                <c:pt idx="160">
                  <c:v>3811.04</c:v>
                </c:pt>
                <c:pt idx="161">
                  <c:v>3955.5450000000001</c:v>
                </c:pt>
                <c:pt idx="162">
                  <c:v>3961.123</c:v>
                </c:pt>
                <c:pt idx="163">
                  <c:v>3879.9549999999999</c:v>
                </c:pt>
                <c:pt idx="164">
                  <c:v>3966.8820000000001</c:v>
                </c:pt>
                <c:pt idx="165">
                  <c:v>3918.212</c:v>
                </c:pt>
                <c:pt idx="166">
                  <c:v>3966.3519999999999</c:v>
                </c:pt>
                <c:pt idx="167">
                  <c:v>3908.8029999999999</c:v>
                </c:pt>
                <c:pt idx="168">
                  <c:v>3948.2040000000002</c:v>
                </c:pt>
                <c:pt idx="169">
                  <c:v>3938.212</c:v>
                </c:pt>
                <c:pt idx="170">
                  <c:v>3797.2759999999998</c:v>
                </c:pt>
                <c:pt idx="171">
                  <c:v>3971.846</c:v>
                </c:pt>
                <c:pt idx="172">
                  <c:v>3929.692</c:v>
                </c:pt>
                <c:pt idx="173">
                  <c:v>3971.4630000000002</c:v>
                </c:pt>
                <c:pt idx="174">
                  <c:v>3928.0349999999999</c:v>
                </c:pt>
                <c:pt idx="175">
                  <c:v>3940.4430000000002</c:v>
                </c:pt>
                <c:pt idx="176">
                  <c:v>3900.9560000000001</c:v>
                </c:pt>
                <c:pt idx="177">
                  <c:v>3846.3510000000001</c:v>
                </c:pt>
                <c:pt idx="178">
                  <c:v>3884.8629999999998</c:v>
                </c:pt>
                <c:pt idx="179">
                  <c:v>3961.0650000000001</c:v>
                </c:pt>
                <c:pt idx="180">
                  <c:v>3865.4789999999998</c:v>
                </c:pt>
                <c:pt idx="181">
                  <c:v>3954.5120000000002</c:v>
                </c:pt>
                <c:pt idx="182">
                  <c:v>3939.8270000000002</c:v>
                </c:pt>
                <c:pt idx="183">
                  <c:v>3937.3409999999999</c:v>
                </c:pt>
                <c:pt idx="184">
                  <c:v>3926.4859999999999</c:v>
                </c:pt>
                <c:pt idx="185">
                  <c:v>3905.5459999999998</c:v>
                </c:pt>
                <c:pt idx="186">
                  <c:v>3970.4290000000001</c:v>
                </c:pt>
                <c:pt idx="187">
                  <c:v>3916.6619999999998</c:v>
                </c:pt>
                <c:pt idx="188">
                  <c:v>3914.0770000000002</c:v>
                </c:pt>
                <c:pt idx="189">
                  <c:v>3915.6280000000002</c:v>
                </c:pt>
                <c:pt idx="190">
                  <c:v>3966.5329999999999</c:v>
                </c:pt>
                <c:pt idx="191">
                  <c:v>3965.7759999999998</c:v>
                </c:pt>
                <c:pt idx="192">
                  <c:v>3967.2049999999999</c:v>
                </c:pt>
                <c:pt idx="193">
                  <c:v>3786.241</c:v>
                </c:pt>
                <c:pt idx="194">
                  <c:v>3971.98</c:v>
                </c:pt>
                <c:pt idx="195">
                  <c:v>3927.7289999999998</c:v>
                </c:pt>
                <c:pt idx="196">
                  <c:v>3967.3270000000002</c:v>
                </c:pt>
                <c:pt idx="197">
                  <c:v>3888.9879999999998</c:v>
                </c:pt>
                <c:pt idx="198">
                  <c:v>3970.7339999999999</c:v>
                </c:pt>
                <c:pt idx="199">
                  <c:v>3797.2359999999999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8D6-4623-A1CF-0BB73A87B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6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convergence</a:t>
            </a:r>
          </a:p>
        </c:rich>
      </c:tx>
      <c:layout>
        <c:manualLayout>
          <c:xMode val="edge"/>
          <c:yMode val="edge"/>
          <c:x val="0.40197684568657066"/>
          <c:y val="1.51057401812688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346933905989025"/>
          <c:w val="0.86565001593870006"/>
          <c:h val="0.62025230717128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'06_RBACO_Seeds(200)'!$B$2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4A1-4F8A-B4B0-DDB12B853B9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A1-4F8A-B4B0-DDB12B853B9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A1-4F8A-B4B0-DDB12B853B9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4A1-4F8A-B4B0-DDB12B853B9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4A1-4F8A-B4B0-DDB12B853B9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4A1-4F8A-B4B0-DDB12B853B9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4A1-4F8A-B4B0-DDB12B853B9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4A1-4F8A-B4B0-DDB12B853B9C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4A1-4F8A-B4B0-DDB12B853B9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4A1-4F8A-B4B0-DDB12B853B9C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4A1-4F8A-B4B0-DDB12B853B9C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4A1-4F8A-B4B0-DDB12B853B9C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4A1-4F8A-B4B0-DDB12B853B9C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4A1-4F8A-B4B0-DDB12B853B9C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4A1-4F8A-B4B0-DDB12B853B9C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4A1-4F8A-B4B0-DDB12B853B9C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4A1-4F8A-B4B0-DDB12B853B9C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4A1-4F8A-B4B0-DDB12B853B9C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4A1-4F8A-B4B0-DDB12B853B9C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4A1-4F8A-B4B0-DDB12B853B9C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4A1-4F8A-B4B0-DDB12B853B9C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C4A1-4F8A-B4B0-DDB12B853B9C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C4A1-4F8A-B4B0-DDB12B853B9C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C4A1-4F8A-B4B0-DDB12B853B9C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C4A1-4F8A-B4B0-DDB12B853B9C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C4A1-4F8A-B4B0-DDB12B853B9C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C4A1-4F8A-B4B0-DDB12B853B9C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C4A1-4F8A-B4B0-DDB12B853B9C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C4A1-4F8A-B4B0-DDB12B853B9C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C4A1-4F8A-B4B0-DDB12B853B9C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C4A1-4F8A-B4B0-DDB12B853B9C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C4A1-4F8A-B4B0-DDB12B853B9C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C4A1-4F8A-B4B0-DDB12B853B9C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C4A1-4F8A-B4B0-DDB12B853B9C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C4A1-4F8A-B4B0-DDB12B853B9C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C4A1-4F8A-B4B0-DDB12B853B9C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C4A1-4F8A-B4B0-DDB12B853B9C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C4A1-4F8A-B4B0-DDB12B853B9C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C4A1-4F8A-B4B0-DDB12B853B9C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C4A1-4F8A-B4B0-DDB12B853B9C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C4A1-4F8A-B4B0-DDB12B853B9C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C4A1-4F8A-B4B0-DDB12B853B9C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C4A1-4F8A-B4B0-DDB12B853B9C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C4A1-4F8A-B4B0-DDB12B853B9C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C4A1-4F8A-B4B0-DDB12B853B9C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C4A1-4F8A-B4B0-DDB12B853B9C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C4A1-4F8A-B4B0-DDB12B853B9C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C4A1-4F8A-B4B0-DDB12B853B9C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C4A1-4F8A-B4B0-DDB12B853B9C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C4A1-4F8A-B4B0-DDB12B853B9C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C4A1-4F8A-B4B0-DDB12B853B9C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C4A1-4F8A-B4B0-DDB12B853B9C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C4A1-4F8A-B4B0-DDB12B853B9C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C4A1-4F8A-B4B0-DDB12B853B9C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C4A1-4F8A-B4B0-DDB12B853B9C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C4A1-4F8A-B4B0-DDB12B853B9C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C4A1-4F8A-B4B0-DDB12B853B9C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C4A1-4F8A-B4B0-DDB12B853B9C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C4A1-4F8A-B4B0-DDB12B853B9C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C4A1-4F8A-B4B0-DDB12B853B9C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C4A1-4F8A-B4B0-DDB12B853B9C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C4A1-4F8A-B4B0-DDB12B853B9C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C4A1-4F8A-B4B0-DDB12B853B9C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C4A1-4F8A-B4B0-DDB12B853B9C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1-C4A1-4F8A-B4B0-DDB12B853B9C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2-C4A1-4F8A-B4B0-DDB12B853B9C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C4A1-4F8A-B4B0-DDB12B853B9C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4-C4A1-4F8A-B4B0-DDB12B853B9C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5-C4A1-4F8A-B4B0-DDB12B853B9C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6-C4A1-4F8A-B4B0-DDB12B853B9C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C4A1-4F8A-B4B0-DDB12B853B9C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8-C4A1-4F8A-B4B0-DDB12B853B9C}"/>
                </c:ext>
              </c:extLst>
            </c:dLbl>
            <c:dLbl>
              <c:idx val="7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C4A1-4F8A-B4B0-DDB12B853B9C}"/>
                </c:ext>
              </c:extLst>
            </c:dLbl>
            <c:dLbl>
              <c:idx val="7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A-C4A1-4F8A-B4B0-DDB12B853B9C}"/>
                </c:ext>
              </c:extLst>
            </c:dLbl>
            <c:dLbl>
              <c:idx val="7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B-C4A1-4F8A-B4B0-DDB12B853B9C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C-C4A1-4F8A-B4B0-DDB12B853B9C}"/>
                </c:ext>
              </c:extLst>
            </c:dLbl>
            <c:dLbl>
              <c:idx val="7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D-C4A1-4F8A-B4B0-DDB12B853B9C}"/>
                </c:ext>
              </c:extLst>
            </c:dLbl>
            <c:dLbl>
              <c:idx val="7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E-C4A1-4F8A-B4B0-DDB12B853B9C}"/>
                </c:ext>
              </c:extLst>
            </c:dLbl>
            <c:dLbl>
              <c:idx val="7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F-C4A1-4F8A-B4B0-DDB12B853B9C}"/>
                </c:ext>
              </c:extLst>
            </c:dLbl>
            <c:dLbl>
              <c:idx val="7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0-C4A1-4F8A-B4B0-DDB12B853B9C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1-C4A1-4F8A-B4B0-DDB12B853B9C}"/>
                </c:ext>
              </c:extLst>
            </c:dLbl>
            <c:dLbl>
              <c:idx val="8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2-C4A1-4F8A-B4B0-DDB12B853B9C}"/>
                </c:ext>
              </c:extLst>
            </c:dLbl>
            <c:dLbl>
              <c:idx val="8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3-C4A1-4F8A-B4B0-DDB12B853B9C}"/>
                </c:ext>
              </c:extLst>
            </c:dLbl>
            <c:dLbl>
              <c:idx val="8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4-C4A1-4F8A-B4B0-DDB12B853B9C}"/>
                </c:ext>
              </c:extLst>
            </c:dLbl>
            <c:dLbl>
              <c:idx val="8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5-C4A1-4F8A-B4B0-DDB12B853B9C}"/>
                </c:ext>
              </c:extLst>
            </c:dLbl>
            <c:dLbl>
              <c:idx val="8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6-C4A1-4F8A-B4B0-DDB12B853B9C}"/>
                </c:ext>
              </c:extLst>
            </c:dLbl>
            <c:dLbl>
              <c:idx val="8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7-C4A1-4F8A-B4B0-DDB12B853B9C}"/>
                </c:ext>
              </c:extLst>
            </c:dLbl>
            <c:dLbl>
              <c:idx val="8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8-C4A1-4F8A-B4B0-DDB12B853B9C}"/>
                </c:ext>
              </c:extLst>
            </c:dLbl>
            <c:dLbl>
              <c:idx val="8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9-C4A1-4F8A-B4B0-DDB12B853B9C}"/>
                </c:ext>
              </c:extLst>
            </c:dLbl>
            <c:dLbl>
              <c:idx val="8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A-C4A1-4F8A-B4B0-DDB12B853B9C}"/>
                </c:ext>
              </c:extLst>
            </c:dLbl>
            <c:dLbl>
              <c:idx val="9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B-C4A1-4F8A-B4B0-DDB12B853B9C}"/>
                </c:ext>
              </c:extLst>
            </c:dLbl>
            <c:dLbl>
              <c:idx val="9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C-C4A1-4F8A-B4B0-DDB12B853B9C}"/>
                </c:ext>
              </c:extLst>
            </c:dLbl>
            <c:dLbl>
              <c:idx val="9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D-C4A1-4F8A-B4B0-DDB12B853B9C}"/>
                </c:ext>
              </c:extLst>
            </c:dLbl>
            <c:dLbl>
              <c:idx val="9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E-C4A1-4F8A-B4B0-DDB12B853B9C}"/>
                </c:ext>
              </c:extLst>
            </c:dLbl>
            <c:dLbl>
              <c:idx val="9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F-C4A1-4F8A-B4B0-DDB12B853B9C}"/>
                </c:ext>
              </c:extLst>
            </c:dLbl>
            <c:dLbl>
              <c:idx val="9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0-C4A1-4F8A-B4B0-DDB12B853B9C}"/>
                </c:ext>
              </c:extLst>
            </c:dLbl>
            <c:dLbl>
              <c:idx val="9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1-C4A1-4F8A-B4B0-DDB12B853B9C}"/>
                </c:ext>
              </c:extLst>
            </c:dLbl>
            <c:dLbl>
              <c:idx val="9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2-C4A1-4F8A-B4B0-DDB12B853B9C}"/>
                </c:ext>
              </c:extLst>
            </c:dLbl>
            <c:dLbl>
              <c:idx val="9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3-C4A1-4F8A-B4B0-DDB12B853B9C}"/>
                </c:ext>
              </c:extLst>
            </c:dLbl>
            <c:dLbl>
              <c:idx val="9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4-C4A1-4F8A-B4B0-DDB12B853B9C}"/>
                </c:ext>
              </c:extLst>
            </c:dLbl>
            <c:dLbl>
              <c:idx val="10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5-C4A1-4F8A-B4B0-DDB12B853B9C}"/>
                </c:ext>
              </c:extLst>
            </c:dLbl>
            <c:dLbl>
              <c:idx val="10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6-C4A1-4F8A-B4B0-DDB12B853B9C}"/>
                </c:ext>
              </c:extLst>
            </c:dLbl>
            <c:dLbl>
              <c:idx val="10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7-C4A1-4F8A-B4B0-DDB12B853B9C}"/>
                </c:ext>
              </c:extLst>
            </c:dLbl>
            <c:dLbl>
              <c:idx val="10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8-C4A1-4F8A-B4B0-DDB12B853B9C}"/>
                </c:ext>
              </c:extLst>
            </c:dLbl>
            <c:dLbl>
              <c:idx val="10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9-C4A1-4F8A-B4B0-DDB12B853B9C}"/>
                </c:ext>
              </c:extLst>
            </c:dLbl>
            <c:dLbl>
              <c:idx val="10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A-C4A1-4F8A-B4B0-DDB12B853B9C}"/>
                </c:ext>
              </c:extLst>
            </c:dLbl>
            <c:dLbl>
              <c:idx val="10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B-C4A1-4F8A-B4B0-DDB12B853B9C}"/>
                </c:ext>
              </c:extLst>
            </c:dLbl>
            <c:dLbl>
              <c:idx val="10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C-C4A1-4F8A-B4B0-DDB12B853B9C}"/>
                </c:ext>
              </c:extLst>
            </c:dLbl>
            <c:dLbl>
              <c:idx val="10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D-C4A1-4F8A-B4B0-DDB12B853B9C}"/>
                </c:ext>
              </c:extLst>
            </c:dLbl>
            <c:dLbl>
              <c:idx val="10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E-C4A1-4F8A-B4B0-DDB12B853B9C}"/>
                </c:ext>
              </c:extLst>
            </c:dLbl>
            <c:dLbl>
              <c:idx val="11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F-C4A1-4F8A-B4B0-DDB12B853B9C}"/>
                </c:ext>
              </c:extLst>
            </c:dLbl>
            <c:dLbl>
              <c:idx val="11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0-C4A1-4F8A-B4B0-DDB12B853B9C}"/>
                </c:ext>
              </c:extLst>
            </c:dLbl>
            <c:dLbl>
              <c:idx val="11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1-C4A1-4F8A-B4B0-DDB12B853B9C}"/>
                </c:ext>
              </c:extLst>
            </c:dLbl>
            <c:dLbl>
              <c:idx val="11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2-C4A1-4F8A-B4B0-DDB12B853B9C}"/>
                </c:ext>
              </c:extLst>
            </c:dLbl>
            <c:dLbl>
              <c:idx val="11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3-C4A1-4F8A-B4B0-DDB12B853B9C}"/>
                </c:ext>
              </c:extLst>
            </c:dLbl>
            <c:dLbl>
              <c:idx val="11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4-C4A1-4F8A-B4B0-DDB12B853B9C}"/>
                </c:ext>
              </c:extLst>
            </c:dLbl>
            <c:dLbl>
              <c:idx val="11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5-C4A1-4F8A-B4B0-DDB12B853B9C}"/>
                </c:ext>
              </c:extLst>
            </c:dLbl>
            <c:dLbl>
              <c:idx val="11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6-C4A1-4F8A-B4B0-DDB12B853B9C}"/>
                </c:ext>
              </c:extLst>
            </c:dLbl>
            <c:dLbl>
              <c:idx val="11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7-C4A1-4F8A-B4B0-DDB12B853B9C}"/>
                </c:ext>
              </c:extLst>
            </c:dLbl>
            <c:dLbl>
              <c:idx val="11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8-C4A1-4F8A-B4B0-DDB12B853B9C}"/>
                </c:ext>
              </c:extLst>
            </c:dLbl>
            <c:dLbl>
              <c:idx val="12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9-C4A1-4F8A-B4B0-DDB12B853B9C}"/>
                </c:ext>
              </c:extLst>
            </c:dLbl>
            <c:dLbl>
              <c:idx val="12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A-C4A1-4F8A-B4B0-DDB12B853B9C}"/>
                </c:ext>
              </c:extLst>
            </c:dLbl>
            <c:dLbl>
              <c:idx val="12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B-C4A1-4F8A-B4B0-DDB12B853B9C}"/>
                </c:ext>
              </c:extLst>
            </c:dLbl>
            <c:dLbl>
              <c:idx val="12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C-C4A1-4F8A-B4B0-DDB12B853B9C}"/>
                </c:ext>
              </c:extLst>
            </c:dLbl>
            <c:dLbl>
              <c:idx val="12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D-C4A1-4F8A-B4B0-DDB12B853B9C}"/>
                </c:ext>
              </c:extLst>
            </c:dLbl>
            <c:dLbl>
              <c:idx val="12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E-C4A1-4F8A-B4B0-DDB12B853B9C}"/>
                </c:ext>
              </c:extLst>
            </c:dLbl>
            <c:dLbl>
              <c:idx val="12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F-C4A1-4F8A-B4B0-DDB12B853B9C}"/>
                </c:ext>
              </c:extLst>
            </c:dLbl>
            <c:dLbl>
              <c:idx val="12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0-C4A1-4F8A-B4B0-DDB12B853B9C}"/>
                </c:ext>
              </c:extLst>
            </c:dLbl>
            <c:dLbl>
              <c:idx val="12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1-C4A1-4F8A-B4B0-DDB12B853B9C}"/>
                </c:ext>
              </c:extLst>
            </c:dLbl>
            <c:dLbl>
              <c:idx val="12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2-C4A1-4F8A-B4B0-DDB12B853B9C}"/>
                </c:ext>
              </c:extLst>
            </c:dLbl>
            <c:dLbl>
              <c:idx val="13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3-C4A1-4F8A-B4B0-DDB12B853B9C}"/>
                </c:ext>
              </c:extLst>
            </c:dLbl>
            <c:dLbl>
              <c:idx val="13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4-C4A1-4F8A-B4B0-DDB12B853B9C}"/>
                </c:ext>
              </c:extLst>
            </c:dLbl>
            <c:dLbl>
              <c:idx val="13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5-C4A1-4F8A-B4B0-DDB12B853B9C}"/>
                </c:ext>
              </c:extLst>
            </c:dLbl>
            <c:dLbl>
              <c:idx val="13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6-C4A1-4F8A-B4B0-DDB12B853B9C}"/>
                </c:ext>
              </c:extLst>
            </c:dLbl>
            <c:dLbl>
              <c:idx val="13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7-C4A1-4F8A-B4B0-DDB12B853B9C}"/>
                </c:ext>
              </c:extLst>
            </c:dLbl>
            <c:dLbl>
              <c:idx val="13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8-C4A1-4F8A-B4B0-DDB12B853B9C}"/>
                </c:ext>
              </c:extLst>
            </c:dLbl>
            <c:dLbl>
              <c:idx val="13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9-C4A1-4F8A-B4B0-DDB12B853B9C}"/>
                </c:ext>
              </c:extLst>
            </c:dLbl>
            <c:dLbl>
              <c:idx val="13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A-C4A1-4F8A-B4B0-DDB12B853B9C}"/>
                </c:ext>
              </c:extLst>
            </c:dLbl>
            <c:dLbl>
              <c:idx val="13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B-C4A1-4F8A-B4B0-DDB12B853B9C}"/>
                </c:ext>
              </c:extLst>
            </c:dLbl>
            <c:dLbl>
              <c:idx val="13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C-C4A1-4F8A-B4B0-DDB12B853B9C}"/>
                </c:ext>
              </c:extLst>
            </c:dLbl>
            <c:dLbl>
              <c:idx val="14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D-C4A1-4F8A-B4B0-DDB12B853B9C}"/>
                </c:ext>
              </c:extLst>
            </c:dLbl>
            <c:dLbl>
              <c:idx val="14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E-C4A1-4F8A-B4B0-DDB12B853B9C}"/>
                </c:ext>
              </c:extLst>
            </c:dLbl>
            <c:dLbl>
              <c:idx val="14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F-C4A1-4F8A-B4B0-DDB12B853B9C}"/>
                </c:ext>
              </c:extLst>
            </c:dLbl>
            <c:dLbl>
              <c:idx val="14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0-C4A1-4F8A-B4B0-DDB12B853B9C}"/>
                </c:ext>
              </c:extLst>
            </c:dLbl>
            <c:dLbl>
              <c:idx val="14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1-C4A1-4F8A-B4B0-DDB12B853B9C}"/>
                </c:ext>
              </c:extLst>
            </c:dLbl>
            <c:dLbl>
              <c:idx val="14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2-C4A1-4F8A-B4B0-DDB12B853B9C}"/>
                </c:ext>
              </c:extLst>
            </c:dLbl>
            <c:dLbl>
              <c:idx val="14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3-C4A1-4F8A-B4B0-DDB12B853B9C}"/>
                </c:ext>
              </c:extLst>
            </c:dLbl>
            <c:dLbl>
              <c:idx val="14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4-C4A1-4F8A-B4B0-DDB12B853B9C}"/>
                </c:ext>
              </c:extLst>
            </c:dLbl>
            <c:dLbl>
              <c:idx val="14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5-C4A1-4F8A-B4B0-DDB12B853B9C}"/>
                </c:ext>
              </c:extLst>
            </c:dLbl>
            <c:dLbl>
              <c:idx val="14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6-C4A1-4F8A-B4B0-DDB12B853B9C}"/>
                </c:ext>
              </c:extLst>
            </c:dLbl>
            <c:dLbl>
              <c:idx val="15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7-C4A1-4F8A-B4B0-DDB12B853B9C}"/>
                </c:ext>
              </c:extLst>
            </c:dLbl>
            <c:dLbl>
              <c:idx val="15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8-C4A1-4F8A-B4B0-DDB12B853B9C}"/>
                </c:ext>
              </c:extLst>
            </c:dLbl>
            <c:dLbl>
              <c:idx val="15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9-C4A1-4F8A-B4B0-DDB12B853B9C}"/>
                </c:ext>
              </c:extLst>
            </c:dLbl>
            <c:dLbl>
              <c:idx val="15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A-C4A1-4F8A-B4B0-DDB12B853B9C}"/>
                </c:ext>
              </c:extLst>
            </c:dLbl>
            <c:dLbl>
              <c:idx val="15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B-C4A1-4F8A-B4B0-DDB12B853B9C}"/>
                </c:ext>
              </c:extLst>
            </c:dLbl>
            <c:dLbl>
              <c:idx val="15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C-C4A1-4F8A-B4B0-DDB12B853B9C}"/>
                </c:ext>
              </c:extLst>
            </c:dLbl>
            <c:dLbl>
              <c:idx val="15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D-C4A1-4F8A-B4B0-DDB12B853B9C}"/>
                </c:ext>
              </c:extLst>
            </c:dLbl>
            <c:dLbl>
              <c:idx val="15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E-C4A1-4F8A-B4B0-DDB12B853B9C}"/>
                </c:ext>
              </c:extLst>
            </c:dLbl>
            <c:dLbl>
              <c:idx val="15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F-C4A1-4F8A-B4B0-DDB12B853B9C}"/>
                </c:ext>
              </c:extLst>
            </c:dLbl>
            <c:dLbl>
              <c:idx val="15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0-C4A1-4F8A-B4B0-DDB12B853B9C}"/>
                </c:ext>
              </c:extLst>
            </c:dLbl>
            <c:dLbl>
              <c:idx val="16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1-C4A1-4F8A-B4B0-DDB12B853B9C}"/>
                </c:ext>
              </c:extLst>
            </c:dLbl>
            <c:dLbl>
              <c:idx val="16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2-C4A1-4F8A-B4B0-DDB12B853B9C}"/>
                </c:ext>
              </c:extLst>
            </c:dLbl>
            <c:dLbl>
              <c:idx val="16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3-C4A1-4F8A-B4B0-DDB12B853B9C}"/>
                </c:ext>
              </c:extLst>
            </c:dLbl>
            <c:dLbl>
              <c:idx val="16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4-C4A1-4F8A-B4B0-DDB12B853B9C}"/>
                </c:ext>
              </c:extLst>
            </c:dLbl>
            <c:dLbl>
              <c:idx val="16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5-C4A1-4F8A-B4B0-DDB12B853B9C}"/>
                </c:ext>
              </c:extLst>
            </c:dLbl>
            <c:dLbl>
              <c:idx val="16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6-C4A1-4F8A-B4B0-DDB12B853B9C}"/>
                </c:ext>
              </c:extLst>
            </c:dLbl>
            <c:dLbl>
              <c:idx val="16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7-C4A1-4F8A-B4B0-DDB12B853B9C}"/>
                </c:ext>
              </c:extLst>
            </c:dLbl>
            <c:dLbl>
              <c:idx val="16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8-C4A1-4F8A-B4B0-DDB12B853B9C}"/>
                </c:ext>
              </c:extLst>
            </c:dLbl>
            <c:dLbl>
              <c:idx val="16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9-C4A1-4F8A-B4B0-DDB12B853B9C}"/>
                </c:ext>
              </c:extLst>
            </c:dLbl>
            <c:dLbl>
              <c:idx val="16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A-C4A1-4F8A-B4B0-DDB12B853B9C}"/>
                </c:ext>
              </c:extLst>
            </c:dLbl>
            <c:dLbl>
              <c:idx val="17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B-C4A1-4F8A-B4B0-DDB12B853B9C}"/>
                </c:ext>
              </c:extLst>
            </c:dLbl>
            <c:dLbl>
              <c:idx val="17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C-C4A1-4F8A-B4B0-DDB12B853B9C}"/>
                </c:ext>
              </c:extLst>
            </c:dLbl>
            <c:dLbl>
              <c:idx val="17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D-C4A1-4F8A-B4B0-DDB12B853B9C}"/>
                </c:ext>
              </c:extLst>
            </c:dLbl>
            <c:dLbl>
              <c:idx val="17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E-C4A1-4F8A-B4B0-DDB12B853B9C}"/>
                </c:ext>
              </c:extLst>
            </c:dLbl>
            <c:dLbl>
              <c:idx val="17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F-C4A1-4F8A-B4B0-DDB12B853B9C}"/>
                </c:ext>
              </c:extLst>
            </c:dLbl>
            <c:dLbl>
              <c:idx val="17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0-C4A1-4F8A-B4B0-DDB12B853B9C}"/>
                </c:ext>
              </c:extLst>
            </c:dLbl>
            <c:dLbl>
              <c:idx val="17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1-C4A1-4F8A-B4B0-DDB12B853B9C}"/>
                </c:ext>
              </c:extLst>
            </c:dLbl>
            <c:dLbl>
              <c:idx val="17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2-C4A1-4F8A-B4B0-DDB12B853B9C}"/>
                </c:ext>
              </c:extLst>
            </c:dLbl>
            <c:dLbl>
              <c:idx val="17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3-C4A1-4F8A-B4B0-DDB12B853B9C}"/>
                </c:ext>
              </c:extLst>
            </c:dLbl>
            <c:dLbl>
              <c:idx val="17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4-C4A1-4F8A-B4B0-DDB12B853B9C}"/>
                </c:ext>
              </c:extLst>
            </c:dLbl>
            <c:dLbl>
              <c:idx val="18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5-C4A1-4F8A-B4B0-DDB12B853B9C}"/>
                </c:ext>
              </c:extLst>
            </c:dLbl>
            <c:dLbl>
              <c:idx val="18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6-C4A1-4F8A-B4B0-DDB12B853B9C}"/>
                </c:ext>
              </c:extLst>
            </c:dLbl>
            <c:dLbl>
              <c:idx val="18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7-C4A1-4F8A-B4B0-DDB12B853B9C}"/>
                </c:ext>
              </c:extLst>
            </c:dLbl>
            <c:dLbl>
              <c:idx val="18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8-C4A1-4F8A-B4B0-DDB12B853B9C}"/>
                </c:ext>
              </c:extLst>
            </c:dLbl>
            <c:dLbl>
              <c:idx val="18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9-C4A1-4F8A-B4B0-DDB12B853B9C}"/>
                </c:ext>
              </c:extLst>
            </c:dLbl>
            <c:dLbl>
              <c:idx val="18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A-C4A1-4F8A-B4B0-DDB12B853B9C}"/>
                </c:ext>
              </c:extLst>
            </c:dLbl>
            <c:dLbl>
              <c:idx val="18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B-C4A1-4F8A-B4B0-DDB12B853B9C}"/>
                </c:ext>
              </c:extLst>
            </c:dLbl>
            <c:dLbl>
              <c:idx val="18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C-C4A1-4F8A-B4B0-DDB12B853B9C}"/>
                </c:ext>
              </c:extLst>
            </c:dLbl>
            <c:dLbl>
              <c:idx val="18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D-C4A1-4F8A-B4B0-DDB12B853B9C}"/>
                </c:ext>
              </c:extLst>
            </c:dLbl>
            <c:dLbl>
              <c:idx val="18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E-C4A1-4F8A-B4B0-DDB12B853B9C}"/>
                </c:ext>
              </c:extLst>
            </c:dLbl>
            <c:dLbl>
              <c:idx val="19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F-C4A1-4F8A-B4B0-DDB12B853B9C}"/>
                </c:ext>
              </c:extLst>
            </c:dLbl>
            <c:dLbl>
              <c:idx val="19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0-C4A1-4F8A-B4B0-DDB12B853B9C}"/>
                </c:ext>
              </c:extLst>
            </c:dLbl>
            <c:dLbl>
              <c:idx val="19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1-C4A1-4F8A-B4B0-DDB12B853B9C}"/>
                </c:ext>
              </c:extLst>
            </c:dLbl>
            <c:dLbl>
              <c:idx val="19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2-C4A1-4F8A-B4B0-DDB12B853B9C}"/>
                </c:ext>
              </c:extLst>
            </c:dLbl>
            <c:dLbl>
              <c:idx val="19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3-C4A1-4F8A-B4B0-DDB12B853B9C}"/>
                </c:ext>
              </c:extLst>
            </c:dLbl>
            <c:dLbl>
              <c:idx val="19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4-C4A1-4F8A-B4B0-DDB12B853B9C}"/>
                </c:ext>
              </c:extLst>
            </c:dLbl>
            <c:dLbl>
              <c:idx val="19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5-C4A1-4F8A-B4B0-DDB12B853B9C}"/>
                </c:ext>
              </c:extLst>
            </c:dLbl>
            <c:dLbl>
              <c:idx val="19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6-C4A1-4F8A-B4B0-DDB12B853B9C}"/>
                </c:ext>
              </c:extLst>
            </c:dLbl>
            <c:dLbl>
              <c:idx val="19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7-C4A1-4F8A-B4B0-DDB12B853B9C}"/>
                </c:ext>
              </c:extLst>
            </c:dLbl>
            <c:dLbl>
              <c:idx val="19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8-C4A1-4F8A-B4B0-DDB12B853B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'06_RBACO_Seeds(200)'!$A$3:$A$202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'06_RBACO_Seeds(200)'!$B$3:$B$202</c:f>
              <c:numCache>
                <c:formatCode>General</c:formatCode>
                <c:ptCount val="200"/>
                <c:pt idx="0">
                  <c:v>3948.7150000000001</c:v>
                </c:pt>
                <c:pt idx="1">
                  <c:v>3965.259</c:v>
                </c:pt>
                <c:pt idx="2">
                  <c:v>3951.81</c:v>
                </c:pt>
                <c:pt idx="3">
                  <c:v>3964.2710000000002</c:v>
                </c:pt>
                <c:pt idx="4">
                  <c:v>3852.5540000000001</c:v>
                </c:pt>
                <c:pt idx="5">
                  <c:v>3871.76</c:v>
                </c:pt>
                <c:pt idx="6">
                  <c:v>3872.1950000000002</c:v>
                </c:pt>
                <c:pt idx="7">
                  <c:v>3971.98</c:v>
                </c:pt>
                <c:pt idx="8">
                  <c:v>3968.3609999999999</c:v>
                </c:pt>
                <c:pt idx="9">
                  <c:v>3889.7779999999998</c:v>
                </c:pt>
                <c:pt idx="10">
                  <c:v>3964.7420000000002</c:v>
                </c:pt>
                <c:pt idx="11">
                  <c:v>3845.761</c:v>
                </c:pt>
                <c:pt idx="12">
                  <c:v>3877.6120000000001</c:v>
                </c:pt>
                <c:pt idx="13">
                  <c:v>3963.4430000000002</c:v>
                </c:pt>
                <c:pt idx="14">
                  <c:v>3943.5880000000002</c:v>
                </c:pt>
                <c:pt idx="15">
                  <c:v>3852.0369999999998</c:v>
                </c:pt>
                <c:pt idx="16">
                  <c:v>3821.018</c:v>
                </c:pt>
                <c:pt idx="17">
                  <c:v>3900.9450000000002</c:v>
                </c:pt>
                <c:pt idx="18">
                  <c:v>3919.674</c:v>
                </c:pt>
                <c:pt idx="19">
                  <c:v>3951.817</c:v>
                </c:pt>
                <c:pt idx="20">
                  <c:v>3900.5569999999998</c:v>
                </c:pt>
                <c:pt idx="21">
                  <c:v>3934.011</c:v>
                </c:pt>
                <c:pt idx="22">
                  <c:v>3961.64</c:v>
                </c:pt>
                <c:pt idx="23">
                  <c:v>3904.808</c:v>
                </c:pt>
                <c:pt idx="24">
                  <c:v>3888.7440000000001</c:v>
                </c:pt>
                <c:pt idx="25">
                  <c:v>3955.953</c:v>
                </c:pt>
                <c:pt idx="26">
                  <c:v>3753.0859999999998</c:v>
                </c:pt>
                <c:pt idx="27">
                  <c:v>3829.3049999999998</c:v>
                </c:pt>
                <c:pt idx="28">
                  <c:v>3921.8310000000001</c:v>
                </c:pt>
                <c:pt idx="29">
                  <c:v>3774.489</c:v>
                </c:pt>
                <c:pt idx="30">
                  <c:v>3942.511</c:v>
                </c:pt>
                <c:pt idx="31">
                  <c:v>3915.6149999999998</c:v>
                </c:pt>
                <c:pt idx="32">
                  <c:v>3943.5450000000001</c:v>
                </c:pt>
                <c:pt idx="33">
                  <c:v>3964.7420000000002</c:v>
                </c:pt>
                <c:pt idx="34">
                  <c:v>3935.4450000000002</c:v>
                </c:pt>
                <c:pt idx="35">
                  <c:v>3920.797</c:v>
                </c:pt>
                <c:pt idx="36">
                  <c:v>3971.38</c:v>
                </c:pt>
                <c:pt idx="37">
                  <c:v>3905.0810000000001</c:v>
                </c:pt>
                <c:pt idx="38">
                  <c:v>3962.8229999999999</c:v>
                </c:pt>
                <c:pt idx="39">
                  <c:v>3940.7959999999998</c:v>
                </c:pt>
                <c:pt idx="40">
                  <c:v>3844.326</c:v>
                </c:pt>
                <c:pt idx="41">
                  <c:v>3968.3609999999999</c:v>
                </c:pt>
                <c:pt idx="42">
                  <c:v>3969.7640000000001</c:v>
                </c:pt>
                <c:pt idx="43">
                  <c:v>3921.8310000000001</c:v>
                </c:pt>
                <c:pt idx="44">
                  <c:v>3907.0859999999998</c:v>
                </c:pt>
                <c:pt idx="45">
                  <c:v>3934.5149999999999</c:v>
                </c:pt>
                <c:pt idx="46">
                  <c:v>3934.1660000000002</c:v>
                </c:pt>
                <c:pt idx="47">
                  <c:v>3814.5590000000002</c:v>
                </c:pt>
                <c:pt idx="48">
                  <c:v>3972.1689999999999</c:v>
                </c:pt>
                <c:pt idx="49">
                  <c:v>3958.0659999999998</c:v>
                </c:pt>
                <c:pt idx="50">
                  <c:v>3945.6439999999998</c:v>
                </c:pt>
                <c:pt idx="51">
                  <c:v>3739.85</c:v>
                </c:pt>
                <c:pt idx="52">
                  <c:v>3955.0160000000001</c:v>
                </c:pt>
                <c:pt idx="53">
                  <c:v>3950.84</c:v>
                </c:pt>
                <c:pt idx="54">
                  <c:v>3930.3380000000002</c:v>
                </c:pt>
                <c:pt idx="55">
                  <c:v>3955.5450000000001</c:v>
                </c:pt>
                <c:pt idx="56">
                  <c:v>3871.683</c:v>
                </c:pt>
                <c:pt idx="57">
                  <c:v>3925.45</c:v>
                </c:pt>
                <c:pt idx="58">
                  <c:v>3904.4349999999999</c:v>
                </c:pt>
                <c:pt idx="59">
                  <c:v>3941.922</c:v>
                </c:pt>
                <c:pt idx="60">
                  <c:v>3828.7730000000001</c:v>
                </c:pt>
                <c:pt idx="61">
                  <c:v>3953.1930000000002</c:v>
                </c:pt>
                <c:pt idx="62">
                  <c:v>3944.7</c:v>
                </c:pt>
                <c:pt idx="63">
                  <c:v>3942.761</c:v>
                </c:pt>
                <c:pt idx="64">
                  <c:v>3925.7640000000001</c:v>
                </c:pt>
                <c:pt idx="65">
                  <c:v>3867.261</c:v>
                </c:pt>
                <c:pt idx="66">
                  <c:v>3964.9430000000002</c:v>
                </c:pt>
                <c:pt idx="67">
                  <c:v>3927.5479999999998</c:v>
                </c:pt>
                <c:pt idx="68">
                  <c:v>3872.7170000000001</c:v>
                </c:pt>
                <c:pt idx="69">
                  <c:v>3919.9969999999998</c:v>
                </c:pt>
                <c:pt idx="70">
                  <c:v>3962.7719999999999</c:v>
                </c:pt>
                <c:pt idx="71">
                  <c:v>3941.857</c:v>
                </c:pt>
                <c:pt idx="72">
                  <c:v>3959.1</c:v>
                </c:pt>
                <c:pt idx="73">
                  <c:v>3961.3620000000001</c:v>
                </c:pt>
                <c:pt idx="74">
                  <c:v>3800.3380000000002</c:v>
                </c:pt>
                <c:pt idx="75">
                  <c:v>3905.47</c:v>
                </c:pt>
                <c:pt idx="76">
                  <c:v>3890.0340000000001</c:v>
                </c:pt>
                <c:pt idx="77">
                  <c:v>3888.7440000000001</c:v>
                </c:pt>
                <c:pt idx="78">
                  <c:v>3855.6559999999999</c:v>
                </c:pt>
                <c:pt idx="79">
                  <c:v>3799.672</c:v>
                </c:pt>
                <c:pt idx="80">
                  <c:v>3966.8560000000002</c:v>
                </c:pt>
                <c:pt idx="81">
                  <c:v>3961.5039999999999</c:v>
                </c:pt>
                <c:pt idx="82">
                  <c:v>3918.7289999999998</c:v>
                </c:pt>
                <c:pt idx="83">
                  <c:v>3921.8310000000001</c:v>
                </c:pt>
                <c:pt idx="84">
                  <c:v>3940.96</c:v>
                </c:pt>
                <c:pt idx="85">
                  <c:v>3904.8339999999998</c:v>
                </c:pt>
                <c:pt idx="86">
                  <c:v>3964.5940000000001</c:v>
                </c:pt>
                <c:pt idx="87">
                  <c:v>3897.9859999999999</c:v>
                </c:pt>
                <c:pt idx="88">
                  <c:v>3900.93</c:v>
                </c:pt>
                <c:pt idx="89">
                  <c:v>3972.6729999999998</c:v>
                </c:pt>
                <c:pt idx="90">
                  <c:v>3865.8130000000001</c:v>
                </c:pt>
                <c:pt idx="91">
                  <c:v>3969.395</c:v>
                </c:pt>
                <c:pt idx="92">
                  <c:v>3877.37</c:v>
                </c:pt>
                <c:pt idx="93">
                  <c:v>3937.7710000000002</c:v>
                </c:pt>
                <c:pt idx="94">
                  <c:v>3937.4479999999999</c:v>
                </c:pt>
                <c:pt idx="95">
                  <c:v>3831.8139999999999</c:v>
                </c:pt>
                <c:pt idx="96">
                  <c:v>3973.0140000000001</c:v>
                </c:pt>
                <c:pt idx="97">
                  <c:v>3971.98</c:v>
                </c:pt>
                <c:pt idx="98">
                  <c:v>3945.6129999999998</c:v>
                </c:pt>
                <c:pt idx="99">
                  <c:v>3933.7220000000002</c:v>
                </c:pt>
                <c:pt idx="100">
                  <c:v>3705.098</c:v>
                </c:pt>
                <c:pt idx="101">
                  <c:v>3879.9549999999999</c:v>
                </c:pt>
                <c:pt idx="102">
                  <c:v>3964.5940000000001</c:v>
                </c:pt>
                <c:pt idx="103">
                  <c:v>3919.2460000000001</c:v>
                </c:pt>
                <c:pt idx="104">
                  <c:v>3873.7510000000002</c:v>
                </c:pt>
                <c:pt idx="105">
                  <c:v>3963.1909999999998</c:v>
                </c:pt>
                <c:pt idx="106">
                  <c:v>3947.9070000000002</c:v>
                </c:pt>
                <c:pt idx="107">
                  <c:v>3964.5940000000001</c:v>
                </c:pt>
                <c:pt idx="108">
                  <c:v>3759.491</c:v>
                </c:pt>
                <c:pt idx="109">
                  <c:v>3874.7849999999999</c:v>
                </c:pt>
                <c:pt idx="110">
                  <c:v>3951.1379999999999</c:v>
                </c:pt>
                <c:pt idx="111">
                  <c:v>3954.9250000000002</c:v>
                </c:pt>
                <c:pt idx="112">
                  <c:v>3855.6559999999999</c:v>
                </c:pt>
                <c:pt idx="113">
                  <c:v>3944.817</c:v>
                </c:pt>
                <c:pt idx="114">
                  <c:v>3955.953</c:v>
                </c:pt>
                <c:pt idx="115">
                  <c:v>3962.6550000000002</c:v>
                </c:pt>
                <c:pt idx="116">
                  <c:v>3921.549</c:v>
                </c:pt>
                <c:pt idx="117">
                  <c:v>3970.4110000000001</c:v>
                </c:pt>
                <c:pt idx="118">
                  <c:v>3887.1550000000002</c:v>
                </c:pt>
                <c:pt idx="119">
                  <c:v>3889.569</c:v>
                </c:pt>
                <c:pt idx="120">
                  <c:v>3930.8040000000001</c:v>
                </c:pt>
                <c:pt idx="121">
                  <c:v>3951.0210000000002</c:v>
                </c:pt>
                <c:pt idx="122">
                  <c:v>3875.4670000000001</c:v>
                </c:pt>
                <c:pt idx="123">
                  <c:v>3861.3429999999998</c:v>
                </c:pt>
                <c:pt idx="124">
                  <c:v>3920.346</c:v>
                </c:pt>
                <c:pt idx="125">
                  <c:v>3967.3209999999999</c:v>
                </c:pt>
                <c:pt idx="126">
                  <c:v>3970.7339999999999</c:v>
                </c:pt>
                <c:pt idx="127">
                  <c:v>3963.1909999999998</c:v>
                </c:pt>
                <c:pt idx="128">
                  <c:v>3966.8560000000002</c:v>
                </c:pt>
                <c:pt idx="129">
                  <c:v>3908.39</c:v>
                </c:pt>
                <c:pt idx="130">
                  <c:v>3869.3270000000002</c:v>
                </c:pt>
                <c:pt idx="131">
                  <c:v>3947.9070000000002</c:v>
                </c:pt>
                <c:pt idx="132">
                  <c:v>3966.8820000000001</c:v>
                </c:pt>
                <c:pt idx="133">
                  <c:v>3954.7440000000001</c:v>
                </c:pt>
                <c:pt idx="134">
                  <c:v>3960.7159999999999</c:v>
                </c:pt>
                <c:pt idx="135">
                  <c:v>3968.4720000000002</c:v>
                </c:pt>
                <c:pt idx="136">
                  <c:v>3972.027</c:v>
                </c:pt>
                <c:pt idx="137">
                  <c:v>3923.386</c:v>
                </c:pt>
                <c:pt idx="138">
                  <c:v>3903.9450000000002</c:v>
                </c:pt>
                <c:pt idx="139">
                  <c:v>3961.0390000000002</c:v>
                </c:pt>
                <c:pt idx="140">
                  <c:v>3970.9459999999999</c:v>
                </c:pt>
                <c:pt idx="141">
                  <c:v>3965.24</c:v>
                </c:pt>
                <c:pt idx="142">
                  <c:v>3858.7579999999998</c:v>
                </c:pt>
                <c:pt idx="143">
                  <c:v>3961.123</c:v>
                </c:pt>
                <c:pt idx="144">
                  <c:v>3969.26</c:v>
                </c:pt>
                <c:pt idx="145">
                  <c:v>3944.0030000000002</c:v>
                </c:pt>
                <c:pt idx="146">
                  <c:v>3892.3110000000001</c:v>
                </c:pt>
                <c:pt idx="147">
                  <c:v>3895.5949999999998</c:v>
                </c:pt>
                <c:pt idx="148">
                  <c:v>3966.21</c:v>
                </c:pt>
                <c:pt idx="149">
                  <c:v>3966.8820000000001</c:v>
                </c:pt>
                <c:pt idx="150">
                  <c:v>3934.7559999999999</c:v>
                </c:pt>
                <c:pt idx="151">
                  <c:v>3936.1550000000002</c:v>
                </c:pt>
                <c:pt idx="152">
                  <c:v>3961.123</c:v>
                </c:pt>
                <c:pt idx="153">
                  <c:v>3970.9459999999999</c:v>
                </c:pt>
                <c:pt idx="154">
                  <c:v>3941.326</c:v>
                </c:pt>
                <c:pt idx="155">
                  <c:v>3972.6729999999998</c:v>
                </c:pt>
                <c:pt idx="156">
                  <c:v>3917.529</c:v>
                </c:pt>
                <c:pt idx="157">
                  <c:v>3970.4110000000001</c:v>
                </c:pt>
                <c:pt idx="158">
                  <c:v>3865.2159999999999</c:v>
                </c:pt>
                <c:pt idx="159">
                  <c:v>3701.076</c:v>
                </c:pt>
                <c:pt idx="160">
                  <c:v>3954.9189999999999</c:v>
                </c:pt>
                <c:pt idx="161">
                  <c:v>3887.413</c:v>
                </c:pt>
                <c:pt idx="162">
                  <c:v>3967.1790000000001</c:v>
                </c:pt>
                <c:pt idx="163">
                  <c:v>3899.2640000000001</c:v>
                </c:pt>
                <c:pt idx="164">
                  <c:v>3717.346</c:v>
                </c:pt>
                <c:pt idx="165">
                  <c:v>3876.4870000000001</c:v>
                </c:pt>
                <c:pt idx="166">
                  <c:v>3940.4430000000002</c:v>
                </c:pt>
                <c:pt idx="167">
                  <c:v>3957.6010000000001</c:v>
                </c:pt>
                <c:pt idx="168">
                  <c:v>3972.6729999999998</c:v>
                </c:pt>
                <c:pt idx="169">
                  <c:v>3962.5</c:v>
                </c:pt>
                <c:pt idx="170">
                  <c:v>3694.355</c:v>
                </c:pt>
                <c:pt idx="171">
                  <c:v>3972.35</c:v>
                </c:pt>
                <c:pt idx="172">
                  <c:v>3950.143</c:v>
                </c:pt>
                <c:pt idx="173">
                  <c:v>3890.877</c:v>
                </c:pt>
                <c:pt idx="174">
                  <c:v>3967.2049999999999</c:v>
                </c:pt>
                <c:pt idx="175">
                  <c:v>3972.1689999999999</c:v>
                </c:pt>
                <c:pt idx="176">
                  <c:v>3970.7339999999999</c:v>
                </c:pt>
                <c:pt idx="177">
                  <c:v>3968.3609999999999</c:v>
                </c:pt>
                <c:pt idx="178">
                  <c:v>3844.4969999999998</c:v>
                </c:pt>
                <c:pt idx="179">
                  <c:v>3943.2649999999999</c:v>
                </c:pt>
                <c:pt idx="180">
                  <c:v>3936.04</c:v>
                </c:pt>
                <c:pt idx="181">
                  <c:v>3967.1790000000001</c:v>
                </c:pt>
                <c:pt idx="182">
                  <c:v>3906.0369999999998</c:v>
                </c:pt>
                <c:pt idx="183">
                  <c:v>3970.4110000000001</c:v>
                </c:pt>
                <c:pt idx="184">
                  <c:v>3966.029</c:v>
                </c:pt>
                <c:pt idx="185">
                  <c:v>3964.7420000000002</c:v>
                </c:pt>
                <c:pt idx="186">
                  <c:v>3910.3020000000001</c:v>
                </c:pt>
                <c:pt idx="187">
                  <c:v>3948.902</c:v>
                </c:pt>
                <c:pt idx="188">
                  <c:v>3951.3440000000001</c:v>
                </c:pt>
                <c:pt idx="189">
                  <c:v>3865.0740000000001</c:v>
                </c:pt>
                <c:pt idx="190">
                  <c:v>3920.4119999999998</c:v>
                </c:pt>
                <c:pt idx="191">
                  <c:v>3956.5149999999999</c:v>
                </c:pt>
                <c:pt idx="192">
                  <c:v>3957.1869999999999</c:v>
                </c:pt>
                <c:pt idx="193">
                  <c:v>3851.3980000000001</c:v>
                </c:pt>
                <c:pt idx="194">
                  <c:v>3943.0279999999998</c:v>
                </c:pt>
                <c:pt idx="195">
                  <c:v>3924.4160000000002</c:v>
                </c:pt>
                <c:pt idx="196">
                  <c:v>3951.99</c:v>
                </c:pt>
                <c:pt idx="197">
                  <c:v>3881.9839999999999</c:v>
                </c:pt>
                <c:pt idx="198">
                  <c:v>3900.1030000000001</c:v>
                </c:pt>
                <c:pt idx="199">
                  <c:v>3926.4749999999999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8B6-4CD8-BE79-A879BA0C426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6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convergence</a:t>
            </a:r>
          </a:p>
        </c:rich>
      </c:tx>
      <c:layout>
        <c:manualLayout>
          <c:xMode val="edge"/>
          <c:yMode val="edge"/>
          <c:x val="0.40197684568657066"/>
          <c:y val="1.51057401812688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346933905989025"/>
          <c:w val="0.86565001593870006"/>
          <c:h val="0.62025230717128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'06_RBACO_Seeds(200)'!$L$2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'06_RBACO_Seeds(200)'!$K$3:$K$202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'06_RBACO_Seeds(200)'!$L$3:$L$202</c:f>
              <c:numCache>
                <c:formatCode>General</c:formatCode>
                <c:ptCount val="200"/>
                <c:pt idx="0">
                  <c:v>3948.7150000000001</c:v>
                </c:pt>
                <c:pt idx="1">
                  <c:v>3942.942</c:v>
                </c:pt>
                <c:pt idx="2">
                  <c:v>3871.1660000000002</c:v>
                </c:pt>
                <c:pt idx="3">
                  <c:v>3937.2420000000002</c:v>
                </c:pt>
                <c:pt idx="4">
                  <c:v>3940.96</c:v>
                </c:pt>
                <c:pt idx="5">
                  <c:v>3819.3270000000002</c:v>
                </c:pt>
                <c:pt idx="6">
                  <c:v>3811.2919999999999</c:v>
                </c:pt>
                <c:pt idx="7">
                  <c:v>3972.4969999999998</c:v>
                </c:pt>
                <c:pt idx="8">
                  <c:v>3940.96</c:v>
                </c:pt>
                <c:pt idx="9">
                  <c:v>3719.17</c:v>
                </c:pt>
                <c:pt idx="10">
                  <c:v>3960.7159999999999</c:v>
                </c:pt>
                <c:pt idx="11">
                  <c:v>3914.8420000000001</c:v>
                </c:pt>
                <c:pt idx="12">
                  <c:v>3940.15</c:v>
                </c:pt>
                <c:pt idx="13">
                  <c:v>3939.944</c:v>
                </c:pt>
                <c:pt idx="14">
                  <c:v>3861.8270000000002</c:v>
                </c:pt>
                <c:pt idx="15">
                  <c:v>3875.6489999999999</c:v>
                </c:pt>
                <c:pt idx="16">
                  <c:v>3830.8409999999999</c:v>
                </c:pt>
                <c:pt idx="17">
                  <c:v>3946.3159999999998</c:v>
                </c:pt>
                <c:pt idx="18">
                  <c:v>3927.5479999999998</c:v>
                </c:pt>
                <c:pt idx="19">
                  <c:v>3912.9290000000001</c:v>
                </c:pt>
                <c:pt idx="20">
                  <c:v>3800.3380000000002</c:v>
                </c:pt>
                <c:pt idx="21">
                  <c:v>3855.6559999999999</c:v>
                </c:pt>
                <c:pt idx="22">
                  <c:v>3832.6819999999998</c:v>
                </c:pt>
                <c:pt idx="23">
                  <c:v>3921.7550000000001</c:v>
                </c:pt>
                <c:pt idx="24">
                  <c:v>3919.2460000000001</c:v>
                </c:pt>
                <c:pt idx="25">
                  <c:v>3937.7710000000002</c:v>
                </c:pt>
                <c:pt idx="26">
                  <c:v>3960.1860000000001</c:v>
                </c:pt>
                <c:pt idx="27">
                  <c:v>3807.9810000000002</c:v>
                </c:pt>
                <c:pt idx="28">
                  <c:v>3937.2669999999998</c:v>
                </c:pt>
                <c:pt idx="29">
                  <c:v>3844.4580000000001</c:v>
                </c:pt>
                <c:pt idx="30">
                  <c:v>3964.7420000000002</c:v>
                </c:pt>
                <c:pt idx="31">
                  <c:v>3955.2220000000002</c:v>
                </c:pt>
                <c:pt idx="32">
                  <c:v>3873.942</c:v>
                </c:pt>
                <c:pt idx="33">
                  <c:v>3963.1909999999998</c:v>
                </c:pt>
                <c:pt idx="34">
                  <c:v>3961.123</c:v>
                </c:pt>
                <c:pt idx="35">
                  <c:v>3970.4290000000001</c:v>
                </c:pt>
                <c:pt idx="36">
                  <c:v>3967.8440000000001</c:v>
                </c:pt>
                <c:pt idx="37">
                  <c:v>3967.1790000000001</c:v>
                </c:pt>
                <c:pt idx="38">
                  <c:v>3937.125</c:v>
                </c:pt>
                <c:pt idx="39">
                  <c:v>3875.1979999999999</c:v>
                </c:pt>
                <c:pt idx="40">
                  <c:v>3921.7049999999999</c:v>
                </c:pt>
                <c:pt idx="41">
                  <c:v>3957.8069999999998</c:v>
                </c:pt>
                <c:pt idx="42">
                  <c:v>3959.0549999999998</c:v>
                </c:pt>
                <c:pt idx="43">
                  <c:v>3912.8870000000002</c:v>
                </c:pt>
                <c:pt idx="44">
                  <c:v>3970.4110000000001</c:v>
                </c:pt>
                <c:pt idx="45">
                  <c:v>3956.127</c:v>
                </c:pt>
                <c:pt idx="46">
                  <c:v>3946.6469999999999</c:v>
                </c:pt>
                <c:pt idx="47">
                  <c:v>3918.7289999999998</c:v>
                </c:pt>
                <c:pt idx="48">
                  <c:v>3964.7420000000002</c:v>
                </c:pt>
                <c:pt idx="49">
                  <c:v>3869.7170000000001</c:v>
                </c:pt>
                <c:pt idx="50">
                  <c:v>3940.0329999999999</c:v>
                </c:pt>
                <c:pt idx="51">
                  <c:v>3949.7280000000001</c:v>
                </c:pt>
                <c:pt idx="52">
                  <c:v>3970.4110000000001</c:v>
                </c:pt>
                <c:pt idx="53">
                  <c:v>3908.9070000000002</c:v>
                </c:pt>
                <c:pt idx="54">
                  <c:v>3930.779</c:v>
                </c:pt>
                <c:pt idx="55">
                  <c:v>3970.0880000000002</c:v>
                </c:pt>
                <c:pt idx="56">
                  <c:v>3956.5149999999999</c:v>
                </c:pt>
                <c:pt idx="57">
                  <c:v>3792.373</c:v>
                </c:pt>
                <c:pt idx="58">
                  <c:v>3972.6729999999998</c:v>
                </c:pt>
                <c:pt idx="59">
                  <c:v>3933.2049999999999</c:v>
                </c:pt>
                <c:pt idx="60">
                  <c:v>3971.4630000000002</c:v>
                </c:pt>
                <c:pt idx="61">
                  <c:v>3926.9920000000002</c:v>
                </c:pt>
                <c:pt idx="62">
                  <c:v>3969.9070000000002</c:v>
                </c:pt>
                <c:pt idx="63">
                  <c:v>3943.2649999999999</c:v>
                </c:pt>
                <c:pt idx="64">
                  <c:v>3953.8850000000002</c:v>
                </c:pt>
                <c:pt idx="65">
                  <c:v>3930.1030000000001</c:v>
                </c:pt>
                <c:pt idx="66">
                  <c:v>3839.7919999999999</c:v>
                </c:pt>
                <c:pt idx="67">
                  <c:v>3926.152</c:v>
                </c:pt>
                <c:pt idx="68">
                  <c:v>3836.884</c:v>
                </c:pt>
                <c:pt idx="69">
                  <c:v>3836.4549999999999</c:v>
                </c:pt>
                <c:pt idx="70">
                  <c:v>3933.2049999999999</c:v>
                </c:pt>
                <c:pt idx="71">
                  <c:v>3901.203</c:v>
                </c:pt>
                <c:pt idx="72">
                  <c:v>3833.9430000000002</c:v>
                </c:pt>
                <c:pt idx="73">
                  <c:v>3941.2109999999998</c:v>
                </c:pt>
                <c:pt idx="74">
                  <c:v>3893.3969999999999</c:v>
                </c:pt>
                <c:pt idx="75">
                  <c:v>3924.5369999999998</c:v>
                </c:pt>
                <c:pt idx="76">
                  <c:v>3917.6959999999999</c:v>
                </c:pt>
                <c:pt idx="77">
                  <c:v>3879.1390000000001</c:v>
                </c:pt>
                <c:pt idx="78">
                  <c:v>3952.8510000000001</c:v>
                </c:pt>
                <c:pt idx="79">
                  <c:v>3805.0070000000001</c:v>
                </c:pt>
                <c:pt idx="80">
                  <c:v>3968.4720000000002</c:v>
                </c:pt>
                <c:pt idx="81">
                  <c:v>3954.402</c:v>
                </c:pt>
                <c:pt idx="82">
                  <c:v>3954.395</c:v>
                </c:pt>
                <c:pt idx="83">
                  <c:v>3940.0329999999999</c:v>
                </c:pt>
                <c:pt idx="84">
                  <c:v>3900.93</c:v>
                </c:pt>
                <c:pt idx="85">
                  <c:v>3822.569</c:v>
                </c:pt>
                <c:pt idx="86">
                  <c:v>3855.5250000000001</c:v>
                </c:pt>
                <c:pt idx="87">
                  <c:v>3972.027</c:v>
                </c:pt>
                <c:pt idx="88">
                  <c:v>3934.1660000000002</c:v>
                </c:pt>
                <c:pt idx="89">
                  <c:v>3953.3679999999999</c:v>
                </c:pt>
                <c:pt idx="90">
                  <c:v>3936.8240000000001</c:v>
                </c:pt>
                <c:pt idx="91">
                  <c:v>3924.82</c:v>
                </c:pt>
                <c:pt idx="92">
                  <c:v>3966.0549999999998</c:v>
                </c:pt>
                <c:pt idx="93">
                  <c:v>3972.9960000000001</c:v>
                </c:pt>
                <c:pt idx="94">
                  <c:v>3916.145</c:v>
                </c:pt>
                <c:pt idx="95">
                  <c:v>3936.2719999999999</c:v>
                </c:pt>
                <c:pt idx="96">
                  <c:v>3893.9140000000002</c:v>
                </c:pt>
                <c:pt idx="97">
                  <c:v>3843.3429999999998</c:v>
                </c:pt>
                <c:pt idx="98">
                  <c:v>3940.4479999999999</c:v>
                </c:pt>
                <c:pt idx="99">
                  <c:v>3925.9670000000001</c:v>
                </c:pt>
                <c:pt idx="100">
                  <c:v>3953.723</c:v>
                </c:pt>
                <c:pt idx="101">
                  <c:v>3909.348</c:v>
                </c:pt>
                <c:pt idx="102">
                  <c:v>3875.3020000000001</c:v>
                </c:pt>
                <c:pt idx="103">
                  <c:v>3833.9430000000002</c:v>
                </c:pt>
                <c:pt idx="104">
                  <c:v>3927.43</c:v>
                </c:pt>
                <c:pt idx="105">
                  <c:v>3933.57</c:v>
                </c:pt>
                <c:pt idx="106">
                  <c:v>3955.4360000000001</c:v>
                </c:pt>
                <c:pt idx="107">
                  <c:v>3972.9960000000001</c:v>
                </c:pt>
                <c:pt idx="108">
                  <c:v>3968.8780000000002</c:v>
                </c:pt>
                <c:pt idx="109">
                  <c:v>3944.674</c:v>
                </c:pt>
                <c:pt idx="110">
                  <c:v>3827.1770000000001</c:v>
                </c:pt>
                <c:pt idx="111">
                  <c:v>3831.9850000000001</c:v>
                </c:pt>
                <c:pt idx="112">
                  <c:v>3915.1109999999999</c:v>
                </c:pt>
                <c:pt idx="113">
                  <c:v>3885.4740000000002</c:v>
                </c:pt>
                <c:pt idx="114">
                  <c:v>3960.884</c:v>
                </c:pt>
                <c:pt idx="115">
                  <c:v>3967.502</c:v>
                </c:pt>
                <c:pt idx="116">
                  <c:v>3871.009</c:v>
                </c:pt>
                <c:pt idx="117">
                  <c:v>3952.87</c:v>
                </c:pt>
                <c:pt idx="118">
                  <c:v>3910.9740000000002</c:v>
                </c:pt>
                <c:pt idx="119">
                  <c:v>3886.1590000000001</c:v>
                </c:pt>
                <c:pt idx="120">
                  <c:v>3968.8780000000002</c:v>
                </c:pt>
                <c:pt idx="121">
                  <c:v>3939.4090000000001</c:v>
                </c:pt>
                <c:pt idx="122">
                  <c:v>3889.7779999999998</c:v>
                </c:pt>
                <c:pt idx="123">
                  <c:v>3965.259</c:v>
                </c:pt>
                <c:pt idx="124">
                  <c:v>3883.5709999999999</c:v>
                </c:pt>
                <c:pt idx="125">
                  <c:v>3890.9119999999998</c:v>
                </c:pt>
                <c:pt idx="126">
                  <c:v>3843.489</c:v>
                </c:pt>
                <c:pt idx="127">
                  <c:v>3921.8310000000001</c:v>
                </c:pt>
                <c:pt idx="128">
                  <c:v>3851.5680000000002</c:v>
                </c:pt>
                <c:pt idx="129">
                  <c:v>3793.6170000000002</c:v>
                </c:pt>
                <c:pt idx="130">
                  <c:v>3910.096</c:v>
                </c:pt>
                <c:pt idx="131">
                  <c:v>3964.116</c:v>
                </c:pt>
                <c:pt idx="132">
                  <c:v>3953.6979999999999</c:v>
                </c:pt>
                <c:pt idx="133">
                  <c:v>3907.4349999999999</c:v>
                </c:pt>
                <c:pt idx="134">
                  <c:v>3912.5259999999998</c:v>
                </c:pt>
                <c:pt idx="135">
                  <c:v>3923.8249999999998</c:v>
                </c:pt>
                <c:pt idx="136">
                  <c:v>3773.4549999999999</c:v>
                </c:pt>
                <c:pt idx="137">
                  <c:v>3950.7890000000002</c:v>
                </c:pt>
                <c:pt idx="138">
                  <c:v>3969.1179999999999</c:v>
                </c:pt>
                <c:pt idx="139">
                  <c:v>3893.462</c:v>
                </c:pt>
                <c:pt idx="140">
                  <c:v>3865.4789999999998</c:v>
                </c:pt>
                <c:pt idx="141">
                  <c:v>3970.0880000000002</c:v>
                </c:pt>
                <c:pt idx="142">
                  <c:v>3939.181</c:v>
                </c:pt>
                <c:pt idx="143">
                  <c:v>3832.3919999999998</c:v>
                </c:pt>
                <c:pt idx="144">
                  <c:v>3908.9070000000002</c:v>
                </c:pt>
                <c:pt idx="145">
                  <c:v>3959.6819999999998</c:v>
                </c:pt>
                <c:pt idx="146">
                  <c:v>3964.5940000000001</c:v>
                </c:pt>
                <c:pt idx="147">
                  <c:v>3938.6260000000002</c:v>
                </c:pt>
                <c:pt idx="148">
                  <c:v>3771.0129999999999</c:v>
                </c:pt>
                <c:pt idx="149">
                  <c:v>3919.0430000000001</c:v>
                </c:pt>
                <c:pt idx="150">
                  <c:v>3902.1860000000001</c:v>
                </c:pt>
                <c:pt idx="151">
                  <c:v>3972.027</c:v>
                </c:pt>
                <c:pt idx="152">
                  <c:v>3943.5450000000001</c:v>
                </c:pt>
                <c:pt idx="153">
                  <c:v>3932.277</c:v>
                </c:pt>
                <c:pt idx="154">
                  <c:v>3892.8009999999999</c:v>
                </c:pt>
                <c:pt idx="155">
                  <c:v>3704.5630000000001</c:v>
                </c:pt>
                <c:pt idx="156">
                  <c:v>3903.5309999999999</c:v>
                </c:pt>
                <c:pt idx="157">
                  <c:v>3963.9470000000001</c:v>
                </c:pt>
                <c:pt idx="158">
                  <c:v>3964.413</c:v>
                </c:pt>
                <c:pt idx="159">
                  <c:v>3939.4090000000001</c:v>
                </c:pt>
                <c:pt idx="160">
                  <c:v>3917.2310000000002</c:v>
                </c:pt>
                <c:pt idx="161">
                  <c:v>3878.451</c:v>
                </c:pt>
                <c:pt idx="162">
                  <c:v>3945.6129999999998</c:v>
                </c:pt>
                <c:pt idx="163">
                  <c:v>3937.5909999999999</c:v>
                </c:pt>
                <c:pt idx="164">
                  <c:v>3476.8739999999998</c:v>
                </c:pt>
                <c:pt idx="165">
                  <c:v>3960.0889999999999</c:v>
                </c:pt>
                <c:pt idx="166">
                  <c:v>3966.2359999999999</c:v>
                </c:pt>
                <c:pt idx="167">
                  <c:v>3919.817</c:v>
                </c:pt>
                <c:pt idx="168">
                  <c:v>3910.4580000000001</c:v>
                </c:pt>
                <c:pt idx="169">
                  <c:v>3920.643</c:v>
                </c:pt>
                <c:pt idx="170">
                  <c:v>3844.2829999999999</c:v>
                </c:pt>
                <c:pt idx="171">
                  <c:v>3888.65</c:v>
                </c:pt>
                <c:pt idx="172">
                  <c:v>3818.95</c:v>
                </c:pt>
                <c:pt idx="173">
                  <c:v>3891.3290000000002</c:v>
                </c:pt>
                <c:pt idx="174">
                  <c:v>3893.3969999999999</c:v>
                </c:pt>
                <c:pt idx="175">
                  <c:v>3972.35</c:v>
                </c:pt>
                <c:pt idx="176">
                  <c:v>3927.518</c:v>
                </c:pt>
                <c:pt idx="177">
                  <c:v>3847.9009999999998</c:v>
                </c:pt>
                <c:pt idx="178">
                  <c:v>3908.547</c:v>
                </c:pt>
                <c:pt idx="179">
                  <c:v>3956.8380000000002</c:v>
                </c:pt>
                <c:pt idx="180">
                  <c:v>3939.4090000000001</c:v>
                </c:pt>
                <c:pt idx="181">
                  <c:v>3922.4929999999999</c:v>
                </c:pt>
                <c:pt idx="182">
                  <c:v>3921.951</c:v>
                </c:pt>
                <c:pt idx="183">
                  <c:v>3926.875</c:v>
                </c:pt>
                <c:pt idx="184">
                  <c:v>3943.0279999999998</c:v>
                </c:pt>
                <c:pt idx="185">
                  <c:v>3962.6550000000002</c:v>
                </c:pt>
                <c:pt idx="186">
                  <c:v>3875.3020000000001</c:v>
                </c:pt>
                <c:pt idx="187">
                  <c:v>3922.674</c:v>
                </c:pt>
                <c:pt idx="188">
                  <c:v>3801.6219999999998</c:v>
                </c:pt>
                <c:pt idx="189">
                  <c:v>3955.4360000000001</c:v>
                </c:pt>
                <c:pt idx="190">
                  <c:v>3924.4160000000002</c:v>
                </c:pt>
                <c:pt idx="191">
                  <c:v>3946.6469999999999</c:v>
                </c:pt>
                <c:pt idx="192">
                  <c:v>3633.7829999999999</c:v>
                </c:pt>
                <c:pt idx="193">
                  <c:v>3732.0949999999998</c:v>
                </c:pt>
                <c:pt idx="194">
                  <c:v>3753.623</c:v>
                </c:pt>
                <c:pt idx="195">
                  <c:v>3884.7080000000001</c:v>
                </c:pt>
                <c:pt idx="196">
                  <c:v>3928.143</c:v>
                </c:pt>
                <c:pt idx="197">
                  <c:v>3972.35</c:v>
                </c:pt>
                <c:pt idx="198">
                  <c:v>3862.377</c:v>
                </c:pt>
                <c:pt idx="199">
                  <c:v>3958.538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9C3-4624-97D0-1ABF5B3F31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639901808390455"/>
          <c:w val="0.86565001593870006"/>
          <c:h val="0.6273224948823145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'07_RBACO_Seeds(167)'!$B$1</c:f>
              <c:strCache>
                <c:ptCount val="1"/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'07_RBACO_Seeds(167)'!$A$2:$A$201</c:f>
              <c:numCache>
                <c:formatCode>General</c:formatCode>
                <c:ptCount val="20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</c:numCache>
            </c:numRef>
          </c:xVal>
          <c:yVal>
            <c:numRef>
              <c:f>'07_RBACO_Seeds(167)'!$B$2:$B$201</c:f>
              <c:numCache>
                <c:formatCode>General</c:formatCode>
                <c:ptCount val="200"/>
                <c:pt idx="0">
                  <c:v>3937.3409999999999</c:v>
                </c:pt>
                <c:pt idx="1">
                  <c:v>3966.5329999999999</c:v>
                </c:pt>
                <c:pt idx="2">
                  <c:v>3947.8809999999999</c:v>
                </c:pt>
                <c:pt idx="3">
                  <c:v>3942.2950000000001</c:v>
                </c:pt>
                <c:pt idx="4">
                  <c:v>3808.1819999999998</c:v>
                </c:pt>
                <c:pt idx="5">
                  <c:v>3931.5410000000002</c:v>
                </c:pt>
                <c:pt idx="6">
                  <c:v>3922.558</c:v>
                </c:pt>
                <c:pt idx="7">
                  <c:v>3889.2069999999999</c:v>
                </c:pt>
                <c:pt idx="8">
                  <c:v>3876.8530000000001</c:v>
                </c:pt>
                <c:pt idx="9">
                  <c:v>3958.0659999999998</c:v>
                </c:pt>
                <c:pt idx="10">
                  <c:v>3809.2359999999999</c:v>
                </c:pt>
                <c:pt idx="11">
                  <c:v>3965.7759999999998</c:v>
                </c:pt>
                <c:pt idx="12">
                  <c:v>3956.9549999999999</c:v>
                </c:pt>
                <c:pt idx="13">
                  <c:v>3946.6469999999999</c:v>
                </c:pt>
                <c:pt idx="14">
                  <c:v>3888.7440000000001</c:v>
                </c:pt>
                <c:pt idx="15">
                  <c:v>3818.0369999999998</c:v>
                </c:pt>
                <c:pt idx="16">
                  <c:v>3879.8359999999998</c:v>
                </c:pt>
                <c:pt idx="17">
                  <c:v>3875.1979999999999</c:v>
                </c:pt>
                <c:pt idx="18">
                  <c:v>3946.13</c:v>
                </c:pt>
                <c:pt idx="19">
                  <c:v>3941.9940000000001</c:v>
                </c:pt>
                <c:pt idx="20">
                  <c:v>3944.558</c:v>
                </c:pt>
                <c:pt idx="21">
                  <c:v>3826.386</c:v>
                </c:pt>
                <c:pt idx="22">
                  <c:v>3968.3609999999999</c:v>
                </c:pt>
                <c:pt idx="23">
                  <c:v>3972.027</c:v>
                </c:pt>
                <c:pt idx="24">
                  <c:v>3807.8620000000001</c:v>
                </c:pt>
                <c:pt idx="25">
                  <c:v>3849.0070000000001</c:v>
                </c:pt>
                <c:pt idx="26">
                  <c:v>3954.692</c:v>
                </c:pt>
                <c:pt idx="27">
                  <c:v>3845.114</c:v>
                </c:pt>
                <c:pt idx="28">
                  <c:v>3972.9960000000001</c:v>
                </c:pt>
                <c:pt idx="29">
                  <c:v>3868.7559999999999</c:v>
                </c:pt>
                <c:pt idx="30">
                  <c:v>3802.114</c:v>
                </c:pt>
                <c:pt idx="31">
                  <c:v>3970.9459999999999</c:v>
                </c:pt>
                <c:pt idx="32">
                  <c:v>3972.1689999999999</c:v>
                </c:pt>
                <c:pt idx="33">
                  <c:v>3867.67</c:v>
                </c:pt>
                <c:pt idx="34">
                  <c:v>3934.9549999999999</c:v>
                </c:pt>
                <c:pt idx="35">
                  <c:v>3960.328</c:v>
                </c:pt>
                <c:pt idx="36">
                  <c:v>3908.4540000000002</c:v>
                </c:pt>
                <c:pt idx="37">
                  <c:v>3959.1</c:v>
                </c:pt>
                <c:pt idx="38">
                  <c:v>3962.4479999999999</c:v>
                </c:pt>
                <c:pt idx="39">
                  <c:v>3893.1390000000001</c:v>
                </c:pt>
                <c:pt idx="40">
                  <c:v>3961.64</c:v>
                </c:pt>
                <c:pt idx="41">
                  <c:v>3849.5010000000002</c:v>
                </c:pt>
                <c:pt idx="42">
                  <c:v>3898.4769999999999</c:v>
                </c:pt>
                <c:pt idx="43">
                  <c:v>3921.3139999999999</c:v>
                </c:pt>
                <c:pt idx="44">
                  <c:v>3968.8780000000002</c:v>
                </c:pt>
                <c:pt idx="45">
                  <c:v>3943.6790000000001</c:v>
                </c:pt>
                <c:pt idx="46">
                  <c:v>3927.0010000000002</c:v>
                </c:pt>
                <c:pt idx="47">
                  <c:v>3894.9479999999999</c:v>
                </c:pt>
                <c:pt idx="48">
                  <c:v>3964.2710000000002</c:v>
                </c:pt>
                <c:pt idx="49">
                  <c:v>3883.277</c:v>
                </c:pt>
                <c:pt idx="50">
                  <c:v>3832.3919999999998</c:v>
                </c:pt>
                <c:pt idx="51">
                  <c:v>3970.4110000000001</c:v>
                </c:pt>
                <c:pt idx="52">
                  <c:v>3962.7719999999999</c:v>
                </c:pt>
                <c:pt idx="53">
                  <c:v>3912.913</c:v>
                </c:pt>
                <c:pt idx="54">
                  <c:v>3972.35</c:v>
                </c:pt>
                <c:pt idx="55">
                  <c:v>3964.2249999999999</c:v>
                </c:pt>
                <c:pt idx="56">
                  <c:v>3972.9960000000001</c:v>
                </c:pt>
                <c:pt idx="57">
                  <c:v>3846.4479999999999</c:v>
                </c:pt>
                <c:pt idx="58">
                  <c:v>3860.123</c:v>
                </c:pt>
                <c:pt idx="59">
                  <c:v>3939.337</c:v>
                </c:pt>
                <c:pt idx="60">
                  <c:v>3929.692</c:v>
                </c:pt>
                <c:pt idx="61">
                  <c:v>3957.627</c:v>
                </c:pt>
                <c:pt idx="62">
                  <c:v>3923.89</c:v>
                </c:pt>
                <c:pt idx="63">
                  <c:v>3928.5160000000001</c:v>
                </c:pt>
                <c:pt idx="64">
                  <c:v>3912.009</c:v>
                </c:pt>
                <c:pt idx="65">
                  <c:v>3969.26</c:v>
                </c:pt>
                <c:pt idx="66">
                  <c:v>3931.27</c:v>
                </c:pt>
                <c:pt idx="67">
                  <c:v>3943.5880000000002</c:v>
                </c:pt>
                <c:pt idx="68">
                  <c:v>3937.3409999999999</c:v>
                </c:pt>
                <c:pt idx="69">
                  <c:v>3923.2289999999998</c:v>
                </c:pt>
                <c:pt idx="70">
                  <c:v>3961.8020000000001</c:v>
                </c:pt>
                <c:pt idx="71">
                  <c:v>3971.98</c:v>
                </c:pt>
                <c:pt idx="72">
                  <c:v>3835.6660000000002</c:v>
                </c:pt>
                <c:pt idx="73">
                  <c:v>3966.3780000000002</c:v>
                </c:pt>
                <c:pt idx="74">
                  <c:v>3958.2730000000001</c:v>
                </c:pt>
                <c:pt idx="75">
                  <c:v>3959.5720000000001</c:v>
                </c:pt>
                <c:pt idx="76">
                  <c:v>3936.3069999999998</c:v>
                </c:pt>
                <c:pt idx="77">
                  <c:v>3806.0250000000001</c:v>
                </c:pt>
                <c:pt idx="78">
                  <c:v>3923.3969999999999</c:v>
                </c:pt>
                <c:pt idx="79">
                  <c:v>3930.1030000000001</c:v>
                </c:pt>
                <c:pt idx="80">
                  <c:v>3724.857</c:v>
                </c:pt>
                <c:pt idx="81">
                  <c:v>3964.7420000000002</c:v>
                </c:pt>
                <c:pt idx="82">
                  <c:v>3945.23</c:v>
                </c:pt>
                <c:pt idx="83">
                  <c:v>3919.4929999999999</c:v>
                </c:pt>
                <c:pt idx="84">
                  <c:v>3781.6819999999998</c:v>
                </c:pt>
                <c:pt idx="85">
                  <c:v>3928.672</c:v>
                </c:pt>
                <c:pt idx="86">
                  <c:v>3958.0210000000002</c:v>
                </c:pt>
                <c:pt idx="87">
                  <c:v>3963.7660000000001</c:v>
                </c:pt>
                <c:pt idx="88">
                  <c:v>3893.3969999999999</c:v>
                </c:pt>
                <c:pt idx="89">
                  <c:v>3932.277</c:v>
                </c:pt>
                <c:pt idx="90">
                  <c:v>3964.7420000000002</c:v>
                </c:pt>
                <c:pt idx="91">
                  <c:v>3800.482</c:v>
                </c:pt>
                <c:pt idx="92">
                  <c:v>3965.7759999999998</c:v>
                </c:pt>
                <c:pt idx="93">
                  <c:v>3895.5279999999998</c:v>
                </c:pt>
                <c:pt idx="94">
                  <c:v>3954.0720000000001</c:v>
                </c:pt>
                <c:pt idx="95">
                  <c:v>3899.0830000000001</c:v>
                </c:pt>
                <c:pt idx="96">
                  <c:v>3800.9639999999999</c:v>
                </c:pt>
                <c:pt idx="97">
                  <c:v>3885.681</c:v>
                </c:pt>
                <c:pt idx="98">
                  <c:v>3840.877</c:v>
                </c:pt>
                <c:pt idx="99">
                  <c:v>3926.1370000000002</c:v>
                </c:pt>
                <c:pt idx="100">
                  <c:v>3947.26</c:v>
                </c:pt>
                <c:pt idx="101">
                  <c:v>3972.6729999999998</c:v>
                </c:pt>
                <c:pt idx="102">
                  <c:v>3969.395</c:v>
                </c:pt>
                <c:pt idx="103">
                  <c:v>3916.145</c:v>
                </c:pt>
                <c:pt idx="104">
                  <c:v>3857.2069999999999</c:v>
                </c:pt>
                <c:pt idx="105">
                  <c:v>3966.5329999999999</c:v>
                </c:pt>
                <c:pt idx="106">
                  <c:v>3909.7979999999998</c:v>
                </c:pt>
                <c:pt idx="107">
                  <c:v>3951.1120000000001</c:v>
                </c:pt>
                <c:pt idx="108">
                  <c:v>3956.8380000000002</c:v>
                </c:pt>
                <c:pt idx="109">
                  <c:v>3972.027</c:v>
                </c:pt>
                <c:pt idx="110">
                  <c:v>3914.8679999999999</c:v>
                </c:pt>
                <c:pt idx="111">
                  <c:v>3847.7249999999999</c:v>
                </c:pt>
                <c:pt idx="112">
                  <c:v>3859.53</c:v>
                </c:pt>
                <c:pt idx="113">
                  <c:v>3949.232</c:v>
                </c:pt>
                <c:pt idx="114">
                  <c:v>3963.7660000000001</c:v>
                </c:pt>
                <c:pt idx="115">
                  <c:v>3801.6109999999999</c:v>
                </c:pt>
                <c:pt idx="116">
                  <c:v>3948.2040000000002</c:v>
                </c:pt>
                <c:pt idx="117">
                  <c:v>3906.3879999999999</c:v>
                </c:pt>
                <c:pt idx="118">
                  <c:v>3824.2950000000001</c:v>
                </c:pt>
                <c:pt idx="119">
                  <c:v>3921.4070000000002</c:v>
                </c:pt>
                <c:pt idx="120">
                  <c:v>3970.0880000000002</c:v>
                </c:pt>
                <c:pt idx="121">
                  <c:v>3957.2779999999998</c:v>
                </c:pt>
                <c:pt idx="122">
                  <c:v>3876.8530000000001</c:v>
                </c:pt>
                <c:pt idx="123">
                  <c:v>3863.9349999999999</c:v>
                </c:pt>
                <c:pt idx="124">
                  <c:v>3965.259</c:v>
                </c:pt>
                <c:pt idx="125">
                  <c:v>3832.5520000000001</c:v>
                </c:pt>
                <c:pt idx="126">
                  <c:v>3972.35</c:v>
                </c:pt>
                <c:pt idx="127">
                  <c:v>3893.3969999999999</c:v>
                </c:pt>
                <c:pt idx="128">
                  <c:v>3888.973</c:v>
                </c:pt>
                <c:pt idx="129">
                  <c:v>3951.99</c:v>
                </c:pt>
                <c:pt idx="130">
                  <c:v>3955.248</c:v>
                </c:pt>
                <c:pt idx="131">
                  <c:v>3970.9459999999999</c:v>
                </c:pt>
                <c:pt idx="132">
                  <c:v>3968.498</c:v>
                </c:pt>
                <c:pt idx="133">
                  <c:v>3967.502</c:v>
                </c:pt>
                <c:pt idx="134">
                  <c:v>3849.7860000000001</c:v>
                </c:pt>
                <c:pt idx="135">
                  <c:v>3698.8049999999998</c:v>
                </c:pt>
                <c:pt idx="136">
                  <c:v>3937.3409999999999</c:v>
                </c:pt>
                <c:pt idx="137">
                  <c:v>3807.373</c:v>
                </c:pt>
                <c:pt idx="138">
                  <c:v>3949.7280000000001</c:v>
                </c:pt>
                <c:pt idx="139">
                  <c:v>3968.7950000000001</c:v>
                </c:pt>
                <c:pt idx="140">
                  <c:v>3915.4229999999998</c:v>
                </c:pt>
                <c:pt idx="141">
                  <c:v>3934.3580000000002</c:v>
                </c:pt>
                <c:pt idx="142">
                  <c:v>3931.1370000000002</c:v>
                </c:pt>
                <c:pt idx="143">
                  <c:v>3880.4720000000002</c:v>
                </c:pt>
                <c:pt idx="144">
                  <c:v>3935.4189999999999</c:v>
                </c:pt>
                <c:pt idx="145">
                  <c:v>3900.248</c:v>
                </c:pt>
                <c:pt idx="146">
                  <c:v>3940.4430000000002</c:v>
                </c:pt>
                <c:pt idx="147">
                  <c:v>3866.9119999999998</c:v>
                </c:pt>
                <c:pt idx="148">
                  <c:v>3836.5569999999998</c:v>
                </c:pt>
                <c:pt idx="149">
                  <c:v>3768.8020000000001</c:v>
                </c:pt>
                <c:pt idx="150">
                  <c:v>3941.74</c:v>
                </c:pt>
                <c:pt idx="151">
                  <c:v>3953.1930000000002</c:v>
                </c:pt>
                <c:pt idx="152">
                  <c:v>3907.8589999999999</c:v>
                </c:pt>
                <c:pt idx="153">
                  <c:v>3972.6729999999998</c:v>
                </c:pt>
                <c:pt idx="154">
                  <c:v>3889.7779999999998</c:v>
                </c:pt>
                <c:pt idx="155">
                  <c:v>3914.0650000000001</c:v>
                </c:pt>
                <c:pt idx="156">
                  <c:v>3891.9879999999998</c:v>
                </c:pt>
                <c:pt idx="157">
                  <c:v>3952.3339999999998</c:v>
                </c:pt>
                <c:pt idx="158">
                  <c:v>3931.654</c:v>
                </c:pt>
                <c:pt idx="159">
                  <c:v>3908.39</c:v>
                </c:pt>
                <c:pt idx="160">
                  <c:v>3968.1489999999999</c:v>
                </c:pt>
                <c:pt idx="161">
                  <c:v>3970.4110000000001</c:v>
                </c:pt>
                <c:pt idx="162">
                  <c:v>3932.3029999999999</c:v>
                </c:pt>
                <c:pt idx="163">
                  <c:v>3946.6390000000001</c:v>
                </c:pt>
                <c:pt idx="164">
                  <c:v>3840.5410000000002</c:v>
                </c:pt>
                <c:pt idx="165">
                  <c:v>3939.66</c:v>
                </c:pt>
                <c:pt idx="166">
                  <c:v>3962.6550000000002</c:v>
                </c:pt>
                <c:pt idx="167">
                  <c:v>3816.3649999999998</c:v>
                </c:pt>
                <c:pt idx="168">
                  <c:v>3932.4189999999999</c:v>
                </c:pt>
                <c:pt idx="169">
                  <c:v>3947.4659999999999</c:v>
                </c:pt>
                <c:pt idx="170">
                  <c:v>3927.518</c:v>
                </c:pt>
                <c:pt idx="171">
                  <c:v>3888.4690000000001</c:v>
                </c:pt>
                <c:pt idx="172">
                  <c:v>3824.6370000000002</c:v>
                </c:pt>
                <c:pt idx="173">
                  <c:v>3692.2719999999999</c:v>
                </c:pt>
                <c:pt idx="174">
                  <c:v>3833.9430000000002</c:v>
                </c:pt>
                <c:pt idx="175">
                  <c:v>3971.703</c:v>
                </c:pt>
                <c:pt idx="176">
                  <c:v>3889.7620000000002</c:v>
                </c:pt>
                <c:pt idx="177">
                  <c:v>3927.5479999999998</c:v>
                </c:pt>
                <c:pt idx="178">
                  <c:v>3953.3679999999999</c:v>
                </c:pt>
                <c:pt idx="179">
                  <c:v>3906.116</c:v>
                </c:pt>
                <c:pt idx="180">
                  <c:v>3900.9560000000001</c:v>
                </c:pt>
                <c:pt idx="181">
                  <c:v>3924.1979999999999</c:v>
                </c:pt>
                <c:pt idx="182">
                  <c:v>3737.4349999999999</c:v>
                </c:pt>
                <c:pt idx="183">
                  <c:v>3746.5709999999999</c:v>
                </c:pt>
                <c:pt idx="184">
                  <c:v>3760.1729999999998</c:v>
                </c:pt>
                <c:pt idx="185">
                  <c:v>3894.79</c:v>
                </c:pt>
                <c:pt idx="186">
                  <c:v>3961.64</c:v>
                </c:pt>
                <c:pt idx="187">
                  <c:v>3803.8330000000001</c:v>
                </c:pt>
                <c:pt idx="188">
                  <c:v>3971.4630000000002</c:v>
                </c:pt>
                <c:pt idx="189">
                  <c:v>3968.498</c:v>
                </c:pt>
                <c:pt idx="190">
                  <c:v>3967.8440000000001</c:v>
                </c:pt>
                <c:pt idx="191">
                  <c:v>3931.076</c:v>
                </c:pt>
                <c:pt idx="192">
                  <c:v>3958.13</c:v>
                </c:pt>
                <c:pt idx="193">
                  <c:v>3923.8989999999999</c:v>
                </c:pt>
                <c:pt idx="194">
                  <c:v>3799.4259999999999</c:v>
                </c:pt>
                <c:pt idx="195">
                  <c:v>3872.2</c:v>
                </c:pt>
                <c:pt idx="196">
                  <c:v>3939.9259999999999</c:v>
                </c:pt>
                <c:pt idx="197">
                  <c:v>3959.0549999999998</c:v>
                </c:pt>
                <c:pt idx="198">
                  <c:v>3947.4659999999999</c:v>
                </c:pt>
                <c:pt idx="199">
                  <c:v>3928.3359999999998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DB7-4D9B-8EEB-C23C6AE58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6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639901808390455"/>
          <c:w val="0.86565001593870006"/>
          <c:h val="0.6273224948823145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'07_RBACO_Seeds(167)'!$L$2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'07_RBACO_Seeds(167)'!$K$3:$K$202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'07_RBACO_Seeds(167)'!$L$3:$L$202</c:f>
              <c:numCache>
                <c:formatCode>General</c:formatCode>
                <c:ptCount val="200"/>
                <c:pt idx="0">
                  <c:v>3966.5329999999999</c:v>
                </c:pt>
                <c:pt idx="1">
                  <c:v>3848.0279999999998</c:v>
                </c:pt>
                <c:pt idx="2">
                  <c:v>3876.8530000000001</c:v>
                </c:pt>
                <c:pt idx="3">
                  <c:v>3972.6729999999998</c:v>
                </c:pt>
                <c:pt idx="4">
                  <c:v>3971.0569999999998</c:v>
                </c:pt>
                <c:pt idx="5">
                  <c:v>3971.98</c:v>
                </c:pt>
                <c:pt idx="6">
                  <c:v>3922.348</c:v>
                </c:pt>
                <c:pt idx="7">
                  <c:v>3955.4360000000001</c:v>
                </c:pt>
                <c:pt idx="8">
                  <c:v>3931.2440000000001</c:v>
                </c:pt>
                <c:pt idx="9">
                  <c:v>3945.6129999999998</c:v>
                </c:pt>
                <c:pt idx="10">
                  <c:v>3881.0149999999999</c:v>
                </c:pt>
                <c:pt idx="11">
                  <c:v>3642.3980000000001</c:v>
                </c:pt>
                <c:pt idx="12">
                  <c:v>3924.1979999999999</c:v>
                </c:pt>
                <c:pt idx="13">
                  <c:v>3651.444</c:v>
                </c:pt>
                <c:pt idx="14">
                  <c:v>3947.8150000000001</c:v>
                </c:pt>
                <c:pt idx="15">
                  <c:v>3939.4090000000001</c:v>
                </c:pt>
                <c:pt idx="16">
                  <c:v>3865.9960000000001</c:v>
                </c:pt>
                <c:pt idx="17">
                  <c:v>3784.3110000000001</c:v>
                </c:pt>
                <c:pt idx="18">
                  <c:v>3886.5059999999999</c:v>
                </c:pt>
                <c:pt idx="19">
                  <c:v>3913.6759999999999</c:v>
                </c:pt>
                <c:pt idx="20">
                  <c:v>3942.114</c:v>
                </c:pt>
                <c:pt idx="21">
                  <c:v>3915.6819999999998</c:v>
                </c:pt>
                <c:pt idx="22">
                  <c:v>3873.2449999999999</c:v>
                </c:pt>
                <c:pt idx="23">
                  <c:v>3952.96</c:v>
                </c:pt>
                <c:pt idx="24">
                  <c:v>3882.087</c:v>
                </c:pt>
                <c:pt idx="25">
                  <c:v>3842.9940000000001</c:v>
                </c:pt>
                <c:pt idx="26">
                  <c:v>3947.1640000000002</c:v>
                </c:pt>
                <c:pt idx="27">
                  <c:v>3968.8780000000002</c:v>
                </c:pt>
                <c:pt idx="28">
                  <c:v>3962.1570000000002</c:v>
                </c:pt>
                <c:pt idx="29">
                  <c:v>3909.4250000000002</c:v>
                </c:pt>
                <c:pt idx="30">
                  <c:v>3925.4270000000001</c:v>
                </c:pt>
                <c:pt idx="31">
                  <c:v>3940.4430000000002</c:v>
                </c:pt>
                <c:pt idx="32">
                  <c:v>3928.0349999999999</c:v>
                </c:pt>
                <c:pt idx="33">
                  <c:v>3856.69</c:v>
                </c:pt>
                <c:pt idx="34">
                  <c:v>3960.7420000000002</c:v>
                </c:pt>
                <c:pt idx="35">
                  <c:v>3959.7719999999999</c:v>
                </c:pt>
                <c:pt idx="36">
                  <c:v>3969.5830000000001</c:v>
                </c:pt>
                <c:pt idx="37">
                  <c:v>3972.9960000000001</c:v>
                </c:pt>
                <c:pt idx="38">
                  <c:v>3949.87</c:v>
                </c:pt>
                <c:pt idx="39">
                  <c:v>3876.8</c:v>
                </c:pt>
                <c:pt idx="40">
                  <c:v>3956.8380000000002</c:v>
                </c:pt>
                <c:pt idx="41">
                  <c:v>3949.232</c:v>
                </c:pt>
                <c:pt idx="42">
                  <c:v>3856.248</c:v>
                </c:pt>
                <c:pt idx="43">
                  <c:v>3878.0770000000002</c:v>
                </c:pt>
                <c:pt idx="44">
                  <c:v>3954.692</c:v>
                </c:pt>
                <c:pt idx="45">
                  <c:v>3849.9270000000001</c:v>
                </c:pt>
                <c:pt idx="46">
                  <c:v>3777.4459999999999</c:v>
                </c:pt>
                <c:pt idx="47">
                  <c:v>3914.0770000000002</c:v>
                </c:pt>
                <c:pt idx="48">
                  <c:v>3906.7469999999998</c:v>
                </c:pt>
                <c:pt idx="49">
                  <c:v>3942.4380000000001</c:v>
                </c:pt>
                <c:pt idx="50">
                  <c:v>3939.2060000000001</c:v>
                </c:pt>
                <c:pt idx="51">
                  <c:v>3969.9070000000002</c:v>
                </c:pt>
                <c:pt idx="52">
                  <c:v>3922.598</c:v>
                </c:pt>
                <c:pt idx="53">
                  <c:v>3902.34</c:v>
                </c:pt>
                <c:pt idx="54">
                  <c:v>3905.5610000000001</c:v>
                </c:pt>
                <c:pt idx="55">
                  <c:v>3953.6979999999999</c:v>
                </c:pt>
                <c:pt idx="56">
                  <c:v>3888.1619999999998</c:v>
                </c:pt>
                <c:pt idx="57">
                  <c:v>3962.4479999999999</c:v>
                </c:pt>
                <c:pt idx="58">
                  <c:v>3900.93</c:v>
                </c:pt>
                <c:pt idx="59">
                  <c:v>3941.0030000000002</c:v>
                </c:pt>
                <c:pt idx="60">
                  <c:v>3859.7919999999999</c:v>
                </c:pt>
                <c:pt idx="61">
                  <c:v>3930.62</c:v>
                </c:pt>
                <c:pt idx="62">
                  <c:v>3884.0909999999999</c:v>
                </c:pt>
                <c:pt idx="63">
                  <c:v>3783.875</c:v>
                </c:pt>
                <c:pt idx="64">
                  <c:v>3957.51</c:v>
                </c:pt>
                <c:pt idx="65">
                  <c:v>3960.7159999999999</c:v>
                </c:pt>
                <c:pt idx="66">
                  <c:v>3868.317</c:v>
                </c:pt>
                <c:pt idx="67">
                  <c:v>3962.0079999999998</c:v>
                </c:pt>
                <c:pt idx="68">
                  <c:v>3914.826</c:v>
                </c:pt>
                <c:pt idx="69">
                  <c:v>3852.0369999999998</c:v>
                </c:pt>
                <c:pt idx="70">
                  <c:v>3919.0430000000001</c:v>
                </c:pt>
                <c:pt idx="71">
                  <c:v>3929.6419999999998</c:v>
                </c:pt>
                <c:pt idx="72">
                  <c:v>3922.9050000000002</c:v>
                </c:pt>
                <c:pt idx="73">
                  <c:v>3963.3009999999999</c:v>
                </c:pt>
                <c:pt idx="74">
                  <c:v>3912.8870000000002</c:v>
                </c:pt>
                <c:pt idx="75">
                  <c:v>3812.53</c:v>
                </c:pt>
                <c:pt idx="76">
                  <c:v>3970.0880000000002</c:v>
                </c:pt>
                <c:pt idx="77">
                  <c:v>3931.748</c:v>
                </c:pt>
                <c:pt idx="78">
                  <c:v>3932.6</c:v>
                </c:pt>
                <c:pt idx="79">
                  <c:v>3854.0079999999998</c:v>
                </c:pt>
                <c:pt idx="80">
                  <c:v>3968.4720000000002</c:v>
                </c:pt>
                <c:pt idx="81">
                  <c:v>3696.3670000000002</c:v>
                </c:pt>
                <c:pt idx="82">
                  <c:v>3888.6909999999998</c:v>
                </c:pt>
                <c:pt idx="83">
                  <c:v>3953.2829999999999</c:v>
                </c:pt>
                <c:pt idx="84">
                  <c:v>3912.6559999999999</c:v>
                </c:pt>
                <c:pt idx="85">
                  <c:v>3936.8240000000001</c:v>
                </c:pt>
                <c:pt idx="86">
                  <c:v>3971.846</c:v>
                </c:pt>
                <c:pt idx="87">
                  <c:v>3951.4349999999999</c:v>
                </c:pt>
                <c:pt idx="88">
                  <c:v>3972.6729999999998</c:v>
                </c:pt>
                <c:pt idx="89">
                  <c:v>3821.9430000000002</c:v>
                </c:pt>
                <c:pt idx="90">
                  <c:v>3911.3629999999998</c:v>
                </c:pt>
                <c:pt idx="91">
                  <c:v>3852.5540000000001</c:v>
                </c:pt>
                <c:pt idx="92">
                  <c:v>3938.0439999999999</c:v>
                </c:pt>
                <c:pt idx="93">
                  <c:v>3906.556</c:v>
                </c:pt>
                <c:pt idx="94">
                  <c:v>3890.3980000000001</c:v>
                </c:pt>
                <c:pt idx="95">
                  <c:v>3793.62</c:v>
                </c:pt>
                <c:pt idx="96">
                  <c:v>3959.4229999999998</c:v>
                </c:pt>
                <c:pt idx="97">
                  <c:v>3957.7429999999999</c:v>
                </c:pt>
                <c:pt idx="98">
                  <c:v>3893.174</c:v>
                </c:pt>
                <c:pt idx="99">
                  <c:v>3940.96</c:v>
                </c:pt>
                <c:pt idx="100">
                  <c:v>3914.7629999999999</c:v>
                </c:pt>
                <c:pt idx="101">
                  <c:v>3951.1379999999999</c:v>
                </c:pt>
                <c:pt idx="102">
                  <c:v>3804.6729999999998</c:v>
                </c:pt>
                <c:pt idx="103">
                  <c:v>3966.8560000000002</c:v>
                </c:pt>
                <c:pt idx="104">
                  <c:v>3918.212</c:v>
                </c:pt>
                <c:pt idx="105">
                  <c:v>3912.1909999999998</c:v>
                </c:pt>
                <c:pt idx="106">
                  <c:v>3879.748</c:v>
                </c:pt>
                <c:pt idx="107">
                  <c:v>3930.1030000000001</c:v>
                </c:pt>
                <c:pt idx="108">
                  <c:v>3926.4859999999999</c:v>
                </c:pt>
                <c:pt idx="109">
                  <c:v>3891.3780000000002</c:v>
                </c:pt>
                <c:pt idx="110">
                  <c:v>3859.7919999999999</c:v>
                </c:pt>
                <c:pt idx="111">
                  <c:v>3925.9670000000001</c:v>
                </c:pt>
                <c:pt idx="112">
                  <c:v>3914.8679999999999</c:v>
                </c:pt>
                <c:pt idx="113">
                  <c:v>3956.6309999999999</c:v>
                </c:pt>
                <c:pt idx="114">
                  <c:v>3961.0650000000001</c:v>
                </c:pt>
                <c:pt idx="115">
                  <c:v>3950.6979999999999</c:v>
                </c:pt>
                <c:pt idx="116">
                  <c:v>3853.2860000000001</c:v>
                </c:pt>
                <c:pt idx="117">
                  <c:v>3947.4920000000002</c:v>
                </c:pt>
                <c:pt idx="118">
                  <c:v>3893.2910000000002</c:v>
                </c:pt>
                <c:pt idx="119">
                  <c:v>3959.0549999999998</c:v>
                </c:pt>
                <c:pt idx="120">
                  <c:v>3890.3829999999998</c:v>
                </c:pt>
                <c:pt idx="121">
                  <c:v>3961.64</c:v>
                </c:pt>
                <c:pt idx="122">
                  <c:v>3960.6060000000002</c:v>
                </c:pt>
                <c:pt idx="123">
                  <c:v>3754.0329999999999</c:v>
                </c:pt>
                <c:pt idx="124">
                  <c:v>3947.5569999999998</c:v>
                </c:pt>
                <c:pt idx="125">
                  <c:v>3968.7950000000001</c:v>
                </c:pt>
                <c:pt idx="126">
                  <c:v>3897.0520000000001</c:v>
                </c:pt>
                <c:pt idx="127">
                  <c:v>3953.6979999999999</c:v>
                </c:pt>
                <c:pt idx="128">
                  <c:v>3949.5479999999998</c:v>
                </c:pt>
                <c:pt idx="129">
                  <c:v>3952.3339999999998</c:v>
                </c:pt>
                <c:pt idx="130">
                  <c:v>3966.8560000000002</c:v>
                </c:pt>
                <c:pt idx="131">
                  <c:v>3819.5889999999999</c:v>
                </c:pt>
                <c:pt idx="132">
                  <c:v>3898.991</c:v>
                </c:pt>
                <c:pt idx="133">
                  <c:v>3747.73</c:v>
                </c:pt>
                <c:pt idx="134">
                  <c:v>3968.3609999999999</c:v>
                </c:pt>
                <c:pt idx="135">
                  <c:v>3971.4630000000002</c:v>
                </c:pt>
                <c:pt idx="136">
                  <c:v>3945.67</c:v>
                </c:pt>
                <c:pt idx="137">
                  <c:v>3907.873</c:v>
                </c:pt>
                <c:pt idx="138">
                  <c:v>3875.4920000000002</c:v>
                </c:pt>
                <c:pt idx="139">
                  <c:v>3967.502</c:v>
                </c:pt>
                <c:pt idx="140">
                  <c:v>3749.3020000000001</c:v>
                </c:pt>
                <c:pt idx="141">
                  <c:v>3880.4160000000002</c:v>
                </c:pt>
                <c:pt idx="142">
                  <c:v>3838.19</c:v>
                </c:pt>
                <c:pt idx="143">
                  <c:v>3961.5039999999999</c:v>
                </c:pt>
                <c:pt idx="144">
                  <c:v>3705.5219999999999</c:v>
                </c:pt>
                <c:pt idx="145">
                  <c:v>3886.6759999999999</c:v>
                </c:pt>
                <c:pt idx="146">
                  <c:v>3958.299</c:v>
                </c:pt>
                <c:pt idx="147">
                  <c:v>3773.34</c:v>
                </c:pt>
                <c:pt idx="148">
                  <c:v>3928.0349999999999</c:v>
                </c:pt>
                <c:pt idx="149">
                  <c:v>3800.3380000000002</c:v>
                </c:pt>
                <c:pt idx="150">
                  <c:v>3962.4479999999999</c:v>
                </c:pt>
                <c:pt idx="151">
                  <c:v>3940.4989999999998</c:v>
                </c:pt>
                <c:pt idx="152">
                  <c:v>3956.9870000000001</c:v>
                </c:pt>
                <c:pt idx="153">
                  <c:v>3783.7939999999999</c:v>
                </c:pt>
                <c:pt idx="154">
                  <c:v>3972.6729999999998</c:v>
                </c:pt>
                <c:pt idx="155">
                  <c:v>3879.5920000000001</c:v>
                </c:pt>
                <c:pt idx="156">
                  <c:v>3914.8679999999999</c:v>
                </c:pt>
                <c:pt idx="157">
                  <c:v>3931.748</c:v>
                </c:pt>
                <c:pt idx="158">
                  <c:v>3890.8620000000001</c:v>
                </c:pt>
                <c:pt idx="159">
                  <c:v>3905.8049999999998</c:v>
                </c:pt>
                <c:pt idx="160">
                  <c:v>3840.2959999999998</c:v>
                </c:pt>
                <c:pt idx="161">
                  <c:v>3818.95</c:v>
                </c:pt>
                <c:pt idx="162">
                  <c:v>3842.761</c:v>
                </c:pt>
                <c:pt idx="163">
                  <c:v>3972.6729999999998</c:v>
                </c:pt>
                <c:pt idx="164">
                  <c:v>3868.5810000000001</c:v>
                </c:pt>
                <c:pt idx="165">
                  <c:v>3958.777</c:v>
                </c:pt>
                <c:pt idx="166">
                  <c:v>3910.6660000000002</c:v>
                </c:pt>
                <c:pt idx="167">
                  <c:v>3967.502</c:v>
                </c:pt>
                <c:pt idx="168">
                  <c:v>3883.1559999999999</c:v>
                </c:pt>
                <c:pt idx="169">
                  <c:v>3881.5059999999999</c:v>
                </c:pt>
                <c:pt idx="170">
                  <c:v>3897.2759999999998</c:v>
                </c:pt>
                <c:pt idx="171">
                  <c:v>3933.0419999999999</c:v>
                </c:pt>
                <c:pt idx="172">
                  <c:v>3930.62</c:v>
                </c:pt>
                <c:pt idx="173">
                  <c:v>3962.674</c:v>
                </c:pt>
                <c:pt idx="174">
                  <c:v>3943.9110000000001</c:v>
                </c:pt>
                <c:pt idx="175">
                  <c:v>3924.0430000000001</c:v>
                </c:pt>
                <c:pt idx="176">
                  <c:v>3916.6619999999998</c:v>
                </c:pt>
                <c:pt idx="177">
                  <c:v>3927.665</c:v>
                </c:pt>
                <c:pt idx="178">
                  <c:v>3908.9070000000002</c:v>
                </c:pt>
                <c:pt idx="179">
                  <c:v>3937.7469999999998</c:v>
                </c:pt>
                <c:pt idx="180">
                  <c:v>3970.4110000000001</c:v>
                </c:pt>
                <c:pt idx="181">
                  <c:v>3949.4050000000002</c:v>
                </c:pt>
                <c:pt idx="182">
                  <c:v>3945.0239999999999</c:v>
                </c:pt>
                <c:pt idx="183">
                  <c:v>3918.7289999999998</c:v>
                </c:pt>
                <c:pt idx="184">
                  <c:v>3920.982</c:v>
                </c:pt>
                <c:pt idx="185">
                  <c:v>3937.59</c:v>
                </c:pt>
                <c:pt idx="186">
                  <c:v>3606.9830000000002</c:v>
                </c:pt>
                <c:pt idx="187">
                  <c:v>3962.5</c:v>
                </c:pt>
                <c:pt idx="188">
                  <c:v>3972.9960000000001</c:v>
                </c:pt>
                <c:pt idx="189">
                  <c:v>3917.038</c:v>
                </c:pt>
                <c:pt idx="190">
                  <c:v>3929.692</c:v>
                </c:pt>
                <c:pt idx="191">
                  <c:v>3931.9540000000002</c:v>
                </c:pt>
                <c:pt idx="192">
                  <c:v>3946.5230000000001</c:v>
                </c:pt>
                <c:pt idx="193">
                  <c:v>3786.3820000000001</c:v>
                </c:pt>
                <c:pt idx="194">
                  <c:v>3929.6419999999998</c:v>
                </c:pt>
                <c:pt idx="195">
                  <c:v>3945.6129999999998</c:v>
                </c:pt>
                <c:pt idx="196">
                  <c:v>3941.4169999999999</c:v>
                </c:pt>
                <c:pt idx="197">
                  <c:v>3763.6060000000002</c:v>
                </c:pt>
                <c:pt idx="198">
                  <c:v>3879.5659999999998</c:v>
                </c:pt>
                <c:pt idx="199">
                  <c:v>3880.0709999999999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84-4528-9FD4-85A2481402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6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converegence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09221241604618"/>
          <c:w val="0.86565001593870006"/>
          <c:h val="0.6226296675151256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'08_RBACO_Seeds(225)'!$B$2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'08_RBACO_Seeds(225)'!$A$3:$A$202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'08_RBACO_Seeds(225)'!$B$3:$B$202</c:f>
              <c:numCache>
                <c:formatCode>General</c:formatCode>
                <c:ptCount val="200"/>
                <c:pt idx="0">
                  <c:v>3874.7849999999999</c:v>
                </c:pt>
                <c:pt idx="1">
                  <c:v>3875.9319999999998</c:v>
                </c:pt>
                <c:pt idx="2">
                  <c:v>3949.7489999999998</c:v>
                </c:pt>
                <c:pt idx="3">
                  <c:v>3845.8339999999998</c:v>
                </c:pt>
                <c:pt idx="4">
                  <c:v>3851.5419999999999</c:v>
                </c:pt>
                <c:pt idx="5">
                  <c:v>3967.502</c:v>
                </c:pt>
                <c:pt idx="6">
                  <c:v>3804.7109999999998</c:v>
                </c:pt>
                <c:pt idx="7">
                  <c:v>3878.9209999999998</c:v>
                </c:pt>
                <c:pt idx="8">
                  <c:v>3969.26</c:v>
                </c:pt>
                <c:pt idx="9">
                  <c:v>3909.424</c:v>
                </c:pt>
                <c:pt idx="10">
                  <c:v>3972.6729999999998</c:v>
                </c:pt>
                <c:pt idx="11">
                  <c:v>3941.4769999999999</c:v>
                </c:pt>
                <c:pt idx="12">
                  <c:v>3962.1570000000002</c:v>
                </c:pt>
                <c:pt idx="13">
                  <c:v>3955.4360000000001</c:v>
                </c:pt>
                <c:pt idx="14">
                  <c:v>3955.5450000000001</c:v>
                </c:pt>
                <c:pt idx="15">
                  <c:v>3968.3609999999999</c:v>
                </c:pt>
                <c:pt idx="16">
                  <c:v>3937.384</c:v>
                </c:pt>
                <c:pt idx="17">
                  <c:v>3935.9229999999998</c:v>
                </c:pt>
                <c:pt idx="18">
                  <c:v>3925.84</c:v>
                </c:pt>
                <c:pt idx="19">
                  <c:v>3925.45</c:v>
                </c:pt>
                <c:pt idx="20">
                  <c:v>3967.8440000000001</c:v>
                </c:pt>
                <c:pt idx="21">
                  <c:v>3908.7269999999999</c:v>
                </c:pt>
                <c:pt idx="22">
                  <c:v>3960.6060000000002</c:v>
                </c:pt>
                <c:pt idx="23">
                  <c:v>3961.123</c:v>
                </c:pt>
                <c:pt idx="24">
                  <c:v>3958.596</c:v>
                </c:pt>
                <c:pt idx="25">
                  <c:v>3958.2730000000001</c:v>
                </c:pt>
                <c:pt idx="26">
                  <c:v>3931.654</c:v>
                </c:pt>
                <c:pt idx="27">
                  <c:v>3967.8510000000001</c:v>
                </c:pt>
                <c:pt idx="28">
                  <c:v>3903.22</c:v>
                </c:pt>
                <c:pt idx="29">
                  <c:v>3916.6619999999998</c:v>
                </c:pt>
                <c:pt idx="30">
                  <c:v>3819.4670000000001</c:v>
                </c:pt>
                <c:pt idx="31">
                  <c:v>3929.1880000000001</c:v>
                </c:pt>
                <c:pt idx="32">
                  <c:v>3855.6559999999999</c:v>
                </c:pt>
                <c:pt idx="33">
                  <c:v>3922.2089999999998</c:v>
                </c:pt>
                <c:pt idx="34">
                  <c:v>3825.154</c:v>
                </c:pt>
                <c:pt idx="35">
                  <c:v>3964.9169999999999</c:v>
                </c:pt>
                <c:pt idx="36">
                  <c:v>3817.2310000000002</c:v>
                </c:pt>
                <c:pt idx="37">
                  <c:v>3897.078</c:v>
                </c:pt>
                <c:pt idx="38">
                  <c:v>3910.625</c:v>
                </c:pt>
                <c:pt idx="39">
                  <c:v>3938.8919999999998</c:v>
                </c:pt>
                <c:pt idx="40">
                  <c:v>3882.4490000000001</c:v>
                </c:pt>
                <c:pt idx="41">
                  <c:v>3871.1660000000002</c:v>
                </c:pt>
                <c:pt idx="42">
                  <c:v>3825.154</c:v>
                </c:pt>
                <c:pt idx="43">
                  <c:v>3895.078</c:v>
                </c:pt>
                <c:pt idx="44">
                  <c:v>3853.855</c:v>
                </c:pt>
                <c:pt idx="45">
                  <c:v>3844.2829999999999</c:v>
                </c:pt>
                <c:pt idx="46">
                  <c:v>3875.8150000000001</c:v>
                </c:pt>
                <c:pt idx="47">
                  <c:v>3965.7759999999998</c:v>
                </c:pt>
                <c:pt idx="48">
                  <c:v>3941.5990000000002</c:v>
                </c:pt>
                <c:pt idx="49">
                  <c:v>3837.13</c:v>
                </c:pt>
                <c:pt idx="50">
                  <c:v>3963.9470000000001</c:v>
                </c:pt>
                <c:pt idx="51">
                  <c:v>3762.7640000000001</c:v>
                </c:pt>
                <c:pt idx="52">
                  <c:v>3934.748</c:v>
                </c:pt>
                <c:pt idx="53">
                  <c:v>3946.846</c:v>
                </c:pt>
                <c:pt idx="54">
                  <c:v>3958.8029999999999</c:v>
                </c:pt>
                <c:pt idx="55">
                  <c:v>3960.069</c:v>
                </c:pt>
                <c:pt idx="56">
                  <c:v>3856.8649999999998</c:v>
                </c:pt>
                <c:pt idx="57">
                  <c:v>3958.0210000000002</c:v>
                </c:pt>
                <c:pt idx="58">
                  <c:v>3966.0549999999998</c:v>
                </c:pt>
                <c:pt idx="59">
                  <c:v>3940.125</c:v>
                </c:pt>
                <c:pt idx="60">
                  <c:v>3948.1979999999999</c:v>
                </c:pt>
                <c:pt idx="61">
                  <c:v>3964.5940000000001</c:v>
                </c:pt>
                <c:pt idx="62">
                  <c:v>3793.4589999999998</c:v>
                </c:pt>
                <c:pt idx="63">
                  <c:v>3883.5740000000001</c:v>
                </c:pt>
                <c:pt idx="64">
                  <c:v>3855.2269999999999</c:v>
                </c:pt>
                <c:pt idx="65">
                  <c:v>3972.027</c:v>
                </c:pt>
                <c:pt idx="66">
                  <c:v>3972.027</c:v>
                </c:pt>
                <c:pt idx="67">
                  <c:v>3827.9789999999998</c:v>
                </c:pt>
                <c:pt idx="68">
                  <c:v>3922.0529999999999</c:v>
                </c:pt>
                <c:pt idx="69">
                  <c:v>3952.1329999999998</c:v>
                </c:pt>
                <c:pt idx="70">
                  <c:v>3953.2829999999999</c:v>
                </c:pt>
                <c:pt idx="71">
                  <c:v>3929.692</c:v>
                </c:pt>
                <c:pt idx="72">
                  <c:v>3895.7750000000001</c:v>
                </c:pt>
                <c:pt idx="73">
                  <c:v>3964.5940000000001</c:v>
                </c:pt>
                <c:pt idx="74">
                  <c:v>3879.1889999999999</c:v>
                </c:pt>
                <c:pt idx="75">
                  <c:v>3911.4920000000002</c:v>
                </c:pt>
                <c:pt idx="76">
                  <c:v>3875.6880000000001</c:v>
                </c:pt>
                <c:pt idx="77">
                  <c:v>3896.4989999999998</c:v>
                </c:pt>
                <c:pt idx="78">
                  <c:v>3948.9009999999998</c:v>
                </c:pt>
                <c:pt idx="79">
                  <c:v>3902.2130000000002</c:v>
                </c:pt>
                <c:pt idx="80">
                  <c:v>3838.19</c:v>
                </c:pt>
                <c:pt idx="81">
                  <c:v>3958.0210000000002</c:v>
                </c:pt>
                <c:pt idx="82">
                  <c:v>3960.5349999999999</c:v>
                </c:pt>
                <c:pt idx="83">
                  <c:v>3864.962</c:v>
                </c:pt>
                <c:pt idx="84">
                  <c:v>3916.069</c:v>
                </c:pt>
                <c:pt idx="85">
                  <c:v>3881.9450000000002</c:v>
                </c:pt>
                <c:pt idx="86">
                  <c:v>3729.9760000000001</c:v>
                </c:pt>
                <c:pt idx="87">
                  <c:v>3818.2060000000001</c:v>
                </c:pt>
                <c:pt idx="88">
                  <c:v>3951.2539999999999</c:v>
                </c:pt>
                <c:pt idx="89">
                  <c:v>3962.674</c:v>
                </c:pt>
                <c:pt idx="90">
                  <c:v>3971.0569999999998</c:v>
                </c:pt>
                <c:pt idx="91">
                  <c:v>3935.328</c:v>
                </c:pt>
                <c:pt idx="92">
                  <c:v>3970.4110000000001</c:v>
                </c:pt>
                <c:pt idx="93">
                  <c:v>3848.4180000000001</c:v>
                </c:pt>
                <c:pt idx="94">
                  <c:v>3900.1179999999999</c:v>
                </c:pt>
                <c:pt idx="95">
                  <c:v>3942.0639999999999</c:v>
                </c:pt>
                <c:pt idx="96">
                  <c:v>3874.123</c:v>
                </c:pt>
                <c:pt idx="97">
                  <c:v>3949.7280000000001</c:v>
                </c:pt>
                <c:pt idx="98">
                  <c:v>3960.7420000000002</c:v>
                </c:pt>
                <c:pt idx="99">
                  <c:v>3888.2269999999999</c:v>
                </c:pt>
                <c:pt idx="100">
                  <c:v>3879.9659999999999</c:v>
                </c:pt>
                <c:pt idx="101">
                  <c:v>3960.7420000000002</c:v>
                </c:pt>
                <c:pt idx="102">
                  <c:v>3941.2759999999998</c:v>
                </c:pt>
                <c:pt idx="103">
                  <c:v>3765.922</c:v>
                </c:pt>
                <c:pt idx="104">
                  <c:v>3946.846</c:v>
                </c:pt>
                <c:pt idx="105">
                  <c:v>3829.944</c:v>
                </c:pt>
                <c:pt idx="106">
                  <c:v>3900.895</c:v>
                </c:pt>
                <c:pt idx="107">
                  <c:v>3951.0210000000002</c:v>
                </c:pt>
                <c:pt idx="108">
                  <c:v>3955.5450000000001</c:v>
                </c:pt>
                <c:pt idx="109">
                  <c:v>3964.2249999999999</c:v>
                </c:pt>
                <c:pt idx="110">
                  <c:v>3852.5540000000001</c:v>
                </c:pt>
                <c:pt idx="111">
                  <c:v>3889.585</c:v>
                </c:pt>
                <c:pt idx="112">
                  <c:v>3809.6439999999998</c:v>
                </c:pt>
                <c:pt idx="113">
                  <c:v>3964.2249999999999</c:v>
                </c:pt>
                <c:pt idx="114">
                  <c:v>3848.4780000000001</c:v>
                </c:pt>
                <c:pt idx="115">
                  <c:v>3831.3580000000002</c:v>
                </c:pt>
                <c:pt idx="116">
                  <c:v>3896.4870000000001</c:v>
                </c:pt>
                <c:pt idx="117">
                  <c:v>3949.4050000000002</c:v>
                </c:pt>
                <c:pt idx="118">
                  <c:v>3926.5520000000001</c:v>
                </c:pt>
                <c:pt idx="119">
                  <c:v>3941.4769999999999</c:v>
                </c:pt>
                <c:pt idx="120">
                  <c:v>3915.6280000000002</c:v>
                </c:pt>
                <c:pt idx="121">
                  <c:v>3961.64</c:v>
                </c:pt>
                <c:pt idx="122">
                  <c:v>3964.09</c:v>
                </c:pt>
                <c:pt idx="123">
                  <c:v>3932.3029999999999</c:v>
                </c:pt>
                <c:pt idx="124">
                  <c:v>3759.4960000000001</c:v>
                </c:pt>
                <c:pt idx="125">
                  <c:v>3972.9960000000001</c:v>
                </c:pt>
                <c:pt idx="126">
                  <c:v>3939.9259999999999</c:v>
                </c:pt>
                <c:pt idx="127">
                  <c:v>3931.45</c:v>
                </c:pt>
                <c:pt idx="128">
                  <c:v>3925.26</c:v>
                </c:pt>
                <c:pt idx="129">
                  <c:v>3967.8440000000001</c:v>
                </c:pt>
                <c:pt idx="130">
                  <c:v>3893.3969999999999</c:v>
                </c:pt>
                <c:pt idx="131">
                  <c:v>3745.308</c:v>
                </c:pt>
                <c:pt idx="132">
                  <c:v>3915.6280000000002</c:v>
                </c:pt>
                <c:pt idx="133">
                  <c:v>3958.777</c:v>
                </c:pt>
                <c:pt idx="134">
                  <c:v>3917.6959999999999</c:v>
                </c:pt>
                <c:pt idx="135">
                  <c:v>3920.643</c:v>
                </c:pt>
                <c:pt idx="136">
                  <c:v>3962.4479999999999</c:v>
                </c:pt>
                <c:pt idx="137">
                  <c:v>3963.1909999999998</c:v>
                </c:pt>
                <c:pt idx="138">
                  <c:v>3943.2910000000002</c:v>
                </c:pt>
                <c:pt idx="139">
                  <c:v>3873.7339999999999</c:v>
                </c:pt>
                <c:pt idx="140">
                  <c:v>3759.5450000000001</c:v>
                </c:pt>
                <c:pt idx="141">
                  <c:v>3892.877</c:v>
                </c:pt>
                <c:pt idx="142">
                  <c:v>3895.866</c:v>
                </c:pt>
                <c:pt idx="143">
                  <c:v>3967.1790000000001</c:v>
                </c:pt>
                <c:pt idx="144">
                  <c:v>3923.8989999999999</c:v>
                </c:pt>
                <c:pt idx="145">
                  <c:v>3886.1590000000001</c:v>
                </c:pt>
                <c:pt idx="146">
                  <c:v>3921.73</c:v>
                </c:pt>
                <c:pt idx="147">
                  <c:v>3922.5819999999999</c:v>
                </c:pt>
                <c:pt idx="148">
                  <c:v>3972.9960000000001</c:v>
                </c:pt>
                <c:pt idx="149">
                  <c:v>3941.9720000000002</c:v>
                </c:pt>
                <c:pt idx="150">
                  <c:v>3864.3620000000001</c:v>
                </c:pt>
                <c:pt idx="151">
                  <c:v>3944.0030000000002</c:v>
                </c:pt>
                <c:pt idx="152">
                  <c:v>3935.8319999999999</c:v>
                </c:pt>
                <c:pt idx="153">
                  <c:v>3935.0050000000001</c:v>
                </c:pt>
                <c:pt idx="154">
                  <c:v>3908.6860000000001</c:v>
                </c:pt>
                <c:pt idx="155">
                  <c:v>3954.3690000000001</c:v>
                </c:pt>
                <c:pt idx="156">
                  <c:v>3853.5880000000002</c:v>
                </c:pt>
                <c:pt idx="157">
                  <c:v>3972.6729999999998</c:v>
                </c:pt>
                <c:pt idx="158">
                  <c:v>3960.7159999999999</c:v>
                </c:pt>
                <c:pt idx="159">
                  <c:v>3970.4110000000001</c:v>
                </c:pt>
                <c:pt idx="160">
                  <c:v>3925.491</c:v>
                </c:pt>
                <c:pt idx="161">
                  <c:v>3962.674</c:v>
                </c:pt>
                <c:pt idx="162">
                  <c:v>3954.9189999999999</c:v>
                </c:pt>
                <c:pt idx="163">
                  <c:v>3867.8020000000001</c:v>
                </c:pt>
                <c:pt idx="164">
                  <c:v>3903.4009999999998</c:v>
                </c:pt>
                <c:pt idx="165">
                  <c:v>3956.47</c:v>
                </c:pt>
                <c:pt idx="166">
                  <c:v>3961.0650000000001</c:v>
                </c:pt>
                <c:pt idx="167">
                  <c:v>3972.6729999999998</c:v>
                </c:pt>
                <c:pt idx="168">
                  <c:v>3754.8429999999998</c:v>
                </c:pt>
                <c:pt idx="169">
                  <c:v>3862.529</c:v>
                </c:pt>
                <c:pt idx="170">
                  <c:v>3928.1019999999999</c:v>
                </c:pt>
                <c:pt idx="171">
                  <c:v>3822.078</c:v>
                </c:pt>
                <c:pt idx="172">
                  <c:v>3931.4</c:v>
                </c:pt>
                <c:pt idx="173">
                  <c:v>3963.3009999999999</c:v>
                </c:pt>
                <c:pt idx="174">
                  <c:v>3949.4050000000002</c:v>
                </c:pt>
                <c:pt idx="175">
                  <c:v>3933.3890000000001</c:v>
                </c:pt>
                <c:pt idx="176">
                  <c:v>3906.3220000000001</c:v>
                </c:pt>
                <c:pt idx="177">
                  <c:v>3878.739</c:v>
                </c:pt>
                <c:pt idx="178">
                  <c:v>3954.6019999999999</c:v>
                </c:pt>
                <c:pt idx="179">
                  <c:v>3960.0889999999999</c:v>
                </c:pt>
                <c:pt idx="180">
                  <c:v>3959.2429999999999</c:v>
                </c:pt>
                <c:pt idx="181">
                  <c:v>3952.3130000000001</c:v>
                </c:pt>
                <c:pt idx="182">
                  <c:v>3956.6309999999999</c:v>
                </c:pt>
                <c:pt idx="183">
                  <c:v>3910.625</c:v>
                </c:pt>
                <c:pt idx="184">
                  <c:v>3906.451</c:v>
                </c:pt>
                <c:pt idx="185">
                  <c:v>3713.7869999999998</c:v>
                </c:pt>
                <c:pt idx="186">
                  <c:v>3858.3389999999999</c:v>
                </c:pt>
                <c:pt idx="187">
                  <c:v>3956.864</c:v>
                </c:pt>
                <c:pt idx="188">
                  <c:v>3912.837</c:v>
                </c:pt>
                <c:pt idx="189">
                  <c:v>3915.7959999999998</c:v>
                </c:pt>
                <c:pt idx="190">
                  <c:v>3939.9259999999999</c:v>
                </c:pt>
                <c:pt idx="191">
                  <c:v>3963.65</c:v>
                </c:pt>
                <c:pt idx="192">
                  <c:v>3896.694</c:v>
                </c:pt>
                <c:pt idx="193">
                  <c:v>3939.9259999999999</c:v>
                </c:pt>
                <c:pt idx="194">
                  <c:v>3699.88</c:v>
                </c:pt>
                <c:pt idx="195">
                  <c:v>3921.3139999999999</c:v>
                </c:pt>
                <c:pt idx="196">
                  <c:v>3896.72</c:v>
                </c:pt>
                <c:pt idx="197">
                  <c:v>3926.527</c:v>
                </c:pt>
                <c:pt idx="198">
                  <c:v>3734.248</c:v>
                </c:pt>
                <c:pt idx="199">
                  <c:v>3953.748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B3-4D8C-9C8D-F174F6DE5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converegence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09221241604618"/>
          <c:w val="0.86565001593870006"/>
          <c:h val="0.6226296675151256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'08_RBACO_Seeds(225)'!$L$2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'08_RBACO_Seeds(225)'!$K$3:$K$202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'08_RBACO_Seeds(225)'!$L$3:$L$202</c:f>
              <c:numCache>
                <c:formatCode>General</c:formatCode>
                <c:ptCount val="200"/>
                <c:pt idx="0">
                  <c:v>3874.7849999999999</c:v>
                </c:pt>
                <c:pt idx="1">
                  <c:v>3765.9319999999998</c:v>
                </c:pt>
                <c:pt idx="2">
                  <c:v>3969.26</c:v>
                </c:pt>
                <c:pt idx="3">
                  <c:v>3893.1390000000001</c:v>
                </c:pt>
                <c:pt idx="4">
                  <c:v>3875.2350000000001</c:v>
                </c:pt>
                <c:pt idx="5">
                  <c:v>3946.6469999999999</c:v>
                </c:pt>
                <c:pt idx="6">
                  <c:v>3873.7510000000002</c:v>
                </c:pt>
                <c:pt idx="7">
                  <c:v>3846.3510000000001</c:v>
                </c:pt>
                <c:pt idx="8">
                  <c:v>3951.6669999999999</c:v>
                </c:pt>
                <c:pt idx="9">
                  <c:v>3945.67</c:v>
                </c:pt>
                <c:pt idx="10">
                  <c:v>3843.0129999999999</c:v>
                </c:pt>
                <c:pt idx="11">
                  <c:v>3938.4430000000002</c:v>
                </c:pt>
                <c:pt idx="12">
                  <c:v>3932.924</c:v>
                </c:pt>
                <c:pt idx="13">
                  <c:v>3959.0549999999998</c:v>
                </c:pt>
                <c:pt idx="14">
                  <c:v>3960.393</c:v>
                </c:pt>
                <c:pt idx="15">
                  <c:v>3965.7049999999999</c:v>
                </c:pt>
                <c:pt idx="16">
                  <c:v>3972.4969999999998</c:v>
                </c:pt>
                <c:pt idx="17">
                  <c:v>3954.7179999999998</c:v>
                </c:pt>
                <c:pt idx="18">
                  <c:v>3959.8890000000001</c:v>
                </c:pt>
                <c:pt idx="19">
                  <c:v>3750.0540000000001</c:v>
                </c:pt>
                <c:pt idx="20">
                  <c:v>3962.9780000000001</c:v>
                </c:pt>
                <c:pt idx="21">
                  <c:v>3864.962</c:v>
                </c:pt>
                <c:pt idx="22">
                  <c:v>3957.4839999999999</c:v>
                </c:pt>
                <c:pt idx="23">
                  <c:v>3966.029</c:v>
                </c:pt>
                <c:pt idx="24">
                  <c:v>3852.8049999999998</c:v>
                </c:pt>
                <c:pt idx="25">
                  <c:v>3856.1729999999998</c:v>
                </c:pt>
                <c:pt idx="26">
                  <c:v>3914.3229999999999</c:v>
                </c:pt>
                <c:pt idx="27">
                  <c:v>3967.8510000000001</c:v>
                </c:pt>
                <c:pt idx="28">
                  <c:v>3959.5720000000001</c:v>
                </c:pt>
                <c:pt idx="29">
                  <c:v>3754.8870000000002</c:v>
                </c:pt>
                <c:pt idx="30">
                  <c:v>3962.6550000000002</c:v>
                </c:pt>
                <c:pt idx="31">
                  <c:v>3907.835</c:v>
                </c:pt>
                <c:pt idx="32">
                  <c:v>3918.212</c:v>
                </c:pt>
                <c:pt idx="33">
                  <c:v>3970.7339999999999</c:v>
                </c:pt>
                <c:pt idx="34">
                  <c:v>3963.1909999999998</c:v>
                </c:pt>
                <c:pt idx="35">
                  <c:v>3824.6370000000002</c:v>
                </c:pt>
                <c:pt idx="36">
                  <c:v>3886.1590000000001</c:v>
                </c:pt>
                <c:pt idx="37">
                  <c:v>3912.009</c:v>
                </c:pt>
                <c:pt idx="38">
                  <c:v>3935.0050000000001</c:v>
                </c:pt>
                <c:pt idx="39">
                  <c:v>3948.7150000000001</c:v>
                </c:pt>
                <c:pt idx="40">
                  <c:v>3962.674</c:v>
                </c:pt>
                <c:pt idx="41">
                  <c:v>3921.8719999999998</c:v>
                </c:pt>
                <c:pt idx="42">
                  <c:v>3945.6439999999998</c:v>
                </c:pt>
                <c:pt idx="43">
                  <c:v>3923.6689999999999</c:v>
                </c:pt>
                <c:pt idx="44">
                  <c:v>3906.3220000000001</c:v>
                </c:pt>
                <c:pt idx="45">
                  <c:v>3971.4630000000002</c:v>
                </c:pt>
                <c:pt idx="46">
                  <c:v>3927.518</c:v>
                </c:pt>
                <c:pt idx="47">
                  <c:v>3956.9870000000001</c:v>
                </c:pt>
                <c:pt idx="48">
                  <c:v>3959.2170000000001</c:v>
                </c:pt>
                <c:pt idx="49">
                  <c:v>3777.8040000000001</c:v>
                </c:pt>
                <c:pt idx="50">
                  <c:v>3966.5590000000002</c:v>
                </c:pt>
                <c:pt idx="51">
                  <c:v>3958.538</c:v>
                </c:pt>
                <c:pt idx="52">
                  <c:v>3953.6060000000002</c:v>
                </c:pt>
                <c:pt idx="53">
                  <c:v>3952.3130000000001</c:v>
                </c:pt>
                <c:pt idx="54">
                  <c:v>3846.7460000000001</c:v>
                </c:pt>
                <c:pt idx="55">
                  <c:v>3908.1970000000001</c:v>
                </c:pt>
                <c:pt idx="56">
                  <c:v>3926.81</c:v>
                </c:pt>
                <c:pt idx="57">
                  <c:v>3802.7220000000002</c:v>
                </c:pt>
                <c:pt idx="58">
                  <c:v>3929.395</c:v>
                </c:pt>
                <c:pt idx="59">
                  <c:v>3952.96</c:v>
                </c:pt>
                <c:pt idx="60">
                  <c:v>3972.6729999999998</c:v>
                </c:pt>
                <c:pt idx="61">
                  <c:v>3835.424</c:v>
                </c:pt>
                <c:pt idx="62">
                  <c:v>3852.8960000000002</c:v>
                </c:pt>
                <c:pt idx="63">
                  <c:v>3946.13</c:v>
                </c:pt>
                <c:pt idx="64">
                  <c:v>3961.944</c:v>
                </c:pt>
                <c:pt idx="65">
                  <c:v>3906.3220000000001</c:v>
                </c:pt>
                <c:pt idx="66">
                  <c:v>3931.799</c:v>
                </c:pt>
                <c:pt idx="67">
                  <c:v>3798.6289999999999</c:v>
                </c:pt>
                <c:pt idx="68">
                  <c:v>3919.3</c:v>
                </c:pt>
                <c:pt idx="69">
                  <c:v>3954.9189999999999</c:v>
                </c:pt>
                <c:pt idx="70">
                  <c:v>3922.348</c:v>
                </c:pt>
                <c:pt idx="71">
                  <c:v>3719.17</c:v>
                </c:pt>
                <c:pt idx="72">
                  <c:v>3782.2429999999999</c:v>
                </c:pt>
                <c:pt idx="73">
                  <c:v>3955.4360000000001</c:v>
                </c:pt>
                <c:pt idx="74">
                  <c:v>3960.393</c:v>
                </c:pt>
                <c:pt idx="75">
                  <c:v>3921.9119999999998</c:v>
                </c:pt>
                <c:pt idx="76">
                  <c:v>3966.5329999999999</c:v>
                </c:pt>
                <c:pt idx="77">
                  <c:v>3948.1979999999999</c:v>
                </c:pt>
                <c:pt idx="78">
                  <c:v>3955.2220000000002</c:v>
                </c:pt>
                <c:pt idx="79">
                  <c:v>3952.779</c:v>
                </c:pt>
                <c:pt idx="80">
                  <c:v>3941.3519999999999</c:v>
                </c:pt>
                <c:pt idx="81">
                  <c:v>3901.3960000000002</c:v>
                </c:pt>
                <c:pt idx="82">
                  <c:v>3923.9929999999999</c:v>
                </c:pt>
                <c:pt idx="83">
                  <c:v>3865.4789999999998</c:v>
                </c:pt>
                <c:pt idx="84">
                  <c:v>3959.4229999999998</c:v>
                </c:pt>
                <c:pt idx="85">
                  <c:v>3956.9870000000001</c:v>
                </c:pt>
                <c:pt idx="86">
                  <c:v>3895.4780000000001</c:v>
                </c:pt>
                <c:pt idx="87">
                  <c:v>3933.7220000000002</c:v>
                </c:pt>
                <c:pt idx="88">
                  <c:v>3888.4690000000001</c:v>
                </c:pt>
                <c:pt idx="89">
                  <c:v>3908.3890000000001</c:v>
                </c:pt>
                <c:pt idx="90">
                  <c:v>3808.2919999999999</c:v>
                </c:pt>
                <c:pt idx="91">
                  <c:v>3949.7489999999998</c:v>
                </c:pt>
                <c:pt idx="92">
                  <c:v>3854.9549999999999</c:v>
                </c:pt>
                <c:pt idx="93">
                  <c:v>3945.527</c:v>
                </c:pt>
                <c:pt idx="94">
                  <c:v>3853.8690000000001</c:v>
                </c:pt>
                <c:pt idx="95">
                  <c:v>3873.7510000000002</c:v>
                </c:pt>
                <c:pt idx="96">
                  <c:v>3717.098</c:v>
                </c:pt>
                <c:pt idx="97">
                  <c:v>3948.7150000000001</c:v>
                </c:pt>
                <c:pt idx="98">
                  <c:v>3949.0819999999999</c:v>
                </c:pt>
                <c:pt idx="99">
                  <c:v>3862.0650000000001</c:v>
                </c:pt>
                <c:pt idx="100">
                  <c:v>3859.011</c:v>
                </c:pt>
                <c:pt idx="101">
                  <c:v>3956.451</c:v>
                </c:pt>
                <c:pt idx="102">
                  <c:v>3870.9319999999998</c:v>
                </c:pt>
                <c:pt idx="103">
                  <c:v>3967.8440000000001</c:v>
                </c:pt>
                <c:pt idx="104">
                  <c:v>3969.7640000000001</c:v>
                </c:pt>
                <c:pt idx="105">
                  <c:v>3955.953</c:v>
                </c:pt>
                <c:pt idx="106">
                  <c:v>3906.3220000000001</c:v>
                </c:pt>
                <c:pt idx="107">
                  <c:v>3808.2890000000002</c:v>
                </c:pt>
                <c:pt idx="108">
                  <c:v>3651.2049999999999</c:v>
                </c:pt>
                <c:pt idx="109">
                  <c:v>3902.663</c:v>
                </c:pt>
                <c:pt idx="110">
                  <c:v>3831.9340000000002</c:v>
                </c:pt>
                <c:pt idx="111">
                  <c:v>3897.0160000000001</c:v>
                </c:pt>
                <c:pt idx="112">
                  <c:v>3924.4160000000002</c:v>
                </c:pt>
                <c:pt idx="113">
                  <c:v>3969.4409999999998</c:v>
                </c:pt>
                <c:pt idx="114">
                  <c:v>3958.596</c:v>
                </c:pt>
                <c:pt idx="115">
                  <c:v>3949.232</c:v>
                </c:pt>
                <c:pt idx="116">
                  <c:v>3930.62</c:v>
                </c:pt>
                <c:pt idx="117">
                  <c:v>3970.7339999999999</c:v>
                </c:pt>
                <c:pt idx="118">
                  <c:v>3953.3739999999998</c:v>
                </c:pt>
                <c:pt idx="119">
                  <c:v>3887.1930000000002</c:v>
                </c:pt>
                <c:pt idx="120">
                  <c:v>3824.6370000000002</c:v>
                </c:pt>
                <c:pt idx="121">
                  <c:v>3734.6610000000001</c:v>
                </c:pt>
                <c:pt idx="122">
                  <c:v>3922.9050000000002</c:v>
                </c:pt>
                <c:pt idx="123">
                  <c:v>3962.674</c:v>
                </c:pt>
                <c:pt idx="124">
                  <c:v>3946.2910000000002</c:v>
                </c:pt>
                <c:pt idx="125">
                  <c:v>3931.654</c:v>
                </c:pt>
                <c:pt idx="126">
                  <c:v>3964.9169999999999</c:v>
                </c:pt>
                <c:pt idx="127">
                  <c:v>3879.9549999999999</c:v>
                </c:pt>
                <c:pt idx="128">
                  <c:v>3936.4780000000001</c:v>
                </c:pt>
                <c:pt idx="129">
                  <c:v>3966.3780000000002</c:v>
                </c:pt>
                <c:pt idx="130">
                  <c:v>3894.1590000000001</c:v>
                </c:pt>
                <c:pt idx="131">
                  <c:v>3958.0210000000002</c:v>
                </c:pt>
                <c:pt idx="132">
                  <c:v>3971.98</c:v>
                </c:pt>
                <c:pt idx="133">
                  <c:v>3895.386</c:v>
                </c:pt>
                <c:pt idx="134">
                  <c:v>3832.7840000000001</c:v>
                </c:pt>
                <c:pt idx="135">
                  <c:v>3966.81</c:v>
                </c:pt>
                <c:pt idx="136">
                  <c:v>3968.3609999999999</c:v>
                </c:pt>
                <c:pt idx="137">
                  <c:v>3891.5590000000002</c:v>
                </c:pt>
                <c:pt idx="138">
                  <c:v>3948.875</c:v>
                </c:pt>
                <c:pt idx="139">
                  <c:v>3901.6689999999999</c:v>
                </c:pt>
                <c:pt idx="140">
                  <c:v>3738.4490000000001</c:v>
                </c:pt>
                <c:pt idx="141">
                  <c:v>3873.7510000000002</c:v>
                </c:pt>
                <c:pt idx="142">
                  <c:v>3969.26</c:v>
                </c:pt>
                <c:pt idx="143">
                  <c:v>3893.2919999999999</c:v>
                </c:pt>
                <c:pt idx="144">
                  <c:v>3910.7570000000001</c:v>
                </c:pt>
                <c:pt idx="145">
                  <c:v>3963.6239999999998</c:v>
                </c:pt>
                <c:pt idx="146">
                  <c:v>3903.5309999999999</c:v>
                </c:pt>
                <c:pt idx="147">
                  <c:v>3828.2559999999999</c:v>
                </c:pt>
                <c:pt idx="148">
                  <c:v>3953.6060000000002</c:v>
                </c:pt>
                <c:pt idx="149">
                  <c:v>3966.0549999999998</c:v>
                </c:pt>
                <c:pt idx="150">
                  <c:v>3963.7660000000001</c:v>
                </c:pt>
                <c:pt idx="151">
                  <c:v>3875.4279999999999</c:v>
                </c:pt>
                <c:pt idx="152">
                  <c:v>3836.741</c:v>
                </c:pt>
                <c:pt idx="153">
                  <c:v>3940.96</c:v>
                </c:pt>
                <c:pt idx="154">
                  <c:v>3949.232</c:v>
                </c:pt>
                <c:pt idx="155">
                  <c:v>3786.0160000000001</c:v>
                </c:pt>
                <c:pt idx="156">
                  <c:v>3907.873</c:v>
                </c:pt>
                <c:pt idx="157">
                  <c:v>3936.6210000000001</c:v>
                </c:pt>
                <c:pt idx="158">
                  <c:v>3935.509</c:v>
                </c:pt>
                <c:pt idx="159">
                  <c:v>3875.8440000000001</c:v>
                </c:pt>
                <c:pt idx="160">
                  <c:v>3956.3339999999998</c:v>
                </c:pt>
                <c:pt idx="161">
                  <c:v>3865.4789999999998</c:v>
                </c:pt>
                <c:pt idx="162">
                  <c:v>3930.0819999999999</c:v>
                </c:pt>
                <c:pt idx="163">
                  <c:v>3922.8649999999998</c:v>
                </c:pt>
                <c:pt idx="164">
                  <c:v>3969.9070000000002</c:v>
                </c:pt>
                <c:pt idx="165">
                  <c:v>3947.9070000000002</c:v>
                </c:pt>
                <c:pt idx="166">
                  <c:v>3868.67</c:v>
                </c:pt>
                <c:pt idx="167">
                  <c:v>3939.9259999999999</c:v>
                </c:pt>
                <c:pt idx="168">
                  <c:v>3971.4630000000002</c:v>
                </c:pt>
                <c:pt idx="169">
                  <c:v>3952.3339999999998</c:v>
                </c:pt>
                <c:pt idx="170">
                  <c:v>3958.92</c:v>
                </c:pt>
                <c:pt idx="171">
                  <c:v>3968.3609999999999</c:v>
                </c:pt>
                <c:pt idx="172">
                  <c:v>3950.2660000000001</c:v>
                </c:pt>
                <c:pt idx="173">
                  <c:v>3708.97</c:v>
                </c:pt>
                <c:pt idx="174">
                  <c:v>3958.538</c:v>
                </c:pt>
                <c:pt idx="175">
                  <c:v>3931.1370000000002</c:v>
                </c:pt>
                <c:pt idx="176">
                  <c:v>3964.2710000000002</c:v>
                </c:pt>
                <c:pt idx="177">
                  <c:v>3968.3609999999999</c:v>
                </c:pt>
                <c:pt idx="178">
                  <c:v>3937.7469999999998</c:v>
                </c:pt>
                <c:pt idx="179">
                  <c:v>3931.1370000000002</c:v>
                </c:pt>
                <c:pt idx="180">
                  <c:v>3954.9189999999999</c:v>
                </c:pt>
                <c:pt idx="181">
                  <c:v>3877.37</c:v>
                </c:pt>
                <c:pt idx="182">
                  <c:v>3963.1909999999998</c:v>
                </c:pt>
                <c:pt idx="183">
                  <c:v>3806.1329999999998</c:v>
                </c:pt>
                <c:pt idx="184">
                  <c:v>3957.95</c:v>
                </c:pt>
                <c:pt idx="185">
                  <c:v>3890.4229999999998</c:v>
                </c:pt>
                <c:pt idx="186">
                  <c:v>3967.8440000000001</c:v>
                </c:pt>
                <c:pt idx="187">
                  <c:v>3955.248</c:v>
                </c:pt>
                <c:pt idx="188">
                  <c:v>3792.0659999999998</c:v>
                </c:pt>
                <c:pt idx="189">
                  <c:v>3833.473</c:v>
                </c:pt>
                <c:pt idx="190">
                  <c:v>3921.8719999999998</c:v>
                </c:pt>
                <c:pt idx="191">
                  <c:v>3924.4059999999999</c:v>
                </c:pt>
                <c:pt idx="192">
                  <c:v>3921.962</c:v>
                </c:pt>
                <c:pt idx="193">
                  <c:v>3954.576</c:v>
                </c:pt>
                <c:pt idx="194">
                  <c:v>3917.6959999999999</c:v>
                </c:pt>
                <c:pt idx="195">
                  <c:v>3702.627</c:v>
                </c:pt>
                <c:pt idx="196">
                  <c:v>3905.223</c:v>
                </c:pt>
                <c:pt idx="197">
                  <c:v>3903.22</c:v>
                </c:pt>
                <c:pt idx="198">
                  <c:v>3939.4090000000001</c:v>
                </c:pt>
                <c:pt idx="199">
                  <c:v>3930.6610000000001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AA-421C-B05D-07A32C680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6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convergemce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136688486228378"/>
          <c:w val="0.86565001593870006"/>
          <c:h val="0.6379478544097650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'09_RBACO_Seeds(11)'!$B$2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'09_RBACO_Seeds(11)'!$A$3:$A$202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'09_RBACO_Seeds(11)'!$B$3:$B$202</c:f>
              <c:numCache>
                <c:formatCode>General</c:formatCode>
                <c:ptCount val="200"/>
                <c:pt idx="0">
                  <c:v>3905.8049999999998</c:v>
                </c:pt>
                <c:pt idx="1">
                  <c:v>3654.27</c:v>
                </c:pt>
                <c:pt idx="2">
                  <c:v>3927.366</c:v>
                </c:pt>
                <c:pt idx="3">
                  <c:v>3939.9259999999999</c:v>
                </c:pt>
                <c:pt idx="4">
                  <c:v>3939.337</c:v>
                </c:pt>
                <c:pt idx="5">
                  <c:v>3940.4430000000002</c:v>
                </c:pt>
                <c:pt idx="6">
                  <c:v>3927.518</c:v>
                </c:pt>
                <c:pt idx="7">
                  <c:v>3939.4090000000001</c:v>
                </c:pt>
                <c:pt idx="8">
                  <c:v>3825.47</c:v>
                </c:pt>
                <c:pt idx="9">
                  <c:v>3918.7289999999998</c:v>
                </c:pt>
                <c:pt idx="10">
                  <c:v>3885.4180000000001</c:v>
                </c:pt>
                <c:pt idx="11">
                  <c:v>3852.0369999999998</c:v>
                </c:pt>
                <c:pt idx="12">
                  <c:v>3971.846</c:v>
                </c:pt>
                <c:pt idx="13">
                  <c:v>3961.8270000000002</c:v>
                </c:pt>
                <c:pt idx="14">
                  <c:v>3900.895</c:v>
                </c:pt>
                <c:pt idx="15">
                  <c:v>3928.0349999999999</c:v>
                </c:pt>
                <c:pt idx="16">
                  <c:v>3918.7289999999998</c:v>
                </c:pt>
                <c:pt idx="17">
                  <c:v>3859.7260000000001</c:v>
                </c:pt>
                <c:pt idx="18">
                  <c:v>3971.98</c:v>
                </c:pt>
                <c:pt idx="19">
                  <c:v>3893.3969999999999</c:v>
                </c:pt>
                <c:pt idx="20">
                  <c:v>3947.1640000000002</c:v>
                </c:pt>
                <c:pt idx="21">
                  <c:v>3973.0140000000001</c:v>
                </c:pt>
                <c:pt idx="22">
                  <c:v>3961.3620000000001</c:v>
                </c:pt>
                <c:pt idx="23">
                  <c:v>3957.6260000000002</c:v>
                </c:pt>
                <c:pt idx="24">
                  <c:v>3948.759</c:v>
                </c:pt>
                <c:pt idx="25">
                  <c:v>3967.8440000000001</c:v>
                </c:pt>
                <c:pt idx="26">
                  <c:v>3942.4380000000001</c:v>
                </c:pt>
                <c:pt idx="27">
                  <c:v>3919.7629999999999</c:v>
                </c:pt>
                <c:pt idx="28">
                  <c:v>3939.9259999999999</c:v>
                </c:pt>
                <c:pt idx="29">
                  <c:v>3912.241</c:v>
                </c:pt>
                <c:pt idx="30">
                  <c:v>3972.4969999999998</c:v>
                </c:pt>
                <c:pt idx="31">
                  <c:v>3921.3139999999999</c:v>
                </c:pt>
                <c:pt idx="32">
                  <c:v>3962.4740000000002</c:v>
                </c:pt>
                <c:pt idx="33">
                  <c:v>3883.3539999999998</c:v>
                </c:pt>
                <c:pt idx="34">
                  <c:v>3896.1750000000002</c:v>
                </c:pt>
                <c:pt idx="35">
                  <c:v>3965.7759999999998</c:v>
                </c:pt>
                <c:pt idx="36">
                  <c:v>3902.223</c:v>
                </c:pt>
                <c:pt idx="37">
                  <c:v>3958.777</c:v>
                </c:pt>
                <c:pt idx="38">
                  <c:v>3943.9110000000001</c:v>
                </c:pt>
                <c:pt idx="39">
                  <c:v>3960.0050000000001</c:v>
                </c:pt>
                <c:pt idx="40">
                  <c:v>3868.0749999999998</c:v>
                </c:pt>
                <c:pt idx="41">
                  <c:v>3864.0889999999999</c:v>
                </c:pt>
                <c:pt idx="42">
                  <c:v>3968.3609999999999</c:v>
                </c:pt>
                <c:pt idx="43">
                  <c:v>3924.8440000000001</c:v>
                </c:pt>
                <c:pt idx="44">
                  <c:v>3941.4769999999999</c:v>
                </c:pt>
                <c:pt idx="45">
                  <c:v>3952.3339999999998</c:v>
                </c:pt>
                <c:pt idx="46">
                  <c:v>3973.0140000000001</c:v>
                </c:pt>
                <c:pt idx="47">
                  <c:v>3961.64</c:v>
                </c:pt>
                <c:pt idx="48">
                  <c:v>3933.2049999999999</c:v>
                </c:pt>
                <c:pt idx="49">
                  <c:v>3812.0410000000002</c:v>
                </c:pt>
                <c:pt idx="50">
                  <c:v>3960.0889999999999</c:v>
                </c:pt>
                <c:pt idx="51">
                  <c:v>3947.5569999999998</c:v>
                </c:pt>
                <c:pt idx="52">
                  <c:v>3920.877</c:v>
                </c:pt>
                <c:pt idx="53">
                  <c:v>3937.2930000000001</c:v>
                </c:pt>
                <c:pt idx="54">
                  <c:v>3902.1860000000001</c:v>
                </c:pt>
                <c:pt idx="55">
                  <c:v>3823.8040000000001</c:v>
                </c:pt>
                <c:pt idx="56">
                  <c:v>3940.0329999999999</c:v>
                </c:pt>
                <c:pt idx="57">
                  <c:v>3949.7489999999998</c:v>
                </c:pt>
                <c:pt idx="58">
                  <c:v>3962.6550000000002</c:v>
                </c:pt>
                <c:pt idx="59">
                  <c:v>3949.232</c:v>
                </c:pt>
                <c:pt idx="60">
                  <c:v>3861.7420000000002</c:v>
                </c:pt>
                <c:pt idx="61">
                  <c:v>3961.1559999999999</c:v>
                </c:pt>
                <c:pt idx="62">
                  <c:v>3948.1979999999999</c:v>
                </c:pt>
                <c:pt idx="63">
                  <c:v>3954.395</c:v>
                </c:pt>
                <c:pt idx="64">
                  <c:v>3950.7829999999999</c:v>
                </c:pt>
                <c:pt idx="65">
                  <c:v>3812.18</c:v>
                </c:pt>
                <c:pt idx="66">
                  <c:v>3896.7440000000001</c:v>
                </c:pt>
                <c:pt idx="67">
                  <c:v>3971.4630000000002</c:v>
                </c:pt>
                <c:pt idx="68">
                  <c:v>3924.1979999999999</c:v>
                </c:pt>
                <c:pt idx="69">
                  <c:v>3954.8989999999999</c:v>
                </c:pt>
                <c:pt idx="70">
                  <c:v>3943.5450000000001</c:v>
                </c:pt>
                <c:pt idx="71">
                  <c:v>3893.174</c:v>
                </c:pt>
                <c:pt idx="72">
                  <c:v>3965.259</c:v>
                </c:pt>
                <c:pt idx="73">
                  <c:v>3891.3290000000002</c:v>
                </c:pt>
                <c:pt idx="74">
                  <c:v>3694.8719999999998</c:v>
                </c:pt>
                <c:pt idx="75">
                  <c:v>3951.3440000000001</c:v>
                </c:pt>
                <c:pt idx="76">
                  <c:v>3837.723</c:v>
                </c:pt>
                <c:pt idx="77">
                  <c:v>3905.0810000000001</c:v>
                </c:pt>
                <c:pt idx="78">
                  <c:v>3837.53</c:v>
                </c:pt>
                <c:pt idx="79">
                  <c:v>3921.6129999999998</c:v>
                </c:pt>
                <c:pt idx="80">
                  <c:v>3964.62</c:v>
                </c:pt>
                <c:pt idx="81">
                  <c:v>3937.8580000000002</c:v>
                </c:pt>
                <c:pt idx="82">
                  <c:v>3744.6689999999999</c:v>
                </c:pt>
                <c:pt idx="83">
                  <c:v>3958.8939999999998</c:v>
                </c:pt>
                <c:pt idx="84">
                  <c:v>3964.7420000000002</c:v>
                </c:pt>
                <c:pt idx="85">
                  <c:v>3867.9319999999998</c:v>
                </c:pt>
                <c:pt idx="86">
                  <c:v>3955.0160000000001</c:v>
                </c:pt>
                <c:pt idx="87">
                  <c:v>3931.654</c:v>
                </c:pt>
                <c:pt idx="88">
                  <c:v>3810.5279999999998</c:v>
                </c:pt>
                <c:pt idx="89">
                  <c:v>3879.462</c:v>
                </c:pt>
                <c:pt idx="90">
                  <c:v>3846.902</c:v>
                </c:pt>
                <c:pt idx="91">
                  <c:v>3953.2829999999999</c:v>
                </c:pt>
                <c:pt idx="92">
                  <c:v>3896.4209999999998</c:v>
                </c:pt>
                <c:pt idx="93">
                  <c:v>3896.614</c:v>
                </c:pt>
                <c:pt idx="94">
                  <c:v>3883.5740000000001</c:v>
                </c:pt>
                <c:pt idx="95">
                  <c:v>3892.8159999999998</c:v>
                </c:pt>
                <c:pt idx="96">
                  <c:v>3791.8739999999998</c:v>
                </c:pt>
                <c:pt idx="97">
                  <c:v>3765.2919999999999</c:v>
                </c:pt>
                <c:pt idx="98">
                  <c:v>3933.52</c:v>
                </c:pt>
                <c:pt idx="99">
                  <c:v>3959.0549999999998</c:v>
                </c:pt>
                <c:pt idx="100">
                  <c:v>3804.3879999999999</c:v>
                </c:pt>
                <c:pt idx="101">
                  <c:v>3970.4110000000001</c:v>
                </c:pt>
                <c:pt idx="102">
                  <c:v>3964.5940000000001</c:v>
                </c:pt>
                <c:pt idx="103">
                  <c:v>3927.366</c:v>
                </c:pt>
                <c:pt idx="104">
                  <c:v>3931.308</c:v>
                </c:pt>
                <c:pt idx="105">
                  <c:v>3934.239</c:v>
                </c:pt>
                <c:pt idx="106">
                  <c:v>3959.5720000000001</c:v>
                </c:pt>
                <c:pt idx="107">
                  <c:v>3923.3470000000002</c:v>
                </c:pt>
                <c:pt idx="108">
                  <c:v>3924.1089999999999</c:v>
                </c:pt>
                <c:pt idx="109">
                  <c:v>3940.96</c:v>
                </c:pt>
                <c:pt idx="110">
                  <c:v>3940.4430000000002</c:v>
                </c:pt>
                <c:pt idx="111">
                  <c:v>3913.3270000000002</c:v>
                </c:pt>
                <c:pt idx="112">
                  <c:v>3970.4110000000001</c:v>
                </c:pt>
                <c:pt idx="113">
                  <c:v>3936.8240000000001</c:v>
                </c:pt>
                <c:pt idx="114">
                  <c:v>3915.59</c:v>
                </c:pt>
                <c:pt idx="115">
                  <c:v>3847.2640000000001</c:v>
                </c:pt>
                <c:pt idx="116">
                  <c:v>3921.8310000000001</c:v>
                </c:pt>
                <c:pt idx="117">
                  <c:v>3914.944</c:v>
                </c:pt>
                <c:pt idx="118">
                  <c:v>3870.3620000000001</c:v>
                </c:pt>
                <c:pt idx="119">
                  <c:v>3969.1179999999999</c:v>
                </c:pt>
                <c:pt idx="120">
                  <c:v>3965.259</c:v>
                </c:pt>
                <c:pt idx="121">
                  <c:v>3835.605</c:v>
                </c:pt>
                <c:pt idx="122">
                  <c:v>3788.627</c:v>
                </c:pt>
                <c:pt idx="123">
                  <c:v>3945.85</c:v>
                </c:pt>
                <c:pt idx="124">
                  <c:v>3904.1889999999999</c:v>
                </c:pt>
                <c:pt idx="125">
                  <c:v>3932.1709999999998</c:v>
                </c:pt>
                <c:pt idx="126">
                  <c:v>3952.34</c:v>
                </c:pt>
                <c:pt idx="127">
                  <c:v>3934.8629999999998</c:v>
                </c:pt>
                <c:pt idx="128">
                  <c:v>3960.7159999999999</c:v>
                </c:pt>
                <c:pt idx="129">
                  <c:v>3961.1559999999999</c:v>
                </c:pt>
                <c:pt idx="130">
                  <c:v>3841.8980000000001</c:v>
                </c:pt>
                <c:pt idx="131">
                  <c:v>3969.9119999999998</c:v>
                </c:pt>
                <c:pt idx="132">
                  <c:v>3971.0569999999998</c:v>
                </c:pt>
                <c:pt idx="133">
                  <c:v>3847.384</c:v>
                </c:pt>
                <c:pt idx="134">
                  <c:v>3669.6509999999998</c:v>
                </c:pt>
                <c:pt idx="135">
                  <c:v>3909.424</c:v>
                </c:pt>
                <c:pt idx="136">
                  <c:v>3884.723</c:v>
                </c:pt>
                <c:pt idx="137">
                  <c:v>3909.009</c:v>
                </c:pt>
                <c:pt idx="138">
                  <c:v>3928.5520000000001</c:v>
                </c:pt>
                <c:pt idx="139">
                  <c:v>3964.7420000000002</c:v>
                </c:pt>
                <c:pt idx="140">
                  <c:v>3947.143</c:v>
                </c:pt>
                <c:pt idx="141">
                  <c:v>3920.643</c:v>
                </c:pt>
                <c:pt idx="142">
                  <c:v>3873.4870000000001</c:v>
                </c:pt>
                <c:pt idx="143">
                  <c:v>3917.6959999999999</c:v>
                </c:pt>
                <c:pt idx="144">
                  <c:v>3942.511</c:v>
                </c:pt>
                <c:pt idx="145">
                  <c:v>3964.7420000000002</c:v>
                </c:pt>
                <c:pt idx="146">
                  <c:v>3923.2440000000001</c:v>
                </c:pt>
                <c:pt idx="147">
                  <c:v>3888.4690000000001</c:v>
                </c:pt>
                <c:pt idx="148">
                  <c:v>3961.1559999999999</c:v>
                </c:pt>
                <c:pt idx="149">
                  <c:v>3951.1379999999999</c:v>
                </c:pt>
                <c:pt idx="150">
                  <c:v>3922.348</c:v>
                </c:pt>
                <c:pt idx="151">
                  <c:v>3925.45</c:v>
                </c:pt>
                <c:pt idx="152">
                  <c:v>3843.7660000000001</c:v>
                </c:pt>
                <c:pt idx="153">
                  <c:v>3761.2930000000001</c:v>
                </c:pt>
                <c:pt idx="154">
                  <c:v>3863.1350000000002</c:v>
                </c:pt>
                <c:pt idx="155">
                  <c:v>3875.027</c:v>
                </c:pt>
                <c:pt idx="156">
                  <c:v>3807.7840000000001</c:v>
                </c:pt>
                <c:pt idx="157">
                  <c:v>3934.7559999999999</c:v>
                </c:pt>
                <c:pt idx="158">
                  <c:v>3931.1370000000002</c:v>
                </c:pt>
                <c:pt idx="159">
                  <c:v>3963.0949999999998</c:v>
                </c:pt>
                <c:pt idx="160">
                  <c:v>3921.6129999999998</c:v>
                </c:pt>
                <c:pt idx="161">
                  <c:v>3969.26</c:v>
                </c:pt>
                <c:pt idx="162">
                  <c:v>3877.77</c:v>
                </c:pt>
                <c:pt idx="163">
                  <c:v>3968.1489999999999</c:v>
                </c:pt>
                <c:pt idx="164">
                  <c:v>3948.7150000000001</c:v>
                </c:pt>
                <c:pt idx="165">
                  <c:v>3972.35</c:v>
                </c:pt>
                <c:pt idx="166">
                  <c:v>3896.4989999999998</c:v>
                </c:pt>
                <c:pt idx="167">
                  <c:v>3955.953</c:v>
                </c:pt>
                <c:pt idx="168">
                  <c:v>3961.6849999999999</c:v>
                </c:pt>
                <c:pt idx="169">
                  <c:v>3920.7350000000001</c:v>
                </c:pt>
                <c:pt idx="170">
                  <c:v>3968.7950000000001</c:v>
                </c:pt>
                <c:pt idx="171">
                  <c:v>3831.864</c:v>
                </c:pt>
                <c:pt idx="172">
                  <c:v>3923.902</c:v>
                </c:pt>
                <c:pt idx="173">
                  <c:v>3947.1640000000002</c:v>
                </c:pt>
                <c:pt idx="174">
                  <c:v>3931.6309999999999</c:v>
                </c:pt>
                <c:pt idx="175">
                  <c:v>3892.88</c:v>
                </c:pt>
                <c:pt idx="176">
                  <c:v>3886.1709999999998</c:v>
                </c:pt>
                <c:pt idx="177">
                  <c:v>3969.7640000000001</c:v>
                </c:pt>
                <c:pt idx="178">
                  <c:v>3961.3620000000001</c:v>
                </c:pt>
                <c:pt idx="179">
                  <c:v>3972.6729999999998</c:v>
                </c:pt>
                <c:pt idx="180">
                  <c:v>3922.674</c:v>
                </c:pt>
                <c:pt idx="181">
                  <c:v>3888.7440000000001</c:v>
                </c:pt>
                <c:pt idx="182">
                  <c:v>3836.288</c:v>
                </c:pt>
                <c:pt idx="183">
                  <c:v>3885.0949999999998</c:v>
                </c:pt>
                <c:pt idx="184">
                  <c:v>3941.6489999999999</c:v>
                </c:pt>
                <c:pt idx="185">
                  <c:v>3955.4360000000001</c:v>
                </c:pt>
                <c:pt idx="186">
                  <c:v>3883.5740000000001</c:v>
                </c:pt>
                <c:pt idx="187">
                  <c:v>3890.67</c:v>
                </c:pt>
                <c:pt idx="188">
                  <c:v>3714.9189999999999</c:v>
                </c:pt>
                <c:pt idx="189">
                  <c:v>3874.268</c:v>
                </c:pt>
                <c:pt idx="190">
                  <c:v>3935.9490000000001</c:v>
                </c:pt>
                <c:pt idx="191">
                  <c:v>3956.308</c:v>
                </c:pt>
                <c:pt idx="192">
                  <c:v>3895.7220000000002</c:v>
                </c:pt>
                <c:pt idx="193">
                  <c:v>3950.4659999999999</c:v>
                </c:pt>
                <c:pt idx="194">
                  <c:v>3816.2669999999998</c:v>
                </c:pt>
                <c:pt idx="195">
                  <c:v>3927.518</c:v>
                </c:pt>
                <c:pt idx="196">
                  <c:v>3919.7</c:v>
                </c:pt>
                <c:pt idx="197">
                  <c:v>3862.634</c:v>
                </c:pt>
                <c:pt idx="198">
                  <c:v>3914.5949999999998</c:v>
                </c:pt>
                <c:pt idx="199">
                  <c:v>3914.453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93E-45C7-B5AF-CEB94407C4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convergemce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136688486228378"/>
          <c:w val="0.86565001593870006"/>
          <c:h val="0.6379478544097650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'09_RBACO_Seeds(11)'!$L$2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'09_RBACO_Seeds(11)'!$K$3:$K$202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'09_RBACO_Seeds(11)'!$L$3:$L$202</c:f>
              <c:numCache>
                <c:formatCode>General</c:formatCode>
                <c:ptCount val="200"/>
                <c:pt idx="0">
                  <c:v>3905.8049999999998</c:v>
                </c:pt>
                <c:pt idx="1">
                  <c:v>3928.5520000000001</c:v>
                </c:pt>
                <c:pt idx="2">
                  <c:v>3918.3809999999999</c:v>
                </c:pt>
                <c:pt idx="3">
                  <c:v>3879.2179999999998</c:v>
                </c:pt>
                <c:pt idx="4">
                  <c:v>3785.3449999999998</c:v>
                </c:pt>
                <c:pt idx="5">
                  <c:v>3944.8809999999999</c:v>
                </c:pt>
                <c:pt idx="6">
                  <c:v>3843.2489999999998</c:v>
                </c:pt>
                <c:pt idx="7">
                  <c:v>3959.8890000000001</c:v>
                </c:pt>
                <c:pt idx="8">
                  <c:v>3649.3130000000001</c:v>
                </c:pt>
                <c:pt idx="9">
                  <c:v>3939.6210000000001</c:v>
                </c:pt>
                <c:pt idx="10">
                  <c:v>3803.9569999999999</c:v>
                </c:pt>
                <c:pt idx="11">
                  <c:v>3848.2190000000001</c:v>
                </c:pt>
                <c:pt idx="12">
                  <c:v>3747.7330000000002</c:v>
                </c:pt>
                <c:pt idx="13">
                  <c:v>3929.9</c:v>
                </c:pt>
                <c:pt idx="14">
                  <c:v>3938.741</c:v>
                </c:pt>
                <c:pt idx="15">
                  <c:v>3803.9569999999999</c:v>
                </c:pt>
                <c:pt idx="16">
                  <c:v>3856.1729999999998</c:v>
                </c:pt>
                <c:pt idx="17">
                  <c:v>3945.85</c:v>
                </c:pt>
                <c:pt idx="18">
                  <c:v>3891.5590000000002</c:v>
                </c:pt>
                <c:pt idx="19">
                  <c:v>3907.873</c:v>
                </c:pt>
                <c:pt idx="20">
                  <c:v>3912.5259999999998</c:v>
                </c:pt>
                <c:pt idx="21">
                  <c:v>3956.451</c:v>
                </c:pt>
                <c:pt idx="22">
                  <c:v>3967.9679999999998</c:v>
                </c:pt>
                <c:pt idx="23">
                  <c:v>3959.5720000000001</c:v>
                </c:pt>
                <c:pt idx="24">
                  <c:v>3876.85</c:v>
                </c:pt>
                <c:pt idx="25">
                  <c:v>3910.9479999999999</c:v>
                </c:pt>
                <c:pt idx="26">
                  <c:v>3803.335</c:v>
                </c:pt>
                <c:pt idx="27">
                  <c:v>3951.0210000000002</c:v>
                </c:pt>
                <c:pt idx="28">
                  <c:v>3959.1</c:v>
                </c:pt>
                <c:pt idx="29">
                  <c:v>3943.0279999999998</c:v>
                </c:pt>
                <c:pt idx="30">
                  <c:v>3930.62</c:v>
                </c:pt>
                <c:pt idx="31">
                  <c:v>3885.7420000000002</c:v>
                </c:pt>
                <c:pt idx="32">
                  <c:v>3801.0529999999999</c:v>
                </c:pt>
                <c:pt idx="33">
                  <c:v>3968.8780000000002</c:v>
                </c:pt>
                <c:pt idx="34">
                  <c:v>3852.616</c:v>
                </c:pt>
                <c:pt idx="35">
                  <c:v>3790.5920000000001</c:v>
                </c:pt>
                <c:pt idx="36">
                  <c:v>3871.1660000000002</c:v>
                </c:pt>
                <c:pt idx="37">
                  <c:v>3917.038</c:v>
                </c:pt>
                <c:pt idx="38">
                  <c:v>3964.413</c:v>
                </c:pt>
                <c:pt idx="39">
                  <c:v>3860.319</c:v>
                </c:pt>
                <c:pt idx="40">
                  <c:v>3928.0349999999999</c:v>
                </c:pt>
                <c:pt idx="41">
                  <c:v>3922.2089999999998</c:v>
                </c:pt>
                <c:pt idx="42">
                  <c:v>3960.5349999999999</c:v>
                </c:pt>
                <c:pt idx="43">
                  <c:v>3910.5749999999998</c:v>
                </c:pt>
                <c:pt idx="44">
                  <c:v>3963.0949999999998</c:v>
                </c:pt>
                <c:pt idx="45">
                  <c:v>3834.6309999999999</c:v>
                </c:pt>
                <c:pt idx="46">
                  <c:v>3931.6309999999999</c:v>
                </c:pt>
                <c:pt idx="47">
                  <c:v>3874.4459999999999</c:v>
                </c:pt>
                <c:pt idx="48">
                  <c:v>3921.3159999999998</c:v>
                </c:pt>
                <c:pt idx="49">
                  <c:v>3938.393</c:v>
                </c:pt>
                <c:pt idx="50">
                  <c:v>3762.0810000000001</c:v>
                </c:pt>
                <c:pt idx="51">
                  <c:v>3956.864</c:v>
                </c:pt>
                <c:pt idx="52">
                  <c:v>3891.2</c:v>
                </c:pt>
                <c:pt idx="53">
                  <c:v>3965.7049999999999</c:v>
                </c:pt>
                <c:pt idx="54">
                  <c:v>3869.5479999999998</c:v>
                </c:pt>
                <c:pt idx="55">
                  <c:v>3873.9270000000001</c:v>
                </c:pt>
                <c:pt idx="56">
                  <c:v>3971.846</c:v>
                </c:pt>
                <c:pt idx="57">
                  <c:v>3893.1390000000001</c:v>
                </c:pt>
                <c:pt idx="58">
                  <c:v>3957.1869999999999</c:v>
                </c:pt>
                <c:pt idx="59">
                  <c:v>3873.931</c:v>
                </c:pt>
                <c:pt idx="60">
                  <c:v>3966.21</c:v>
                </c:pt>
                <c:pt idx="61">
                  <c:v>3953.6979999999999</c:v>
                </c:pt>
                <c:pt idx="62">
                  <c:v>3776.3310000000001</c:v>
                </c:pt>
                <c:pt idx="63">
                  <c:v>3968.3609999999999</c:v>
                </c:pt>
                <c:pt idx="64">
                  <c:v>3968.3609999999999</c:v>
                </c:pt>
                <c:pt idx="65">
                  <c:v>3952.0819999999999</c:v>
                </c:pt>
                <c:pt idx="66">
                  <c:v>3962.9780000000001</c:v>
                </c:pt>
                <c:pt idx="67">
                  <c:v>3941.9720000000002</c:v>
                </c:pt>
                <c:pt idx="68">
                  <c:v>3943.6790000000001</c:v>
                </c:pt>
                <c:pt idx="69">
                  <c:v>3840.1469999999999</c:v>
                </c:pt>
                <c:pt idx="70">
                  <c:v>3871.5219999999999</c:v>
                </c:pt>
                <c:pt idx="71">
                  <c:v>3821.1149999999998</c:v>
                </c:pt>
                <c:pt idx="72">
                  <c:v>3893.462</c:v>
                </c:pt>
                <c:pt idx="73">
                  <c:v>3965.259</c:v>
                </c:pt>
                <c:pt idx="74">
                  <c:v>3959.1260000000002</c:v>
                </c:pt>
                <c:pt idx="75">
                  <c:v>3735.1309999999999</c:v>
                </c:pt>
                <c:pt idx="76">
                  <c:v>3669.0219999999999</c:v>
                </c:pt>
                <c:pt idx="77">
                  <c:v>3935.2730000000001</c:v>
                </c:pt>
                <c:pt idx="78">
                  <c:v>3609.5680000000002</c:v>
                </c:pt>
                <c:pt idx="79">
                  <c:v>3956.3339999999998</c:v>
                </c:pt>
                <c:pt idx="80">
                  <c:v>3965.259</c:v>
                </c:pt>
                <c:pt idx="81">
                  <c:v>3892.9580000000001</c:v>
                </c:pt>
                <c:pt idx="82">
                  <c:v>3835.1010000000001</c:v>
                </c:pt>
                <c:pt idx="83">
                  <c:v>3954.692</c:v>
                </c:pt>
                <c:pt idx="84">
                  <c:v>3961.0390000000002</c:v>
                </c:pt>
                <c:pt idx="85">
                  <c:v>3912.5259999999998</c:v>
                </c:pt>
                <c:pt idx="86">
                  <c:v>3933.0149999999999</c:v>
                </c:pt>
                <c:pt idx="87">
                  <c:v>3944.7</c:v>
                </c:pt>
                <c:pt idx="88">
                  <c:v>3957.1610000000001</c:v>
                </c:pt>
                <c:pt idx="89">
                  <c:v>3662.203</c:v>
                </c:pt>
                <c:pt idx="90">
                  <c:v>3918.72</c:v>
                </c:pt>
                <c:pt idx="91">
                  <c:v>3880.4720000000002</c:v>
                </c:pt>
                <c:pt idx="92">
                  <c:v>3954.692</c:v>
                </c:pt>
                <c:pt idx="93">
                  <c:v>3970.0880000000002</c:v>
                </c:pt>
                <c:pt idx="94">
                  <c:v>3965.259</c:v>
                </c:pt>
                <c:pt idx="95">
                  <c:v>3970.9459999999999</c:v>
                </c:pt>
                <c:pt idx="96">
                  <c:v>3784.8330000000001</c:v>
                </c:pt>
                <c:pt idx="97">
                  <c:v>3949.232</c:v>
                </c:pt>
                <c:pt idx="98">
                  <c:v>3954.7179999999998</c:v>
                </c:pt>
                <c:pt idx="99">
                  <c:v>3949.4050000000002</c:v>
                </c:pt>
                <c:pt idx="100">
                  <c:v>3900.93</c:v>
                </c:pt>
                <c:pt idx="101">
                  <c:v>3939.9259999999999</c:v>
                </c:pt>
                <c:pt idx="102">
                  <c:v>3933.893</c:v>
                </c:pt>
                <c:pt idx="103">
                  <c:v>3856.8150000000001</c:v>
                </c:pt>
                <c:pt idx="104">
                  <c:v>3697.4569999999999</c:v>
                </c:pt>
                <c:pt idx="105">
                  <c:v>3972.6729999999998</c:v>
                </c:pt>
                <c:pt idx="106">
                  <c:v>3839.7370000000001</c:v>
                </c:pt>
                <c:pt idx="107">
                  <c:v>3831.364</c:v>
                </c:pt>
                <c:pt idx="108">
                  <c:v>3935.6260000000002</c:v>
                </c:pt>
                <c:pt idx="109">
                  <c:v>3766.1709999999998</c:v>
                </c:pt>
                <c:pt idx="110">
                  <c:v>3968.7950000000001</c:v>
                </c:pt>
                <c:pt idx="111">
                  <c:v>3941.4769999999999</c:v>
                </c:pt>
                <c:pt idx="112">
                  <c:v>3969.5830000000001</c:v>
                </c:pt>
                <c:pt idx="113">
                  <c:v>3964.2710000000002</c:v>
                </c:pt>
                <c:pt idx="114">
                  <c:v>3818.2919999999999</c:v>
                </c:pt>
                <c:pt idx="115">
                  <c:v>3849.87</c:v>
                </c:pt>
                <c:pt idx="116">
                  <c:v>3953.8850000000002</c:v>
                </c:pt>
                <c:pt idx="117">
                  <c:v>3930.0819999999999</c:v>
                </c:pt>
                <c:pt idx="118">
                  <c:v>3955.4360000000001</c:v>
                </c:pt>
                <c:pt idx="119">
                  <c:v>3886.6509999999998</c:v>
                </c:pt>
                <c:pt idx="120">
                  <c:v>3928.5520000000001</c:v>
                </c:pt>
                <c:pt idx="121">
                  <c:v>3928.0349999999999</c:v>
                </c:pt>
                <c:pt idx="122">
                  <c:v>3742.4870000000001</c:v>
                </c:pt>
                <c:pt idx="123">
                  <c:v>3845.4659999999999</c:v>
                </c:pt>
                <c:pt idx="124">
                  <c:v>3802.0729999999999</c:v>
                </c:pt>
                <c:pt idx="125">
                  <c:v>3879.1019999999999</c:v>
                </c:pt>
                <c:pt idx="126">
                  <c:v>3972.027</c:v>
                </c:pt>
                <c:pt idx="127">
                  <c:v>3971.98</c:v>
                </c:pt>
                <c:pt idx="128">
                  <c:v>3970.4110000000001</c:v>
                </c:pt>
                <c:pt idx="129">
                  <c:v>3967.502</c:v>
                </c:pt>
                <c:pt idx="130">
                  <c:v>3857.5259999999998</c:v>
                </c:pt>
                <c:pt idx="131">
                  <c:v>3941.0030000000002</c:v>
                </c:pt>
                <c:pt idx="132">
                  <c:v>3949.5219999999999</c:v>
                </c:pt>
                <c:pt idx="133">
                  <c:v>3922.8649999999998</c:v>
                </c:pt>
                <c:pt idx="134">
                  <c:v>3896.846</c:v>
                </c:pt>
                <c:pt idx="135">
                  <c:v>3923.694</c:v>
                </c:pt>
                <c:pt idx="136">
                  <c:v>3777.3960000000002</c:v>
                </c:pt>
                <c:pt idx="137">
                  <c:v>3749.6729999999998</c:v>
                </c:pt>
                <c:pt idx="138">
                  <c:v>3928.0349999999999</c:v>
                </c:pt>
                <c:pt idx="139">
                  <c:v>3945.114</c:v>
                </c:pt>
                <c:pt idx="140">
                  <c:v>3966.2930000000001</c:v>
                </c:pt>
                <c:pt idx="141">
                  <c:v>3773.806</c:v>
                </c:pt>
                <c:pt idx="142">
                  <c:v>3916.7809999999999</c:v>
                </c:pt>
                <c:pt idx="143">
                  <c:v>3967.8249999999998</c:v>
                </c:pt>
                <c:pt idx="144">
                  <c:v>3877.2139999999999</c:v>
                </c:pt>
                <c:pt idx="145">
                  <c:v>3787.261</c:v>
                </c:pt>
                <c:pt idx="146">
                  <c:v>3939.9830000000002</c:v>
                </c:pt>
                <c:pt idx="147">
                  <c:v>3825.26</c:v>
                </c:pt>
                <c:pt idx="148">
                  <c:v>3659.3130000000001</c:v>
                </c:pt>
                <c:pt idx="149">
                  <c:v>3943.0279999999998</c:v>
                </c:pt>
                <c:pt idx="150">
                  <c:v>3933.893</c:v>
                </c:pt>
                <c:pt idx="151">
                  <c:v>3946.13</c:v>
                </c:pt>
                <c:pt idx="152">
                  <c:v>3942.413</c:v>
                </c:pt>
                <c:pt idx="153">
                  <c:v>3960.7159999999999</c:v>
                </c:pt>
                <c:pt idx="154">
                  <c:v>3964.2249999999999</c:v>
                </c:pt>
                <c:pt idx="155">
                  <c:v>3891.3670000000002</c:v>
                </c:pt>
                <c:pt idx="156">
                  <c:v>3901.1790000000001</c:v>
                </c:pt>
                <c:pt idx="157">
                  <c:v>3925.9670000000001</c:v>
                </c:pt>
                <c:pt idx="158">
                  <c:v>3939.9259999999999</c:v>
                </c:pt>
                <c:pt idx="159">
                  <c:v>3958.538</c:v>
                </c:pt>
                <c:pt idx="160">
                  <c:v>3963.7660000000001</c:v>
                </c:pt>
                <c:pt idx="161">
                  <c:v>3945.096</c:v>
                </c:pt>
                <c:pt idx="162">
                  <c:v>3969.26</c:v>
                </c:pt>
                <c:pt idx="163">
                  <c:v>3933.2049999999999</c:v>
                </c:pt>
                <c:pt idx="164">
                  <c:v>3952.96</c:v>
                </c:pt>
                <c:pt idx="165">
                  <c:v>3934.748</c:v>
                </c:pt>
                <c:pt idx="166">
                  <c:v>3919.4929999999999</c:v>
                </c:pt>
                <c:pt idx="167">
                  <c:v>3819.4670000000001</c:v>
                </c:pt>
                <c:pt idx="168">
                  <c:v>3972.6729999999998</c:v>
                </c:pt>
                <c:pt idx="169">
                  <c:v>3943.4079999999999</c:v>
                </c:pt>
                <c:pt idx="170">
                  <c:v>3971.5219999999999</c:v>
                </c:pt>
                <c:pt idx="171">
                  <c:v>3848.26</c:v>
                </c:pt>
                <c:pt idx="172">
                  <c:v>3971.98</c:v>
                </c:pt>
                <c:pt idx="173">
                  <c:v>3970.7339999999999</c:v>
                </c:pt>
                <c:pt idx="174">
                  <c:v>3960.0889999999999</c:v>
                </c:pt>
                <c:pt idx="175">
                  <c:v>3961.6849999999999</c:v>
                </c:pt>
                <c:pt idx="176">
                  <c:v>3970.9459999999999</c:v>
                </c:pt>
                <c:pt idx="177">
                  <c:v>3955.6619999999998</c:v>
                </c:pt>
                <c:pt idx="178">
                  <c:v>3924.2130000000002</c:v>
                </c:pt>
                <c:pt idx="179">
                  <c:v>3970.9459999999999</c:v>
                </c:pt>
                <c:pt idx="180">
                  <c:v>3968.4720000000002</c:v>
                </c:pt>
                <c:pt idx="181">
                  <c:v>3944.0619999999999</c:v>
                </c:pt>
                <c:pt idx="182">
                  <c:v>3952.3130000000001</c:v>
                </c:pt>
                <c:pt idx="183">
                  <c:v>3970.4110000000001</c:v>
                </c:pt>
                <c:pt idx="184">
                  <c:v>3956.6309999999999</c:v>
                </c:pt>
                <c:pt idx="185">
                  <c:v>3952.3339999999998</c:v>
                </c:pt>
                <c:pt idx="186">
                  <c:v>3955.4360000000001</c:v>
                </c:pt>
                <c:pt idx="187">
                  <c:v>3865.4789999999998</c:v>
                </c:pt>
                <c:pt idx="188">
                  <c:v>3958.538</c:v>
                </c:pt>
                <c:pt idx="189">
                  <c:v>3967.8440000000001</c:v>
                </c:pt>
                <c:pt idx="190">
                  <c:v>3971.98</c:v>
                </c:pt>
                <c:pt idx="191">
                  <c:v>3914.8420000000001</c:v>
                </c:pt>
                <c:pt idx="192">
                  <c:v>3782.7429999999999</c:v>
                </c:pt>
                <c:pt idx="193">
                  <c:v>3956.6309999999999</c:v>
                </c:pt>
                <c:pt idx="194">
                  <c:v>3928.0349999999999</c:v>
                </c:pt>
                <c:pt idx="195">
                  <c:v>3942.18</c:v>
                </c:pt>
                <c:pt idx="196">
                  <c:v>3801.8890000000001</c:v>
                </c:pt>
                <c:pt idx="197">
                  <c:v>3903.299</c:v>
                </c:pt>
                <c:pt idx="198">
                  <c:v>3943.0279999999998</c:v>
                </c:pt>
                <c:pt idx="199">
                  <c:v>3927.366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090-4B2E-B656-E9CF684733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3665510847841264"/>
          <c:w val="0.86565001593870006"/>
          <c:h val="0.647066708404568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'10_RBACO_Seeds(25)'!$B$2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'10_RBACO_Seeds(25)'!$A$3:$A$202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'10_RBACO_Seeds(25)'!$B$3:$B$202</c:f>
              <c:numCache>
                <c:formatCode>General</c:formatCode>
                <c:ptCount val="200"/>
                <c:pt idx="0">
                  <c:v>3964.2710000000002</c:v>
                </c:pt>
                <c:pt idx="1">
                  <c:v>3814.4830000000002</c:v>
                </c:pt>
                <c:pt idx="2">
                  <c:v>3782.2330000000002</c:v>
                </c:pt>
                <c:pt idx="3">
                  <c:v>3880.8339999999998</c:v>
                </c:pt>
                <c:pt idx="4">
                  <c:v>3862.377</c:v>
                </c:pt>
                <c:pt idx="5">
                  <c:v>3948.759</c:v>
                </c:pt>
                <c:pt idx="6">
                  <c:v>3969.9119999999998</c:v>
                </c:pt>
                <c:pt idx="7">
                  <c:v>3914.826</c:v>
                </c:pt>
                <c:pt idx="8">
                  <c:v>3903.22</c:v>
                </c:pt>
                <c:pt idx="9">
                  <c:v>3953.3679999999999</c:v>
                </c:pt>
                <c:pt idx="10">
                  <c:v>3887.71</c:v>
                </c:pt>
                <c:pt idx="11">
                  <c:v>3955.4360000000001</c:v>
                </c:pt>
                <c:pt idx="12">
                  <c:v>3967.8440000000001</c:v>
                </c:pt>
                <c:pt idx="13">
                  <c:v>3964.9169999999999</c:v>
                </c:pt>
                <c:pt idx="14">
                  <c:v>3790.3</c:v>
                </c:pt>
                <c:pt idx="15">
                  <c:v>3962.681</c:v>
                </c:pt>
                <c:pt idx="16">
                  <c:v>3960.7159999999999</c:v>
                </c:pt>
                <c:pt idx="17">
                  <c:v>3896.72</c:v>
                </c:pt>
                <c:pt idx="18">
                  <c:v>3958.0210000000002</c:v>
                </c:pt>
                <c:pt idx="19">
                  <c:v>3918.73</c:v>
                </c:pt>
                <c:pt idx="20">
                  <c:v>3863.201</c:v>
                </c:pt>
                <c:pt idx="21">
                  <c:v>3959.0549999999998</c:v>
                </c:pt>
                <c:pt idx="22">
                  <c:v>3809.127</c:v>
                </c:pt>
                <c:pt idx="23">
                  <c:v>3919.2460000000001</c:v>
                </c:pt>
                <c:pt idx="24">
                  <c:v>3929.3690000000001</c:v>
                </c:pt>
                <c:pt idx="25">
                  <c:v>3852.0720000000001</c:v>
                </c:pt>
                <c:pt idx="26">
                  <c:v>3810.6709999999998</c:v>
                </c:pt>
                <c:pt idx="27">
                  <c:v>3951.4349999999999</c:v>
                </c:pt>
                <c:pt idx="28">
                  <c:v>3962.7719999999999</c:v>
                </c:pt>
                <c:pt idx="29">
                  <c:v>3820.2089999999998</c:v>
                </c:pt>
                <c:pt idx="30">
                  <c:v>3832.9690000000001</c:v>
                </c:pt>
                <c:pt idx="31">
                  <c:v>3853.0709999999999</c:v>
                </c:pt>
                <c:pt idx="32">
                  <c:v>3963.3009999999999</c:v>
                </c:pt>
                <c:pt idx="33">
                  <c:v>3888.6</c:v>
                </c:pt>
                <c:pt idx="34">
                  <c:v>3773.4920000000002</c:v>
                </c:pt>
                <c:pt idx="35">
                  <c:v>3939.9259999999999</c:v>
                </c:pt>
                <c:pt idx="36">
                  <c:v>3923.0479999999998</c:v>
                </c:pt>
                <c:pt idx="37">
                  <c:v>3920.32</c:v>
                </c:pt>
                <c:pt idx="38">
                  <c:v>3822.518</c:v>
                </c:pt>
                <c:pt idx="39">
                  <c:v>3868.2910000000002</c:v>
                </c:pt>
                <c:pt idx="40">
                  <c:v>3969.7640000000001</c:v>
                </c:pt>
                <c:pt idx="41">
                  <c:v>3967.1790000000001</c:v>
                </c:pt>
                <c:pt idx="42">
                  <c:v>3932.2530000000002</c:v>
                </c:pt>
                <c:pt idx="43">
                  <c:v>3958.538</c:v>
                </c:pt>
                <c:pt idx="44">
                  <c:v>3902.51</c:v>
                </c:pt>
                <c:pt idx="45">
                  <c:v>3850.4859999999999</c:v>
                </c:pt>
                <c:pt idx="46">
                  <c:v>3906.712</c:v>
                </c:pt>
                <c:pt idx="47">
                  <c:v>3886.5050000000001</c:v>
                </c:pt>
                <c:pt idx="48">
                  <c:v>3902.703</c:v>
                </c:pt>
                <c:pt idx="49">
                  <c:v>3835.4940000000001</c:v>
                </c:pt>
                <c:pt idx="50">
                  <c:v>3970.7339999999999</c:v>
                </c:pt>
                <c:pt idx="51">
                  <c:v>3921.3139999999999</c:v>
                </c:pt>
                <c:pt idx="52">
                  <c:v>3660.0250000000001</c:v>
                </c:pt>
                <c:pt idx="53">
                  <c:v>3824.12</c:v>
                </c:pt>
                <c:pt idx="54">
                  <c:v>3941.3519999999999</c:v>
                </c:pt>
                <c:pt idx="55">
                  <c:v>3946.6469999999999</c:v>
                </c:pt>
                <c:pt idx="56">
                  <c:v>3919.8159999999998</c:v>
                </c:pt>
                <c:pt idx="57">
                  <c:v>3949.4050000000002</c:v>
                </c:pt>
                <c:pt idx="58">
                  <c:v>3971.38</c:v>
                </c:pt>
                <c:pt idx="59">
                  <c:v>3958.538</c:v>
                </c:pt>
                <c:pt idx="60">
                  <c:v>3926.1370000000002</c:v>
                </c:pt>
                <c:pt idx="61">
                  <c:v>3954.9189999999999</c:v>
                </c:pt>
                <c:pt idx="62">
                  <c:v>3971.846</c:v>
                </c:pt>
                <c:pt idx="63">
                  <c:v>3910.3020000000001</c:v>
                </c:pt>
                <c:pt idx="64">
                  <c:v>3825.26</c:v>
                </c:pt>
                <c:pt idx="65">
                  <c:v>3853.0709999999999</c:v>
                </c:pt>
                <c:pt idx="66">
                  <c:v>3951.6669999999999</c:v>
                </c:pt>
                <c:pt idx="67">
                  <c:v>3910.444</c:v>
                </c:pt>
                <c:pt idx="68">
                  <c:v>3965.24</c:v>
                </c:pt>
                <c:pt idx="69">
                  <c:v>3954.8989999999999</c:v>
                </c:pt>
                <c:pt idx="70">
                  <c:v>3847.9009999999998</c:v>
                </c:pt>
                <c:pt idx="71">
                  <c:v>3852.163</c:v>
                </c:pt>
                <c:pt idx="72">
                  <c:v>3943.6790000000001</c:v>
                </c:pt>
                <c:pt idx="73">
                  <c:v>3962.2669999999998</c:v>
                </c:pt>
                <c:pt idx="74">
                  <c:v>3958.1559999999999</c:v>
                </c:pt>
                <c:pt idx="75">
                  <c:v>3910.625</c:v>
                </c:pt>
                <c:pt idx="76">
                  <c:v>3972.6729999999998</c:v>
                </c:pt>
                <c:pt idx="77">
                  <c:v>3802.0210000000002</c:v>
                </c:pt>
                <c:pt idx="78">
                  <c:v>3904.808</c:v>
                </c:pt>
                <c:pt idx="79">
                  <c:v>3971.4630000000002</c:v>
                </c:pt>
                <c:pt idx="80">
                  <c:v>3862.377</c:v>
                </c:pt>
                <c:pt idx="81">
                  <c:v>3893.3969999999999</c:v>
                </c:pt>
                <c:pt idx="82">
                  <c:v>3943.9110000000001</c:v>
                </c:pt>
                <c:pt idx="83">
                  <c:v>3954.9189999999999</c:v>
                </c:pt>
                <c:pt idx="84">
                  <c:v>3755.36</c:v>
                </c:pt>
                <c:pt idx="85">
                  <c:v>3838.6019999999999</c:v>
                </c:pt>
                <c:pt idx="86">
                  <c:v>3940.96</c:v>
                </c:pt>
                <c:pt idx="87">
                  <c:v>3966.5329999999999</c:v>
                </c:pt>
                <c:pt idx="88">
                  <c:v>3951.99</c:v>
                </c:pt>
                <c:pt idx="89">
                  <c:v>3932.835</c:v>
                </c:pt>
                <c:pt idx="90">
                  <c:v>3819.4670000000001</c:v>
                </c:pt>
                <c:pt idx="91">
                  <c:v>3780.51</c:v>
                </c:pt>
                <c:pt idx="92">
                  <c:v>3888.9380000000001</c:v>
                </c:pt>
                <c:pt idx="93">
                  <c:v>3950.375</c:v>
                </c:pt>
                <c:pt idx="94">
                  <c:v>3847.9009999999998</c:v>
                </c:pt>
                <c:pt idx="95">
                  <c:v>3941.2109999999998</c:v>
                </c:pt>
                <c:pt idx="96">
                  <c:v>3873.4259999999999</c:v>
                </c:pt>
                <c:pt idx="97">
                  <c:v>3946.962</c:v>
                </c:pt>
                <c:pt idx="98">
                  <c:v>3956.9549999999999</c:v>
                </c:pt>
                <c:pt idx="99">
                  <c:v>3959.4229999999998</c:v>
                </c:pt>
                <c:pt idx="100">
                  <c:v>3966.8820000000001</c:v>
                </c:pt>
                <c:pt idx="101">
                  <c:v>3957.4839999999999</c:v>
                </c:pt>
                <c:pt idx="102">
                  <c:v>3864.962</c:v>
                </c:pt>
                <c:pt idx="103">
                  <c:v>3886.5050000000001</c:v>
                </c:pt>
                <c:pt idx="104">
                  <c:v>3818.95</c:v>
                </c:pt>
                <c:pt idx="105">
                  <c:v>3946.6469999999999</c:v>
                </c:pt>
                <c:pt idx="106">
                  <c:v>3945.0230000000001</c:v>
                </c:pt>
                <c:pt idx="107">
                  <c:v>3956.6570000000002</c:v>
                </c:pt>
                <c:pt idx="108">
                  <c:v>3958.538</c:v>
                </c:pt>
                <c:pt idx="109">
                  <c:v>3966.21</c:v>
                </c:pt>
                <c:pt idx="110">
                  <c:v>3968.8780000000002</c:v>
                </c:pt>
                <c:pt idx="111">
                  <c:v>3971.703</c:v>
                </c:pt>
                <c:pt idx="112">
                  <c:v>3973.0140000000001</c:v>
                </c:pt>
                <c:pt idx="113">
                  <c:v>3718.2489999999998</c:v>
                </c:pt>
                <c:pt idx="114">
                  <c:v>3964.5940000000001</c:v>
                </c:pt>
                <c:pt idx="115">
                  <c:v>3935.509</c:v>
                </c:pt>
                <c:pt idx="116">
                  <c:v>3885.4850000000001</c:v>
                </c:pt>
                <c:pt idx="117">
                  <c:v>3943.9110000000001</c:v>
                </c:pt>
                <c:pt idx="118">
                  <c:v>3865.5</c:v>
                </c:pt>
                <c:pt idx="119">
                  <c:v>3952.3339999999998</c:v>
                </c:pt>
                <c:pt idx="120">
                  <c:v>3924.5369999999998</c:v>
                </c:pt>
                <c:pt idx="121">
                  <c:v>3830.241</c:v>
                </c:pt>
                <c:pt idx="122">
                  <c:v>3821.018</c:v>
                </c:pt>
                <c:pt idx="123">
                  <c:v>3929.692</c:v>
                </c:pt>
                <c:pt idx="124">
                  <c:v>3611.627</c:v>
                </c:pt>
                <c:pt idx="125">
                  <c:v>3949.7489999999998</c:v>
                </c:pt>
                <c:pt idx="126">
                  <c:v>3945.6129999999998</c:v>
                </c:pt>
                <c:pt idx="127">
                  <c:v>3949.82</c:v>
                </c:pt>
                <c:pt idx="128">
                  <c:v>3744.9789999999998</c:v>
                </c:pt>
                <c:pt idx="129">
                  <c:v>3851</c:v>
                </c:pt>
                <c:pt idx="130">
                  <c:v>3895.1289999999999</c:v>
                </c:pt>
                <c:pt idx="131">
                  <c:v>3790.5149999999999</c:v>
                </c:pt>
                <c:pt idx="132">
                  <c:v>3946.665</c:v>
                </c:pt>
                <c:pt idx="133">
                  <c:v>3941.857</c:v>
                </c:pt>
                <c:pt idx="134">
                  <c:v>3962.674</c:v>
                </c:pt>
                <c:pt idx="135">
                  <c:v>3961.6210000000001</c:v>
                </c:pt>
                <c:pt idx="136">
                  <c:v>3949.232</c:v>
                </c:pt>
                <c:pt idx="137">
                  <c:v>3809.9340000000002</c:v>
                </c:pt>
                <c:pt idx="138">
                  <c:v>3955.5450000000001</c:v>
                </c:pt>
                <c:pt idx="139">
                  <c:v>3690.99</c:v>
                </c:pt>
                <c:pt idx="140">
                  <c:v>3826.7089999999998</c:v>
                </c:pt>
                <c:pt idx="141">
                  <c:v>3812.7460000000001</c:v>
                </c:pt>
                <c:pt idx="142">
                  <c:v>3812.49</c:v>
                </c:pt>
                <c:pt idx="143">
                  <c:v>3931.1370000000002</c:v>
                </c:pt>
                <c:pt idx="144">
                  <c:v>3828.9560000000001</c:v>
                </c:pt>
                <c:pt idx="145">
                  <c:v>3972.6729999999998</c:v>
                </c:pt>
                <c:pt idx="146">
                  <c:v>3857.7869999999998</c:v>
                </c:pt>
                <c:pt idx="147">
                  <c:v>3874.4870000000001</c:v>
                </c:pt>
                <c:pt idx="148">
                  <c:v>3958.538</c:v>
                </c:pt>
                <c:pt idx="149">
                  <c:v>3958.4540000000002</c:v>
                </c:pt>
                <c:pt idx="150">
                  <c:v>3930.62</c:v>
                </c:pt>
                <c:pt idx="151">
                  <c:v>3915.6280000000002</c:v>
                </c:pt>
                <c:pt idx="152">
                  <c:v>3929.692</c:v>
                </c:pt>
                <c:pt idx="153">
                  <c:v>3853.5880000000002</c:v>
                </c:pt>
                <c:pt idx="154">
                  <c:v>3914.2060000000001</c:v>
                </c:pt>
                <c:pt idx="155">
                  <c:v>3767.7959999999998</c:v>
                </c:pt>
                <c:pt idx="156">
                  <c:v>3934.7559999999999</c:v>
                </c:pt>
                <c:pt idx="157">
                  <c:v>3902.1860000000001</c:v>
                </c:pt>
                <c:pt idx="158">
                  <c:v>3896.4989999999998</c:v>
                </c:pt>
                <c:pt idx="159">
                  <c:v>3911.6869999999999</c:v>
                </c:pt>
                <c:pt idx="160">
                  <c:v>3809.6439999999998</c:v>
                </c:pt>
                <c:pt idx="161">
                  <c:v>3955.5450000000001</c:v>
                </c:pt>
                <c:pt idx="162">
                  <c:v>3893.3969999999999</c:v>
                </c:pt>
                <c:pt idx="163">
                  <c:v>3904.511</c:v>
                </c:pt>
                <c:pt idx="164">
                  <c:v>3865.4789999999998</c:v>
                </c:pt>
                <c:pt idx="165">
                  <c:v>3862.1660000000002</c:v>
                </c:pt>
                <c:pt idx="166">
                  <c:v>3946.6390000000001</c:v>
                </c:pt>
                <c:pt idx="167">
                  <c:v>3895.9830000000002</c:v>
                </c:pt>
                <c:pt idx="168">
                  <c:v>3970.4110000000001</c:v>
                </c:pt>
                <c:pt idx="169">
                  <c:v>3881.0360000000001</c:v>
                </c:pt>
                <c:pt idx="170">
                  <c:v>3925.491</c:v>
                </c:pt>
                <c:pt idx="171">
                  <c:v>3972.6729999999998</c:v>
                </c:pt>
                <c:pt idx="172">
                  <c:v>3837.5619999999999</c:v>
                </c:pt>
                <c:pt idx="173">
                  <c:v>3937.3409999999999</c:v>
                </c:pt>
                <c:pt idx="174">
                  <c:v>3900.2339999999999</c:v>
                </c:pt>
                <c:pt idx="175">
                  <c:v>3923.9009999999998</c:v>
                </c:pt>
                <c:pt idx="176">
                  <c:v>3949.4050000000002</c:v>
                </c:pt>
                <c:pt idx="177">
                  <c:v>3972.9960000000001</c:v>
                </c:pt>
                <c:pt idx="178">
                  <c:v>3941.6489999999999</c:v>
                </c:pt>
                <c:pt idx="179">
                  <c:v>3962.681</c:v>
                </c:pt>
                <c:pt idx="180">
                  <c:v>3927.366</c:v>
                </c:pt>
                <c:pt idx="181">
                  <c:v>3921.3139999999999</c:v>
                </c:pt>
                <c:pt idx="182">
                  <c:v>3931.6309999999999</c:v>
                </c:pt>
                <c:pt idx="183">
                  <c:v>3970.0880000000002</c:v>
                </c:pt>
                <c:pt idx="184">
                  <c:v>3925.45</c:v>
                </c:pt>
                <c:pt idx="185">
                  <c:v>3943.5880000000002</c:v>
                </c:pt>
                <c:pt idx="186">
                  <c:v>3868.0839999999998</c:v>
                </c:pt>
                <c:pt idx="187">
                  <c:v>3861.3429999999998</c:v>
                </c:pt>
                <c:pt idx="188">
                  <c:v>3940.4430000000002</c:v>
                </c:pt>
                <c:pt idx="189">
                  <c:v>3735.7379999999998</c:v>
                </c:pt>
                <c:pt idx="190">
                  <c:v>3902.223</c:v>
                </c:pt>
                <c:pt idx="191">
                  <c:v>3953.1019999999999</c:v>
                </c:pt>
                <c:pt idx="192">
                  <c:v>3879.076</c:v>
                </c:pt>
                <c:pt idx="193">
                  <c:v>3945.6179999999999</c:v>
                </c:pt>
                <c:pt idx="194">
                  <c:v>3833.8539999999998</c:v>
                </c:pt>
                <c:pt idx="195">
                  <c:v>3876.6930000000002</c:v>
                </c:pt>
                <c:pt idx="196">
                  <c:v>3916.7649999999999</c:v>
                </c:pt>
                <c:pt idx="197">
                  <c:v>3732.6120000000001</c:v>
                </c:pt>
                <c:pt idx="198">
                  <c:v>3972.35</c:v>
                </c:pt>
                <c:pt idx="199">
                  <c:v>3903.22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B35-4153-972E-B8A783A09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CA" sz="10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0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Slow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CA" sz="10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00423939629566"/>
          <c:y val="0.15402701625647577"/>
          <c:w val="0.85808285740672885"/>
          <c:h val="0.6296948647125916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'01_RBACO_Seeds(301)'!$L$2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'01_RBACO_Seeds(301)'!$K$3:$K$202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'01_RBACO_Seeds(301)'!$L$3:$L$202</c:f>
              <c:numCache>
                <c:formatCode>General</c:formatCode>
                <c:ptCount val="200"/>
                <c:pt idx="0">
                  <c:v>3946.1990000000001</c:v>
                </c:pt>
                <c:pt idx="1">
                  <c:v>3865.9690000000001</c:v>
                </c:pt>
                <c:pt idx="2">
                  <c:v>3933.04</c:v>
                </c:pt>
                <c:pt idx="3">
                  <c:v>3852.9369999999999</c:v>
                </c:pt>
                <c:pt idx="4">
                  <c:v>3939.0140000000001</c:v>
                </c:pt>
                <c:pt idx="5">
                  <c:v>3940.4430000000002</c:v>
                </c:pt>
                <c:pt idx="6">
                  <c:v>3907.8339999999998</c:v>
                </c:pt>
                <c:pt idx="7">
                  <c:v>3855.0819999999999</c:v>
                </c:pt>
                <c:pt idx="8">
                  <c:v>3900.93</c:v>
                </c:pt>
                <c:pt idx="9">
                  <c:v>3615.739</c:v>
                </c:pt>
                <c:pt idx="10">
                  <c:v>3963.1909999999998</c:v>
                </c:pt>
                <c:pt idx="11">
                  <c:v>3910.9749999999999</c:v>
                </c:pt>
                <c:pt idx="12">
                  <c:v>3948.875</c:v>
                </c:pt>
                <c:pt idx="13">
                  <c:v>3831.0810000000001</c:v>
                </c:pt>
                <c:pt idx="14">
                  <c:v>3708.2060000000001</c:v>
                </c:pt>
                <c:pt idx="15">
                  <c:v>3942.942</c:v>
                </c:pt>
                <c:pt idx="16">
                  <c:v>3972.6729999999998</c:v>
                </c:pt>
                <c:pt idx="17">
                  <c:v>3870.9929999999999</c:v>
                </c:pt>
                <c:pt idx="18">
                  <c:v>3665.4029999999998</c:v>
                </c:pt>
                <c:pt idx="19">
                  <c:v>3869.6149999999998</c:v>
                </c:pt>
                <c:pt idx="20">
                  <c:v>3817.7550000000001</c:v>
                </c:pt>
                <c:pt idx="21">
                  <c:v>3972.35</c:v>
                </c:pt>
                <c:pt idx="22">
                  <c:v>3893.9270000000001</c:v>
                </c:pt>
                <c:pt idx="23">
                  <c:v>3964.9169999999999</c:v>
                </c:pt>
                <c:pt idx="24">
                  <c:v>3908.6860000000001</c:v>
                </c:pt>
                <c:pt idx="25">
                  <c:v>3906.723</c:v>
                </c:pt>
                <c:pt idx="26">
                  <c:v>3877.1579999999999</c:v>
                </c:pt>
                <c:pt idx="27">
                  <c:v>3817.777</c:v>
                </c:pt>
                <c:pt idx="28">
                  <c:v>3899.9609999999998</c:v>
                </c:pt>
                <c:pt idx="29">
                  <c:v>3712.06</c:v>
                </c:pt>
                <c:pt idx="30">
                  <c:v>3881.8789999999999</c:v>
                </c:pt>
                <c:pt idx="31">
                  <c:v>3833.4259999999999</c:v>
                </c:pt>
                <c:pt idx="32">
                  <c:v>3807.8850000000002</c:v>
                </c:pt>
                <c:pt idx="33">
                  <c:v>3953.6060000000002</c:v>
                </c:pt>
                <c:pt idx="34">
                  <c:v>3943.0279999999998</c:v>
                </c:pt>
                <c:pt idx="35">
                  <c:v>3952.96</c:v>
                </c:pt>
                <c:pt idx="36">
                  <c:v>3918.7460000000001</c:v>
                </c:pt>
                <c:pt idx="37">
                  <c:v>3972.6729999999998</c:v>
                </c:pt>
                <c:pt idx="38">
                  <c:v>3900.1179999999999</c:v>
                </c:pt>
                <c:pt idx="39">
                  <c:v>3828.2559999999999</c:v>
                </c:pt>
                <c:pt idx="40">
                  <c:v>3931.308</c:v>
                </c:pt>
                <c:pt idx="41">
                  <c:v>3921.3139999999999</c:v>
                </c:pt>
                <c:pt idx="42">
                  <c:v>3914.04</c:v>
                </c:pt>
                <c:pt idx="43">
                  <c:v>3911.3629999999998</c:v>
                </c:pt>
                <c:pt idx="44">
                  <c:v>3962.674</c:v>
                </c:pt>
                <c:pt idx="45">
                  <c:v>3880.4720000000002</c:v>
                </c:pt>
                <c:pt idx="46">
                  <c:v>3938.857</c:v>
                </c:pt>
                <c:pt idx="47">
                  <c:v>3935.79</c:v>
                </c:pt>
                <c:pt idx="48">
                  <c:v>3928.0349999999999</c:v>
                </c:pt>
                <c:pt idx="49">
                  <c:v>3933.596</c:v>
                </c:pt>
                <c:pt idx="50">
                  <c:v>3572.4140000000002</c:v>
                </c:pt>
                <c:pt idx="51">
                  <c:v>3885.6419999999998</c:v>
                </c:pt>
                <c:pt idx="52">
                  <c:v>3972.027</c:v>
                </c:pt>
                <c:pt idx="53">
                  <c:v>3958.538</c:v>
                </c:pt>
                <c:pt idx="54">
                  <c:v>3716.1289999999999</c:v>
                </c:pt>
                <c:pt idx="55">
                  <c:v>3972.6729999999998</c:v>
                </c:pt>
                <c:pt idx="56">
                  <c:v>3937.2170000000001</c:v>
                </c:pt>
                <c:pt idx="57">
                  <c:v>3964.2249999999999</c:v>
                </c:pt>
                <c:pt idx="58">
                  <c:v>3902.895</c:v>
                </c:pt>
                <c:pt idx="59">
                  <c:v>3912.241</c:v>
                </c:pt>
                <c:pt idx="60">
                  <c:v>3926.81</c:v>
                </c:pt>
                <c:pt idx="61">
                  <c:v>3909.723</c:v>
                </c:pt>
                <c:pt idx="62">
                  <c:v>3790.5149999999999</c:v>
                </c:pt>
                <c:pt idx="63">
                  <c:v>3875.5210000000002</c:v>
                </c:pt>
                <c:pt idx="64">
                  <c:v>3964.9169999999999</c:v>
                </c:pt>
                <c:pt idx="65">
                  <c:v>3962.1570000000002</c:v>
                </c:pt>
                <c:pt idx="66">
                  <c:v>3934.308</c:v>
                </c:pt>
                <c:pt idx="67">
                  <c:v>3907.2020000000002</c:v>
                </c:pt>
                <c:pt idx="68">
                  <c:v>3936.2469999999998</c:v>
                </c:pt>
                <c:pt idx="69">
                  <c:v>3957.6010000000001</c:v>
                </c:pt>
                <c:pt idx="70">
                  <c:v>3837.09</c:v>
                </c:pt>
                <c:pt idx="71">
                  <c:v>3955.0160000000001</c:v>
                </c:pt>
                <c:pt idx="72">
                  <c:v>3943.3560000000002</c:v>
                </c:pt>
                <c:pt idx="73">
                  <c:v>3646.3760000000002</c:v>
                </c:pt>
                <c:pt idx="74">
                  <c:v>3924.1480000000001</c:v>
                </c:pt>
                <c:pt idx="75">
                  <c:v>3970.0880000000002</c:v>
                </c:pt>
                <c:pt idx="76">
                  <c:v>3972.6729999999998</c:v>
                </c:pt>
                <c:pt idx="77">
                  <c:v>3858.6509999999998</c:v>
                </c:pt>
                <c:pt idx="78">
                  <c:v>3946.5230000000001</c:v>
                </c:pt>
                <c:pt idx="79">
                  <c:v>3875.7649999999999</c:v>
                </c:pt>
                <c:pt idx="80">
                  <c:v>3915.4879999999998</c:v>
                </c:pt>
                <c:pt idx="81">
                  <c:v>3760.5830000000001</c:v>
                </c:pt>
                <c:pt idx="82">
                  <c:v>3805.5079999999998</c:v>
                </c:pt>
                <c:pt idx="83">
                  <c:v>3927.0010000000002</c:v>
                </c:pt>
                <c:pt idx="84">
                  <c:v>3932.692</c:v>
                </c:pt>
                <c:pt idx="85">
                  <c:v>3759.076</c:v>
                </c:pt>
                <c:pt idx="86">
                  <c:v>3746.5709999999999</c:v>
                </c:pt>
                <c:pt idx="87">
                  <c:v>3856.4540000000002</c:v>
                </c:pt>
                <c:pt idx="88">
                  <c:v>3896.2150000000001</c:v>
                </c:pt>
                <c:pt idx="89">
                  <c:v>3937.8879999999999</c:v>
                </c:pt>
                <c:pt idx="90">
                  <c:v>3871.683</c:v>
                </c:pt>
                <c:pt idx="91">
                  <c:v>3970.0880000000002</c:v>
                </c:pt>
                <c:pt idx="92">
                  <c:v>3689.7080000000001</c:v>
                </c:pt>
                <c:pt idx="93">
                  <c:v>3964.2249999999999</c:v>
                </c:pt>
                <c:pt idx="94">
                  <c:v>3924.4160000000002</c:v>
                </c:pt>
                <c:pt idx="95">
                  <c:v>3962.1570000000002</c:v>
                </c:pt>
                <c:pt idx="96">
                  <c:v>3972.9960000000001</c:v>
                </c:pt>
                <c:pt idx="97">
                  <c:v>3929.991</c:v>
                </c:pt>
                <c:pt idx="98">
                  <c:v>3955.953</c:v>
                </c:pt>
                <c:pt idx="99">
                  <c:v>3960.7420000000002</c:v>
                </c:pt>
                <c:pt idx="100">
                  <c:v>3903.8029999999999</c:v>
                </c:pt>
                <c:pt idx="101">
                  <c:v>3953.3679999999999</c:v>
                </c:pt>
                <c:pt idx="102">
                  <c:v>3944.1190000000001</c:v>
                </c:pt>
                <c:pt idx="103">
                  <c:v>3819.4670000000001</c:v>
                </c:pt>
                <c:pt idx="104">
                  <c:v>3949.4050000000002</c:v>
                </c:pt>
                <c:pt idx="105">
                  <c:v>3959.5720000000001</c:v>
                </c:pt>
                <c:pt idx="106">
                  <c:v>3951.6030000000001</c:v>
                </c:pt>
                <c:pt idx="107">
                  <c:v>3888.7440000000001</c:v>
                </c:pt>
                <c:pt idx="108">
                  <c:v>3953.4</c:v>
                </c:pt>
                <c:pt idx="109">
                  <c:v>3930.1030000000001</c:v>
                </c:pt>
                <c:pt idx="110">
                  <c:v>3949.7489999999998</c:v>
                </c:pt>
                <c:pt idx="111">
                  <c:v>3909.0250000000001</c:v>
                </c:pt>
                <c:pt idx="112">
                  <c:v>3655.9949999999999</c:v>
                </c:pt>
                <c:pt idx="113">
                  <c:v>3898.4520000000002</c:v>
                </c:pt>
                <c:pt idx="114">
                  <c:v>3947.5569999999998</c:v>
                </c:pt>
                <c:pt idx="115">
                  <c:v>3849.0610000000001</c:v>
                </c:pt>
                <c:pt idx="116">
                  <c:v>3928.3490000000002</c:v>
                </c:pt>
                <c:pt idx="117">
                  <c:v>3948.1979999999999</c:v>
                </c:pt>
                <c:pt idx="118">
                  <c:v>3949.7539999999999</c:v>
                </c:pt>
                <c:pt idx="119">
                  <c:v>3891.5230000000001</c:v>
                </c:pt>
                <c:pt idx="120">
                  <c:v>3852.4349999999999</c:v>
                </c:pt>
                <c:pt idx="121">
                  <c:v>3955.953</c:v>
                </c:pt>
                <c:pt idx="122">
                  <c:v>3886.6610000000001</c:v>
                </c:pt>
                <c:pt idx="123">
                  <c:v>3955.8939999999998</c:v>
                </c:pt>
                <c:pt idx="124">
                  <c:v>3963.0039999999999</c:v>
                </c:pt>
                <c:pt idx="125">
                  <c:v>3863.5859999999998</c:v>
                </c:pt>
                <c:pt idx="126">
                  <c:v>3906.3220000000001</c:v>
                </c:pt>
                <c:pt idx="127">
                  <c:v>3952.1329999999998</c:v>
                </c:pt>
                <c:pt idx="128">
                  <c:v>3970.7339999999999</c:v>
                </c:pt>
                <c:pt idx="129">
                  <c:v>3933.415</c:v>
                </c:pt>
                <c:pt idx="130">
                  <c:v>3956.9810000000002</c:v>
                </c:pt>
                <c:pt idx="131">
                  <c:v>3893.9140000000002</c:v>
                </c:pt>
                <c:pt idx="132">
                  <c:v>3918.15</c:v>
                </c:pt>
                <c:pt idx="133">
                  <c:v>3930.0149999999999</c:v>
                </c:pt>
                <c:pt idx="134">
                  <c:v>3959.0549999999998</c:v>
                </c:pt>
                <c:pt idx="135">
                  <c:v>3963.0949999999998</c:v>
                </c:pt>
                <c:pt idx="136">
                  <c:v>3839.364</c:v>
                </c:pt>
                <c:pt idx="137">
                  <c:v>3886.1590000000001</c:v>
                </c:pt>
                <c:pt idx="138">
                  <c:v>3971.4630000000002</c:v>
                </c:pt>
                <c:pt idx="139">
                  <c:v>3865.4789999999998</c:v>
                </c:pt>
                <c:pt idx="140">
                  <c:v>3972.027</c:v>
                </c:pt>
                <c:pt idx="141">
                  <c:v>3947.681</c:v>
                </c:pt>
                <c:pt idx="142">
                  <c:v>3917.1790000000001</c:v>
                </c:pt>
                <c:pt idx="143">
                  <c:v>3971.4630000000002</c:v>
                </c:pt>
                <c:pt idx="144">
                  <c:v>3909.6970000000001</c:v>
                </c:pt>
                <c:pt idx="145">
                  <c:v>3953.6320000000001</c:v>
                </c:pt>
                <c:pt idx="146">
                  <c:v>3905.288</c:v>
                </c:pt>
                <c:pt idx="147">
                  <c:v>3928.8649999999998</c:v>
                </c:pt>
                <c:pt idx="148">
                  <c:v>3776.04</c:v>
                </c:pt>
                <c:pt idx="149">
                  <c:v>3778.8809999999999</c:v>
                </c:pt>
                <c:pt idx="150">
                  <c:v>3772.377</c:v>
                </c:pt>
                <c:pt idx="151">
                  <c:v>3972.35</c:v>
                </c:pt>
                <c:pt idx="152">
                  <c:v>3831.875</c:v>
                </c:pt>
                <c:pt idx="153">
                  <c:v>3846.837</c:v>
                </c:pt>
                <c:pt idx="154">
                  <c:v>3931.127</c:v>
                </c:pt>
                <c:pt idx="155">
                  <c:v>3917.7350000000001</c:v>
                </c:pt>
                <c:pt idx="156">
                  <c:v>3892.88</c:v>
                </c:pt>
                <c:pt idx="157">
                  <c:v>3922.348</c:v>
                </c:pt>
                <c:pt idx="158">
                  <c:v>3921.8310000000001</c:v>
                </c:pt>
                <c:pt idx="159">
                  <c:v>3832.05</c:v>
                </c:pt>
                <c:pt idx="160">
                  <c:v>3951.37</c:v>
                </c:pt>
                <c:pt idx="161">
                  <c:v>3963.1909999999998</c:v>
                </c:pt>
                <c:pt idx="162">
                  <c:v>3947.143</c:v>
                </c:pt>
                <c:pt idx="163">
                  <c:v>3856.69</c:v>
                </c:pt>
                <c:pt idx="164">
                  <c:v>3958.8029999999999</c:v>
                </c:pt>
                <c:pt idx="165">
                  <c:v>3851.7489999999998</c:v>
                </c:pt>
                <c:pt idx="166">
                  <c:v>3856.739</c:v>
                </c:pt>
                <c:pt idx="167">
                  <c:v>3809.6579999999999</c:v>
                </c:pt>
                <c:pt idx="168">
                  <c:v>3937.4740000000002</c:v>
                </c:pt>
                <c:pt idx="169">
                  <c:v>3940.4430000000002</c:v>
                </c:pt>
                <c:pt idx="170">
                  <c:v>3949.232</c:v>
                </c:pt>
                <c:pt idx="171">
                  <c:v>3943.5450000000001</c:v>
                </c:pt>
                <c:pt idx="172">
                  <c:v>3864.636</c:v>
                </c:pt>
                <c:pt idx="173">
                  <c:v>3880.989</c:v>
                </c:pt>
                <c:pt idx="174">
                  <c:v>3971.98</c:v>
                </c:pt>
                <c:pt idx="175">
                  <c:v>3971.98</c:v>
                </c:pt>
                <c:pt idx="176">
                  <c:v>3942.511</c:v>
                </c:pt>
                <c:pt idx="177">
                  <c:v>3965.7759999999998</c:v>
                </c:pt>
                <c:pt idx="178">
                  <c:v>3958.6219999999998</c:v>
                </c:pt>
                <c:pt idx="179">
                  <c:v>3972.35</c:v>
                </c:pt>
                <c:pt idx="180">
                  <c:v>3889.2460000000001</c:v>
                </c:pt>
                <c:pt idx="181">
                  <c:v>3938.0940000000001</c:v>
                </c:pt>
                <c:pt idx="182">
                  <c:v>3863.7820000000002</c:v>
                </c:pt>
                <c:pt idx="183">
                  <c:v>3919.8159999999998</c:v>
                </c:pt>
                <c:pt idx="184">
                  <c:v>3827.5619999999999</c:v>
                </c:pt>
                <c:pt idx="185">
                  <c:v>3909.424</c:v>
                </c:pt>
                <c:pt idx="186">
                  <c:v>3911.221</c:v>
                </c:pt>
                <c:pt idx="187">
                  <c:v>3863.3690000000001</c:v>
                </c:pt>
                <c:pt idx="188">
                  <c:v>3962.1570000000002</c:v>
                </c:pt>
                <c:pt idx="189">
                  <c:v>3904.4349999999999</c:v>
                </c:pt>
                <c:pt idx="190">
                  <c:v>3946.9369999999999</c:v>
                </c:pt>
                <c:pt idx="191">
                  <c:v>3971.703</c:v>
                </c:pt>
                <c:pt idx="192">
                  <c:v>3935.3040000000001</c:v>
                </c:pt>
                <c:pt idx="193">
                  <c:v>3936.8240000000001</c:v>
                </c:pt>
                <c:pt idx="194">
                  <c:v>3916.6260000000002</c:v>
                </c:pt>
                <c:pt idx="195">
                  <c:v>3885.4180000000001</c:v>
                </c:pt>
                <c:pt idx="196">
                  <c:v>3927.2489999999998</c:v>
                </c:pt>
                <c:pt idx="197">
                  <c:v>3967.0239999999999</c:v>
                </c:pt>
                <c:pt idx="198">
                  <c:v>3918.7460000000001</c:v>
                </c:pt>
                <c:pt idx="199">
                  <c:v>3970.9459999999999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38A-4202-8C37-7B913C9DA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5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3665510847841264"/>
          <c:w val="0.86565001593870006"/>
          <c:h val="0.647066708404568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'10_RBACO_Seeds(25)'!$L$2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'10_RBACO_Seeds(25)'!$K$3:$K$202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'10_RBACO_Seeds(25)'!$L$3:$L$202</c:f>
              <c:numCache>
                <c:formatCode>General</c:formatCode>
                <c:ptCount val="200"/>
                <c:pt idx="0">
                  <c:v>3964.2710000000002</c:v>
                </c:pt>
                <c:pt idx="1">
                  <c:v>3968.7950000000001</c:v>
                </c:pt>
                <c:pt idx="2">
                  <c:v>3957.8069999999998</c:v>
                </c:pt>
                <c:pt idx="3">
                  <c:v>3941.4769999999999</c:v>
                </c:pt>
                <c:pt idx="4">
                  <c:v>3967.3270000000002</c:v>
                </c:pt>
                <c:pt idx="5">
                  <c:v>3955.0160000000001</c:v>
                </c:pt>
                <c:pt idx="6">
                  <c:v>3951.99</c:v>
                </c:pt>
                <c:pt idx="7">
                  <c:v>3647.308</c:v>
                </c:pt>
                <c:pt idx="8">
                  <c:v>3952.8510000000001</c:v>
                </c:pt>
                <c:pt idx="9">
                  <c:v>3972.027</c:v>
                </c:pt>
                <c:pt idx="10">
                  <c:v>3954.0210000000002</c:v>
                </c:pt>
                <c:pt idx="11">
                  <c:v>3946.13</c:v>
                </c:pt>
                <c:pt idx="12">
                  <c:v>3782.6320000000001</c:v>
                </c:pt>
                <c:pt idx="13">
                  <c:v>3966.5329999999999</c:v>
                </c:pt>
                <c:pt idx="14">
                  <c:v>3886.1590000000001</c:v>
                </c:pt>
                <c:pt idx="15">
                  <c:v>3962.681</c:v>
                </c:pt>
                <c:pt idx="16">
                  <c:v>3941.9720000000002</c:v>
                </c:pt>
                <c:pt idx="17">
                  <c:v>3837.0450000000001</c:v>
                </c:pt>
                <c:pt idx="18">
                  <c:v>3928.0259999999998</c:v>
                </c:pt>
                <c:pt idx="19">
                  <c:v>3910.317</c:v>
                </c:pt>
                <c:pt idx="20">
                  <c:v>3896.4989999999998</c:v>
                </c:pt>
                <c:pt idx="21">
                  <c:v>3964.116</c:v>
                </c:pt>
                <c:pt idx="22">
                  <c:v>3895.2449999999999</c:v>
                </c:pt>
                <c:pt idx="23">
                  <c:v>3927.518</c:v>
                </c:pt>
                <c:pt idx="24">
                  <c:v>3952.779</c:v>
                </c:pt>
                <c:pt idx="25">
                  <c:v>3952.6370000000002</c:v>
                </c:pt>
                <c:pt idx="26">
                  <c:v>3851.1680000000001</c:v>
                </c:pt>
                <c:pt idx="27">
                  <c:v>3929.2539999999999</c:v>
                </c:pt>
                <c:pt idx="28">
                  <c:v>3961.1559999999999</c:v>
                </c:pt>
                <c:pt idx="29">
                  <c:v>3953.8850000000002</c:v>
                </c:pt>
                <c:pt idx="30">
                  <c:v>3952.3339999999998</c:v>
                </c:pt>
                <c:pt idx="31">
                  <c:v>3838.596</c:v>
                </c:pt>
                <c:pt idx="32">
                  <c:v>3957.51</c:v>
                </c:pt>
                <c:pt idx="33">
                  <c:v>3790.5149999999999</c:v>
                </c:pt>
                <c:pt idx="34">
                  <c:v>3965.7049999999999</c:v>
                </c:pt>
                <c:pt idx="35">
                  <c:v>3902.703</c:v>
                </c:pt>
                <c:pt idx="36">
                  <c:v>3952.8510000000001</c:v>
                </c:pt>
                <c:pt idx="37">
                  <c:v>3937.5650000000001</c:v>
                </c:pt>
                <c:pt idx="38">
                  <c:v>3793.2170000000001</c:v>
                </c:pt>
                <c:pt idx="39">
                  <c:v>3879.683</c:v>
                </c:pt>
                <c:pt idx="40">
                  <c:v>3923.2440000000001</c:v>
                </c:pt>
                <c:pt idx="41">
                  <c:v>3964.2249999999999</c:v>
                </c:pt>
                <c:pt idx="42">
                  <c:v>3880.0160000000001</c:v>
                </c:pt>
                <c:pt idx="43">
                  <c:v>3937.4479999999999</c:v>
                </c:pt>
                <c:pt idx="44">
                  <c:v>3959.4490000000001</c:v>
                </c:pt>
                <c:pt idx="45">
                  <c:v>3960.5349999999999</c:v>
                </c:pt>
                <c:pt idx="46">
                  <c:v>3770.018</c:v>
                </c:pt>
                <c:pt idx="47">
                  <c:v>3911.4920000000002</c:v>
                </c:pt>
                <c:pt idx="48">
                  <c:v>3945.6179999999999</c:v>
                </c:pt>
                <c:pt idx="49">
                  <c:v>3901.4110000000001</c:v>
                </c:pt>
                <c:pt idx="50">
                  <c:v>3922.6489999999999</c:v>
                </c:pt>
                <c:pt idx="51">
                  <c:v>3885.0949999999998</c:v>
                </c:pt>
                <c:pt idx="52">
                  <c:v>3906.1010000000001</c:v>
                </c:pt>
                <c:pt idx="53">
                  <c:v>3925.2840000000001</c:v>
                </c:pt>
                <c:pt idx="54">
                  <c:v>3967.5279999999998</c:v>
                </c:pt>
                <c:pt idx="55">
                  <c:v>3920.0239999999999</c:v>
                </c:pt>
                <c:pt idx="56">
                  <c:v>3918.212</c:v>
                </c:pt>
                <c:pt idx="57">
                  <c:v>3923.0630000000001</c:v>
                </c:pt>
                <c:pt idx="58">
                  <c:v>3972.9960000000001</c:v>
                </c:pt>
                <c:pt idx="59">
                  <c:v>3946.6469999999999</c:v>
                </c:pt>
                <c:pt idx="60">
                  <c:v>3954.9189999999999</c:v>
                </c:pt>
                <c:pt idx="61">
                  <c:v>3953.2829999999999</c:v>
                </c:pt>
                <c:pt idx="62">
                  <c:v>3718.7359999999999</c:v>
                </c:pt>
                <c:pt idx="63">
                  <c:v>3926.28</c:v>
                </c:pt>
                <c:pt idx="64">
                  <c:v>3958.538</c:v>
                </c:pt>
                <c:pt idx="65">
                  <c:v>3972.35</c:v>
                </c:pt>
                <c:pt idx="66">
                  <c:v>3958.596</c:v>
                </c:pt>
                <c:pt idx="67">
                  <c:v>3940.4430000000002</c:v>
                </c:pt>
                <c:pt idx="68">
                  <c:v>3819.1759999999999</c:v>
                </c:pt>
                <c:pt idx="69">
                  <c:v>3910.4189999999999</c:v>
                </c:pt>
                <c:pt idx="70">
                  <c:v>3965.259</c:v>
                </c:pt>
                <c:pt idx="71">
                  <c:v>3778.7440000000001</c:v>
                </c:pt>
                <c:pt idx="72">
                  <c:v>3972.6729999999998</c:v>
                </c:pt>
                <c:pt idx="73">
                  <c:v>3949.4050000000002</c:v>
                </c:pt>
                <c:pt idx="74">
                  <c:v>3937.3409999999999</c:v>
                </c:pt>
                <c:pt idx="75">
                  <c:v>3944.8809999999999</c:v>
                </c:pt>
                <c:pt idx="76">
                  <c:v>3949.7280000000001</c:v>
                </c:pt>
                <c:pt idx="77">
                  <c:v>3906.7240000000002</c:v>
                </c:pt>
                <c:pt idx="78">
                  <c:v>3911.1060000000002</c:v>
                </c:pt>
                <c:pt idx="79">
                  <c:v>3956.127</c:v>
                </c:pt>
                <c:pt idx="80">
                  <c:v>3934.1660000000002</c:v>
                </c:pt>
                <c:pt idx="81">
                  <c:v>3919.857</c:v>
                </c:pt>
                <c:pt idx="82">
                  <c:v>3958.0210000000002</c:v>
                </c:pt>
                <c:pt idx="83">
                  <c:v>3940.125</c:v>
                </c:pt>
                <c:pt idx="84">
                  <c:v>3966.5329999999999</c:v>
                </c:pt>
                <c:pt idx="85">
                  <c:v>3899.6010000000001</c:v>
                </c:pt>
                <c:pt idx="86">
                  <c:v>3946.6469999999999</c:v>
                </c:pt>
                <c:pt idx="87">
                  <c:v>3849.4520000000002</c:v>
                </c:pt>
                <c:pt idx="88">
                  <c:v>3933.1970000000001</c:v>
                </c:pt>
                <c:pt idx="89">
                  <c:v>3966.5329999999999</c:v>
                </c:pt>
                <c:pt idx="90">
                  <c:v>3920.9670000000001</c:v>
                </c:pt>
                <c:pt idx="91">
                  <c:v>3869.07</c:v>
                </c:pt>
                <c:pt idx="92">
                  <c:v>3796.2020000000002</c:v>
                </c:pt>
                <c:pt idx="93">
                  <c:v>3916.8829999999998</c:v>
                </c:pt>
                <c:pt idx="94">
                  <c:v>3918.212</c:v>
                </c:pt>
                <c:pt idx="95">
                  <c:v>3865.9960000000001</c:v>
                </c:pt>
                <c:pt idx="96">
                  <c:v>3962.1570000000002</c:v>
                </c:pt>
                <c:pt idx="97">
                  <c:v>3925.634</c:v>
                </c:pt>
                <c:pt idx="98">
                  <c:v>3942.2060000000001</c:v>
                </c:pt>
                <c:pt idx="99">
                  <c:v>3873.8</c:v>
                </c:pt>
                <c:pt idx="100">
                  <c:v>3911.4920000000002</c:v>
                </c:pt>
                <c:pt idx="101">
                  <c:v>3927.1329999999998</c:v>
                </c:pt>
                <c:pt idx="102">
                  <c:v>3917.6959999999999</c:v>
                </c:pt>
                <c:pt idx="103">
                  <c:v>3952.3339999999998</c:v>
                </c:pt>
                <c:pt idx="104">
                  <c:v>3968.8780000000002</c:v>
                </c:pt>
                <c:pt idx="105">
                  <c:v>3905.288</c:v>
                </c:pt>
                <c:pt idx="106">
                  <c:v>3887.1930000000002</c:v>
                </c:pt>
                <c:pt idx="107">
                  <c:v>3924.86</c:v>
                </c:pt>
                <c:pt idx="108">
                  <c:v>3932.6</c:v>
                </c:pt>
                <c:pt idx="109">
                  <c:v>3846.8679999999999</c:v>
                </c:pt>
                <c:pt idx="110">
                  <c:v>3972.6729999999998</c:v>
                </c:pt>
                <c:pt idx="111">
                  <c:v>3952.6370000000002</c:v>
                </c:pt>
                <c:pt idx="112">
                  <c:v>3904.4490000000001</c:v>
                </c:pt>
                <c:pt idx="113">
                  <c:v>3941.029</c:v>
                </c:pt>
                <c:pt idx="114">
                  <c:v>3930.5970000000002</c:v>
                </c:pt>
                <c:pt idx="115">
                  <c:v>3879.8739999999998</c:v>
                </c:pt>
                <c:pt idx="116">
                  <c:v>3968.3609999999999</c:v>
                </c:pt>
                <c:pt idx="117">
                  <c:v>3967.3270000000002</c:v>
                </c:pt>
                <c:pt idx="118">
                  <c:v>3956.3339999999998</c:v>
                </c:pt>
                <c:pt idx="119">
                  <c:v>3945.67</c:v>
                </c:pt>
                <c:pt idx="120">
                  <c:v>3836.8319999999999</c:v>
                </c:pt>
                <c:pt idx="121">
                  <c:v>3959.915</c:v>
                </c:pt>
                <c:pt idx="122">
                  <c:v>3940.4430000000002</c:v>
                </c:pt>
                <c:pt idx="123">
                  <c:v>3927.87</c:v>
                </c:pt>
                <c:pt idx="124">
                  <c:v>3756.4760000000001</c:v>
                </c:pt>
                <c:pt idx="125">
                  <c:v>3941.03</c:v>
                </c:pt>
                <c:pt idx="126">
                  <c:v>3931.7739999999999</c:v>
                </c:pt>
                <c:pt idx="127">
                  <c:v>3926.152</c:v>
                </c:pt>
                <c:pt idx="128">
                  <c:v>3914.826</c:v>
                </c:pt>
                <c:pt idx="129">
                  <c:v>3851.52</c:v>
                </c:pt>
                <c:pt idx="130">
                  <c:v>3966.029</c:v>
                </c:pt>
                <c:pt idx="131">
                  <c:v>3955.2220000000002</c:v>
                </c:pt>
                <c:pt idx="132">
                  <c:v>3959.5720000000001</c:v>
                </c:pt>
                <c:pt idx="133">
                  <c:v>3872.25</c:v>
                </c:pt>
                <c:pt idx="134">
                  <c:v>3960.5349999999999</c:v>
                </c:pt>
                <c:pt idx="135">
                  <c:v>3862.5149999999999</c:v>
                </c:pt>
                <c:pt idx="136">
                  <c:v>3939.71</c:v>
                </c:pt>
                <c:pt idx="137">
                  <c:v>3821.5349999999999</c:v>
                </c:pt>
                <c:pt idx="138">
                  <c:v>3792.6849999999999</c:v>
                </c:pt>
                <c:pt idx="139">
                  <c:v>3837.0450000000001</c:v>
                </c:pt>
                <c:pt idx="140">
                  <c:v>3953.6060000000002</c:v>
                </c:pt>
                <c:pt idx="141">
                  <c:v>3722.252</c:v>
                </c:pt>
                <c:pt idx="142">
                  <c:v>3884.0909999999999</c:v>
                </c:pt>
                <c:pt idx="143">
                  <c:v>3846.8679999999999</c:v>
                </c:pt>
                <c:pt idx="144">
                  <c:v>3953.3679999999999</c:v>
                </c:pt>
                <c:pt idx="145">
                  <c:v>3863.5349999999999</c:v>
                </c:pt>
                <c:pt idx="146">
                  <c:v>3786.1570000000002</c:v>
                </c:pt>
                <c:pt idx="147">
                  <c:v>3851.3490000000002</c:v>
                </c:pt>
                <c:pt idx="148">
                  <c:v>3962.674</c:v>
                </c:pt>
                <c:pt idx="149">
                  <c:v>3964.7420000000002</c:v>
                </c:pt>
                <c:pt idx="150">
                  <c:v>3948.7150000000001</c:v>
                </c:pt>
                <c:pt idx="151">
                  <c:v>3747.605</c:v>
                </c:pt>
                <c:pt idx="152">
                  <c:v>3965.24</c:v>
                </c:pt>
                <c:pt idx="153">
                  <c:v>3953.6060000000002</c:v>
                </c:pt>
                <c:pt idx="154">
                  <c:v>3970.0880000000002</c:v>
                </c:pt>
                <c:pt idx="155">
                  <c:v>3827.355</c:v>
                </c:pt>
                <c:pt idx="156">
                  <c:v>3960.509</c:v>
                </c:pt>
                <c:pt idx="157">
                  <c:v>3951.759</c:v>
                </c:pt>
                <c:pt idx="158">
                  <c:v>3925.9670000000001</c:v>
                </c:pt>
                <c:pt idx="159">
                  <c:v>3831.3580000000002</c:v>
                </c:pt>
                <c:pt idx="160">
                  <c:v>3969.26</c:v>
                </c:pt>
                <c:pt idx="161">
                  <c:v>3948.7150000000001</c:v>
                </c:pt>
                <c:pt idx="162">
                  <c:v>3939.297</c:v>
                </c:pt>
                <c:pt idx="163">
                  <c:v>3803.335</c:v>
                </c:pt>
                <c:pt idx="164">
                  <c:v>3896.4989999999998</c:v>
                </c:pt>
                <c:pt idx="165">
                  <c:v>3916.8820000000001</c:v>
                </c:pt>
                <c:pt idx="166">
                  <c:v>3936.8240000000001</c:v>
                </c:pt>
                <c:pt idx="167">
                  <c:v>3876.826</c:v>
                </c:pt>
                <c:pt idx="168">
                  <c:v>3947.5569999999998</c:v>
                </c:pt>
                <c:pt idx="169">
                  <c:v>3890.8119999999999</c:v>
                </c:pt>
                <c:pt idx="170">
                  <c:v>3915.1759999999999</c:v>
                </c:pt>
                <c:pt idx="171">
                  <c:v>3939.71</c:v>
                </c:pt>
                <c:pt idx="172">
                  <c:v>3921.8310000000001</c:v>
                </c:pt>
                <c:pt idx="173">
                  <c:v>3911.9180000000001</c:v>
                </c:pt>
                <c:pt idx="174">
                  <c:v>3920.28</c:v>
                </c:pt>
                <c:pt idx="175">
                  <c:v>3920.6849999999999</c:v>
                </c:pt>
                <c:pt idx="176">
                  <c:v>3933.57</c:v>
                </c:pt>
                <c:pt idx="177">
                  <c:v>3883.752</c:v>
                </c:pt>
                <c:pt idx="178">
                  <c:v>3852.5540000000001</c:v>
                </c:pt>
                <c:pt idx="179">
                  <c:v>3962.7719999999999</c:v>
                </c:pt>
                <c:pt idx="180">
                  <c:v>3903.8389999999999</c:v>
                </c:pt>
                <c:pt idx="181">
                  <c:v>3965.7759999999998</c:v>
                </c:pt>
                <c:pt idx="182">
                  <c:v>3860.5349999999999</c:v>
                </c:pt>
                <c:pt idx="183">
                  <c:v>3902.5459999999998</c:v>
                </c:pt>
                <c:pt idx="184">
                  <c:v>3922.348</c:v>
                </c:pt>
                <c:pt idx="185">
                  <c:v>3940.4989999999998</c:v>
                </c:pt>
                <c:pt idx="186">
                  <c:v>3906.2190000000001</c:v>
                </c:pt>
                <c:pt idx="187">
                  <c:v>3882.0230000000001</c:v>
                </c:pt>
                <c:pt idx="188">
                  <c:v>3921.951</c:v>
                </c:pt>
                <c:pt idx="189">
                  <c:v>3973.0140000000001</c:v>
                </c:pt>
                <c:pt idx="190">
                  <c:v>3933.2049999999999</c:v>
                </c:pt>
                <c:pt idx="191">
                  <c:v>3966.8560000000002</c:v>
                </c:pt>
                <c:pt idx="192">
                  <c:v>3951.3440000000001</c:v>
                </c:pt>
                <c:pt idx="193">
                  <c:v>3796.35</c:v>
                </c:pt>
                <c:pt idx="194">
                  <c:v>3963.7660000000001</c:v>
                </c:pt>
                <c:pt idx="195">
                  <c:v>3952.8510000000001</c:v>
                </c:pt>
                <c:pt idx="196">
                  <c:v>3768.8760000000002</c:v>
                </c:pt>
                <c:pt idx="197">
                  <c:v>3963.0949999999998</c:v>
                </c:pt>
                <c:pt idx="198">
                  <c:v>3925.8139999999999</c:v>
                </c:pt>
                <c:pt idx="199">
                  <c:v>3910.9479999999999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5B8-4ACA-9BF1-31934520B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</a:t>
            </a:r>
            <a:r>
              <a:rPr lang="en-US" baseline="0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 convergence</a:t>
            </a:r>
            <a:endParaRPr lang="en-US">
              <a:solidFill>
                <a:sysClr val="windowText" lastClr="000000"/>
              </a:solidFill>
              <a:latin typeface="Andalus" panose="02020603050405020304" pitchFamily="18" charset="-78"/>
              <a:cs typeface="Andalus" panose="02020603050405020304" pitchFamily="18" charset="-78"/>
            </a:endParaRPr>
          </a:p>
        </c:rich>
      </c:tx>
      <c:layout>
        <c:manualLayout>
          <c:xMode val="edge"/>
          <c:yMode val="edge"/>
          <c:x val="0.40197684568657066"/>
          <c:y val="2.9554020325116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84876178042509"/>
          <c:w val="0.86565001593870006"/>
          <c:h val="0.6218731725891777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'02_RBACO_Seeds(2)'!$B$2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'02_RBACO_Seeds(2)'!$A$3:$A$202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'02_RBACO_Seeds(2)'!$B$3:$B$202</c:f>
              <c:numCache>
                <c:formatCode>General</c:formatCode>
                <c:ptCount val="200"/>
                <c:pt idx="0">
                  <c:v>3944.326</c:v>
                </c:pt>
                <c:pt idx="1">
                  <c:v>3933.2049999999999</c:v>
                </c:pt>
                <c:pt idx="2">
                  <c:v>3926.799</c:v>
                </c:pt>
                <c:pt idx="3">
                  <c:v>3856.69</c:v>
                </c:pt>
                <c:pt idx="4">
                  <c:v>3906.3220000000001</c:v>
                </c:pt>
                <c:pt idx="5">
                  <c:v>3887.71</c:v>
                </c:pt>
                <c:pt idx="6">
                  <c:v>3971.98</c:v>
                </c:pt>
                <c:pt idx="7">
                  <c:v>3937.3409999999999</c:v>
                </c:pt>
                <c:pt idx="8">
                  <c:v>3959.0549999999998</c:v>
                </c:pt>
                <c:pt idx="9">
                  <c:v>3732.6120000000001</c:v>
                </c:pt>
                <c:pt idx="10">
                  <c:v>3968.4720000000002</c:v>
                </c:pt>
                <c:pt idx="11">
                  <c:v>3925.45</c:v>
                </c:pt>
                <c:pt idx="12">
                  <c:v>3951.99</c:v>
                </c:pt>
                <c:pt idx="13">
                  <c:v>3962.1570000000002</c:v>
                </c:pt>
                <c:pt idx="14">
                  <c:v>3461.3760000000002</c:v>
                </c:pt>
                <c:pt idx="15">
                  <c:v>3949.7489999999998</c:v>
                </c:pt>
                <c:pt idx="16">
                  <c:v>3816.15</c:v>
                </c:pt>
                <c:pt idx="17">
                  <c:v>3942.114</c:v>
                </c:pt>
                <c:pt idx="18">
                  <c:v>3918.7289999999998</c:v>
                </c:pt>
                <c:pt idx="19">
                  <c:v>3934.6819999999998</c:v>
                </c:pt>
                <c:pt idx="20">
                  <c:v>3859.7919999999999</c:v>
                </c:pt>
                <c:pt idx="21">
                  <c:v>3946.6469999999999</c:v>
                </c:pt>
                <c:pt idx="22">
                  <c:v>3904.1260000000002</c:v>
                </c:pt>
                <c:pt idx="23">
                  <c:v>3917.0239999999999</c:v>
                </c:pt>
                <c:pt idx="24">
                  <c:v>3838.4989999999998</c:v>
                </c:pt>
                <c:pt idx="25">
                  <c:v>3972.027</c:v>
                </c:pt>
                <c:pt idx="26">
                  <c:v>3937.4479999999999</c:v>
                </c:pt>
                <c:pt idx="27">
                  <c:v>3738.299</c:v>
                </c:pt>
                <c:pt idx="28">
                  <c:v>3955.953</c:v>
                </c:pt>
                <c:pt idx="29">
                  <c:v>3930.6109999999999</c:v>
                </c:pt>
                <c:pt idx="30">
                  <c:v>3886.1060000000002</c:v>
                </c:pt>
                <c:pt idx="31">
                  <c:v>3868.0880000000002</c:v>
                </c:pt>
                <c:pt idx="32">
                  <c:v>3669.5390000000002</c:v>
                </c:pt>
                <c:pt idx="33">
                  <c:v>3894.4929999999999</c:v>
                </c:pt>
                <c:pt idx="34">
                  <c:v>3970.0880000000002</c:v>
                </c:pt>
                <c:pt idx="35">
                  <c:v>3962.1570000000002</c:v>
                </c:pt>
                <c:pt idx="36">
                  <c:v>3873.7750000000001</c:v>
                </c:pt>
                <c:pt idx="37">
                  <c:v>3841.2620000000002</c:v>
                </c:pt>
                <c:pt idx="38">
                  <c:v>3949.232</c:v>
                </c:pt>
                <c:pt idx="39">
                  <c:v>3876.8530000000001</c:v>
                </c:pt>
                <c:pt idx="40">
                  <c:v>3949.232</c:v>
                </c:pt>
                <c:pt idx="41">
                  <c:v>3884.0909999999999</c:v>
                </c:pt>
                <c:pt idx="42">
                  <c:v>3951.2539999999999</c:v>
                </c:pt>
                <c:pt idx="43">
                  <c:v>3921.3139999999999</c:v>
                </c:pt>
                <c:pt idx="44">
                  <c:v>3879.7849999999999</c:v>
                </c:pt>
                <c:pt idx="45">
                  <c:v>3637.8739999999998</c:v>
                </c:pt>
                <c:pt idx="46">
                  <c:v>3966.5590000000002</c:v>
                </c:pt>
                <c:pt idx="47">
                  <c:v>3953.8649999999998</c:v>
                </c:pt>
                <c:pt idx="48">
                  <c:v>3871.1660000000002</c:v>
                </c:pt>
                <c:pt idx="49">
                  <c:v>3944.0030000000002</c:v>
                </c:pt>
                <c:pt idx="50">
                  <c:v>3956.9549999999999</c:v>
                </c:pt>
                <c:pt idx="51">
                  <c:v>3918.212</c:v>
                </c:pt>
                <c:pt idx="52">
                  <c:v>3877.3040000000001</c:v>
                </c:pt>
                <c:pt idx="53">
                  <c:v>3874.268</c:v>
                </c:pt>
                <c:pt idx="54">
                  <c:v>3885.212</c:v>
                </c:pt>
                <c:pt idx="55">
                  <c:v>3963.0949999999998</c:v>
                </c:pt>
                <c:pt idx="56">
                  <c:v>3927.82</c:v>
                </c:pt>
                <c:pt idx="57">
                  <c:v>3929.7179999999998</c:v>
                </c:pt>
                <c:pt idx="58">
                  <c:v>3956.9810000000002</c:v>
                </c:pt>
                <c:pt idx="59">
                  <c:v>3970.8760000000002</c:v>
                </c:pt>
                <c:pt idx="60">
                  <c:v>3952.96</c:v>
                </c:pt>
                <c:pt idx="61">
                  <c:v>3953.8850000000002</c:v>
                </c:pt>
                <c:pt idx="62">
                  <c:v>3963.6239999999998</c:v>
                </c:pt>
                <c:pt idx="63">
                  <c:v>3931.45</c:v>
                </c:pt>
                <c:pt idx="64">
                  <c:v>3972.4969999999998</c:v>
                </c:pt>
                <c:pt idx="65">
                  <c:v>3879.6930000000002</c:v>
                </c:pt>
                <c:pt idx="66">
                  <c:v>3932.924</c:v>
                </c:pt>
                <c:pt idx="67">
                  <c:v>3968.498</c:v>
                </c:pt>
                <c:pt idx="68">
                  <c:v>3925.79</c:v>
                </c:pt>
                <c:pt idx="69">
                  <c:v>3890.5250000000001</c:v>
                </c:pt>
                <c:pt idx="70">
                  <c:v>3971.0569999999998</c:v>
                </c:pt>
                <c:pt idx="71">
                  <c:v>3752.9009999999998</c:v>
                </c:pt>
                <c:pt idx="72">
                  <c:v>3966.21</c:v>
                </c:pt>
                <c:pt idx="73">
                  <c:v>3950.5169999999998</c:v>
                </c:pt>
                <c:pt idx="74">
                  <c:v>3920.28</c:v>
                </c:pt>
                <c:pt idx="75">
                  <c:v>3953.2829999999999</c:v>
                </c:pt>
                <c:pt idx="76">
                  <c:v>3945.6439999999998</c:v>
                </c:pt>
                <c:pt idx="77">
                  <c:v>3866.4690000000001</c:v>
                </c:pt>
                <c:pt idx="78">
                  <c:v>3889.2959999999998</c:v>
                </c:pt>
                <c:pt idx="79">
                  <c:v>3956.3339999999998</c:v>
                </c:pt>
                <c:pt idx="80">
                  <c:v>3935.9490000000001</c:v>
                </c:pt>
                <c:pt idx="81">
                  <c:v>3941.2359999999999</c:v>
                </c:pt>
                <c:pt idx="82">
                  <c:v>3865.748</c:v>
                </c:pt>
                <c:pt idx="83">
                  <c:v>3960.1860000000001</c:v>
                </c:pt>
                <c:pt idx="84">
                  <c:v>3931.3739999999998</c:v>
                </c:pt>
                <c:pt idx="85">
                  <c:v>3955.4360000000001</c:v>
                </c:pt>
                <c:pt idx="86">
                  <c:v>3699.5740000000001</c:v>
                </c:pt>
                <c:pt idx="87">
                  <c:v>3972.6729999999998</c:v>
                </c:pt>
                <c:pt idx="88">
                  <c:v>3940.4430000000002</c:v>
                </c:pt>
                <c:pt idx="89">
                  <c:v>3952.8510000000001</c:v>
                </c:pt>
                <c:pt idx="90">
                  <c:v>3957.2779999999998</c:v>
                </c:pt>
                <c:pt idx="91">
                  <c:v>3840.877</c:v>
                </c:pt>
                <c:pt idx="92">
                  <c:v>3898.1280000000002</c:v>
                </c:pt>
                <c:pt idx="93">
                  <c:v>3954.9189999999999</c:v>
                </c:pt>
                <c:pt idx="94">
                  <c:v>3940.4430000000002</c:v>
                </c:pt>
                <c:pt idx="95">
                  <c:v>3877.37</c:v>
                </c:pt>
                <c:pt idx="96">
                  <c:v>3956.9870000000001</c:v>
                </c:pt>
                <c:pt idx="97">
                  <c:v>3941.857</c:v>
                </c:pt>
                <c:pt idx="98">
                  <c:v>3927.87</c:v>
                </c:pt>
                <c:pt idx="99">
                  <c:v>3960.7159999999999</c:v>
                </c:pt>
                <c:pt idx="100">
                  <c:v>3922.259</c:v>
                </c:pt>
                <c:pt idx="101">
                  <c:v>3804.4740000000002</c:v>
                </c:pt>
                <c:pt idx="102">
                  <c:v>3868.125</c:v>
                </c:pt>
                <c:pt idx="103">
                  <c:v>3941.6489999999999</c:v>
                </c:pt>
                <c:pt idx="104">
                  <c:v>3808.9450000000002</c:v>
                </c:pt>
                <c:pt idx="105">
                  <c:v>3941.326</c:v>
                </c:pt>
                <c:pt idx="106">
                  <c:v>3948.527</c:v>
                </c:pt>
                <c:pt idx="107">
                  <c:v>3949.7489999999998</c:v>
                </c:pt>
                <c:pt idx="108">
                  <c:v>3918.7289999999998</c:v>
                </c:pt>
                <c:pt idx="109">
                  <c:v>3965.259</c:v>
                </c:pt>
                <c:pt idx="110">
                  <c:v>3801.982</c:v>
                </c:pt>
                <c:pt idx="111">
                  <c:v>3956.9549999999999</c:v>
                </c:pt>
                <c:pt idx="112">
                  <c:v>3900.1179999999999</c:v>
                </c:pt>
                <c:pt idx="113">
                  <c:v>3808.5770000000002</c:v>
                </c:pt>
                <c:pt idx="114">
                  <c:v>3903.3240000000001</c:v>
                </c:pt>
                <c:pt idx="115">
                  <c:v>3904.2539999999999</c:v>
                </c:pt>
                <c:pt idx="116">
                  <c:v>3793.4769999999999</c:v>
                </c:pt>
                <c:pt idx="117">
                  <c:v>3956.9870000000001</c:v>
                </c:pt>
                <c:pt idx="118">
                  <c:v>3876.37</c:v>
                </c:pt>
                <c:pt idx="119">
                  <c:v>3967.8440000000001</c:v>
                </c:pt>
                <c:pt idx="120">
                  <c:v>3941.5990000000002</c:v>
                </c:pt>
                <c:pt idx="121">
                  <c:v>3847.384</c:v>
                </c:pt>
                <c:pt idx="122">
                  <c:v>3908.9070000000002</c:v>
                </c:pt>
                <c:pt idx="123">
                  <c:v>3964.5940000000001</c:v>
                </c:pt>
                <c:pt idx="124">
                  <c:v>3952.4560000000001</c:v>
                </c:pt>
                <c:pt idx="125">
                  <c:v>3945.2040000000002</c:v>
                </c:pt>
                <c:pt idx="126">
                  <c:v>3959.6819999999998</c:v>
                </c:pt>
                <c:pt idx="127">
                  <c:v>3917.6959999999999</c:v>
                </c:pt>
                <c:pt idx="128">
                  <c:v>3827.739</c:v>
                </c:pt>
                <c:pt idx="129">
                  <c:v>3891.1849999999999</c:v>
                </c:pt>
                <c:pt idx="130">
                  <c:v>3958.2469999999998</c:v>
                </c:pt>
                <c:pt idx="131">
                  <c:v>3941.922</c:v>
                </c:pt>
                <c:pt idx="132">
                  <c:v>3953.3679999999999</c:v>
                </c:pt>
                <c:pt idx="133">
                  <c:v>3862.377</c:v>
                </c:pt>
                <c:pt idx="134">
                  <c:v>3963.4430000000002</c:v>
                </c:pt>
                <c:pt idx="135">
                  <c:v>3909.3739999999998</c:v>
                </c:pt>
                <c:pt idx="136">
                  <c:v>3902.0419999999999</c:v>
                </c:pt>
                <c:pt idx="137">
                  <c:v>3973.0140000000001</c:v>
                </c:pt>
                <c:pt idx="138">
                  <c:v>3914.8679999999999</c:v>
                </c:pt>
                <c:pt idx="139">
                  <c:v>3938.0940000000001</c:v>
                </c:pt>
                <c:pt idx="140">
                  <c:v>3968.3609999999999</c:v>
                </c:pt>
                <c:pt idx="141">
                  <c:v>3926.23</c:v>
                </c:pt>
                <c:pt idx="142">
                  <c:v>3931.7730000000001</c:v>
                </c:pt>
                <c:pt idx="143">
                  <c:v>3768.2849999999999</c:v>
                </c:pt>
                <c:pt idx="144">
                  <c:v>3892.8510000000001</c:v>
                </c:pt>
                <c:pt idx="145">
                  <c:v>3927.3150000000001</c:v>
                </c:pt>
                <c:pt idx="146">
                  <c:v>3966.5329999999999</c:v>
                </c:pt>
                <c:pt idx="147">
                  <c:v>3941.7660000000001</c:v>
                </c:pt>
                <c:pt idx="148">
                  <c:v>3960.6060000000002</c:v>
                </c:pt>
                <c:pt idx="149">
                  <c:v>3947.1640000000002</c:v>
                </c:pt>
                <c:pt idx="150">
                  <c:v>3865.4789999999998</c:v>
                </c:pt>
                <c:pt idx="151">
                  <c:v>3794.2</c:v>
                </c:pt>
                <c:pt idx="152">
                  <c:v>3905.8049999999998</c:v>
                </c:pt>
                <c:pt idx="153">
                  <c:v>3968.8780000000002</c:v>
                </c:pt>
                <c:pt idx="154">
                  <c:v>3968.317</c:v>
                </c:pt>
                <c:pt idx="155">
                  <c:v>3959.1</c:v>
                </c:pt>
                <c:pt idx="156">
                  <c:v>3954.9189999999999</c:v>
                </c:pt>
                <c:pt idx="157">
                  <c:v>3931.1370000000002</c:v>
                </c:pt>
                <c:pt idx="158">
                  <c:v>3949.232</c:v>
                </c:pt>
                <c:pt idx="159">
                  <c:v>3952.96</c:v>
                </c:pt>
                <c:pt idx="160">
                  <c:v>3972.9960000000001</c:v>
                </c:pt>
                <c:pt idx="161">
                  <c:v>3935.509</c:v>
                </c:pt>
                <c:pt idx="162">
                  <c:v>3881.3339999999998</c:v>
                </c:pt>
                <c:pt idx="163">
                  <c:v>3728.8110000000001</c:v>
                </c:pt>
                <c:pt idx="164">
                  <c:v>3946.6469999999999</c:v>
                </c:pt>
                <c:pt idx="165">
                  <c:v>3884.0909999999999</c:v>
                </c:pt>
                <c:pt idx="166">
                  <c:v>3936.3069999999998</c:v>
                </c:pt>
                <c:pt idx="167">
                  <c:v>3879.85</c:v>
                </c:pt>
                <c:pt idx="168">
                  <c:v>3908.0160000000001</c:v>
                </c:pt>
                <c:pt idx="169">
                  <c:v>3945.85</c:v>
                </c:pt>
                <c:pt idx="170">
                  <c:v>3945.85</c:v>
                </c:pt>
                <c:pt idx="171">
                  <c:v>3873.6080000000002</c:v>
                </c:pt>
                <c:pt idx="172">
                  <c:v>3850.442</c:v>
                </c:pt>
                <c:pt idx="173">
                  <c:v>3955.0419999999999</c:v>
                </c:pt>
                <c:pt idx="174">
                  <c:v>3948.7150000000001</c:v>
                </c:pt>
                <c:pt idx="175">
                  <c:v>3944.0279999999998</c:v>
                </c:pt>
                <c:pt idx="176">
                  <c:v>3948.0740000000001</c:v>
                </c:pt>
                <c:pt idx="177">
                  <c:v>3943.0839999999998</c:v>
                </c:pt>
                <c:pt idx="178">
                  <c:v>3855.1390000000001</c:v>
                </c:pt>
                <c:pt idx="179">
                  <c:v>3911.4920000000002</c:v>
                </c:pt>
                <c:pt idx="180">
                  <c:v>3918.212</c:v>
                </c:pt>
                <c:pt idx="181">
                  <c:v>3919.7910000000002</c:v>
                </c:pt>
                <c:pt idx="182">
                  <c:v>3962.681</c:v>
                </c:pt>
                <c:pt idx="183">
                  <c:v>3878.404</c:v>
                </c:pt>
                <c:pt idx="184">
                  <c:v>3960.509</c:v>
                </c:pt>
                <c:pt idx="185">
                  <c:v>3949.5219999999999</c:v>
                </c:pt>
                <c:pt idx="186">
                  <c:v>3912.152</c:v>
                </c:pt>
                <c:pt idx="187">
                  <c:v>3903.88</c:v>
                </c:pt>
                <c:pt idx="188">
                  <c:v>3941.6489999999999</c:v>
                </c:pt>
                <c:pt idx="189">
                  <c:v>3859.364</c:v>
                </c:pt>
                <c:pt idx="190">
                  <c:v>3927.7530000000002</c:v>
                </c:pt>
                <c:pt idx="191">
                  <c:v>3972.35</c:v>
                </c:pt>
                <c:pt idx="192">
                  <c:v>3859.2420000000002</c:v>
                </c:pt>
                <c:pt idx="193">
                  <c:v>3919.9070000000002</c:v>
                </c:pt>
                <c:pt idx="194">
                  <c:v>3900.4169999999999</c:v>
                </c:pt>
                <c:pt idx="195">
                  <c:v>3937.3409999999999</c:v>
                </c:pt>
                <c:pt idx="196">
                  <c:v>3898.567</c:v>
                </c:pt>
                <c:pt idx="197">
                  <c:v>3968.7950000000001</c:v>
                </c:pt>
                <c:pt idx="198">
                  <c:v>3932.0210000000002</c:v>
                </c:pt>
                <c:pt idx="199">
                  <c:v>3962.1570000000002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3F2-4582-B121-39141EB4B5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5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</a:t>
            </a:r>
            <a:r>
              <a:rPr lang="en-US" baseline="0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 convergence</a:t>
            </a:r>
            <a:endParaRPr lang="en-US">
              <a:solidFill>
                <a:sysClr val="windowText" lastClr="000000"/>
              </a:solidFill>
              <a:latin typeface="Andalus" panose="02020603050405020304" pitchFamily="18" charset="-78"/>
              <a:cs typeface="Andalus" panose="02020603050405020304" pitchFamily="18" charset="-78"/>
            </a:endParaRPr>
          </a:p>
        </c:rich>
      </c:tx>
      <c:layout>
        <c:manualLayout>
          <c:xMode val="edge"/>
          <c:yMode val="edge"/>
          <c:x val="0.40197684568657066"/>
          <c:y val="2.9554020325116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84876178042509"/>
          <c:w val="0.86565001593870006"/>
          <c:h val="0.62187317258917774"/>
        </c:manualLayout>
      </c:layout>
      <c:scatterChart>
        <c:scatterStyle val="smoothMarker"/>
        <c:varyColors val="0"/>
        <c:ser>
          <c:idx val="0"/>
          <c:order val="0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'02_RBACO_Seeds(2)'!$K$3:$K$202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'02_RBACO_Seeds(2)'!$L$3:$L$202</c:f>
              <c:numCache>
                <c:formatCode>General</c:formatCode>
                <c:ptCount val="200"/>
                <c:pt idx="0">
                  <c:v>3944.326</c:v>
                </c:pt>
                <c:pt idx="1">
                  <c:v>3873.8510000000001</c:v>
                </c:pt>
                <c:pt idx="2">
                  <c:v>3794.08</c:v>
                </c:pt>
                <c:pt idx="3">
                  <c:v>3954.0210000000002</c:v>
                </c:pt>
                <c:pt idx="4">
                  <c:v>3949.232</c:v>
                </c:pt>
                <c:pt idx="5">
                  <c:v>3878.9810000000002</c:v>
                </c:pt>
                <c:pt idx="6">
                  <c:v>3970.7339999999999</c:v>
                </c:pt>
                <c:pt idx="7">
                  <c:v>3955.953</c:v>
                </c:pt>
                <c:pt idx="8">
                  <c:v>3959.5720000000001</c:v>
                </c:pt>
                <c:pt idx="9">
                  <c:v>3873.7750000000001</c:v>
                </c:pt>
                <c:pt idx="10">
                  <c:v>3763.1149999999998</c:v>
                </c:pt>
                <c:pt idx="11">
                  <c:v>3957.8330000000001</c:v>
                </c:pt>
                <c:pt idx="12">
                  <c:v>3931.308</c:v>
                </c:pt>
                <c:pt idx="13">
                  <c:v>3927.056</c:v>
                </c:pt>
                <c:pt idx="14">
                  <c:v>3929.7179999999998</c:v>
                </c:pt>
                <c:pt idx="15">
                  <c:v>3784.6</c:v>
                </c:pt>
                <c:pt idx="16">
                  <c:v>3948.3710000000001</c:v>
                </c:pt>
                <c:pt idx="17">
                  <c:v>3719.5410000000002</c:v>
                </c:pt>
                <c:pt idx="18">
                  <c:v>3970.23</c:v>
                </c:pt>
                <c:pt idx="19">
                  <c:v>3860.212</c:v>
                </c:pt>
                <c:pt idx="20">
                  <c:v>3935.9490000000001</c:v>
                </c:pt>
                <c:pt idx="21">
                  <c:v>3885.125</c:v>
                </c:pt>
                <c:pt idx="22">
                  <c:v>3963.7660000000001</c:v>
                </c:pt>
                <c:pt idx="23">
                  <c:v>3959.1</c:v>
                </c:pt>
                <c:pt idx="24">
                  <c:v>3957.5039999999999</c:v>
                </c:pt>
                <c:pt idx="25">
                  <c:v>3868.0639999999999</c:v>
                </c:pt>
                <c:pt idx="26">
                  <c:v>3937.4479999999999</c:v>
                </c:pt>
                <c:pt idx="27">
                  <c:v>3912.308</c:v>
                </c:pt>
                <c:pt idx="28">
                  <c:v>3971.4630000000002</c:v>
                </c:pt>
                <c:pt idx="29">
                  <c:v>3693.8380000000002</c:v>
                </c:pt>
                <c:pt idx="30">
                  <c:v>3893.9270000000001</c:v>
                </c:pt>
                <c:pt idx="31">
                  <c:v>3877.1089999999999</c:v>
                </c:pt>
                <c:pt idx="32">
                  <c:v>3918.68</c:v>
                </c:pt>
                <c:pt idx="33">
                  <c:v>3904.2539999999999</c:v>
                </c:pt>
                <c:pt idx="34">
                  <c:v>3927.518</c:v>
                </c:pt>
                <c:pt idx="35">
                  <c:v>3938.0940000000001</c:v>
                </c:pt>
                <c:pt idx="36">
                  <c:v>3941.2759999999998</c:v>
                </c:pt>
                <c:pt idx="37">
                  <c:v>3941.7660000000001</c:v>
                </c:pt>
                <c:pt idx="38">
                  <c:v>3794.2</c:v>
                </c:pt>
                <c:pt idx="39">
                  <c:v>3847.6990000000001</c:v>
                </c:pt>
                <c:pt idx="40">
                  <c:v>3966.0549999999998</c:v>
                </c:pt>
                <c:pt idx="41">
                  <c:v>3964.7359999999999</c:v>
                </c:pt>
                <c:pt idx="42">
                  <c:v>3957.4839999999999</c:v>
                </c:pt>
                <c:pt idx="43">
                  <c:v>3872.518</c:v>
                </c:pt>
                <c:pt idx="44">
                  <c:v>3859.364</c:v>
                </c:pt>
                <c:pt idx="45">
                  <c:v>3972.6729999999998</c:v>
                </c:pt>
                <c:pt idx="46">
                  <c:v>3862.6979999999999</c:v>
                </c:pt>
                <c:pt idx="47">
                  <c:v>3729.9749999999999</c:v>
                </c:pt>
                <c:pt idx="48">
                  <c:v>3787.5839999999998</c:v>
                </c:pt>
                <c:pt idx="49">
                  <c:v>3871.683</c:v>
                </c:pt>
                <c:pt idx="50">
                  <c:v>3964.5940000000001</c:v>
                </c:pt>
                <c:pt idx="51">
                  <c:v>3938.0940000000001</c:v>
                </c:pt>
                <c:pt idx="52">
                  <c:v>3881.5059999999999</c:v>
                </c:pt>
                <c:pt idx="53">
                  <c:v>3711.415</c:v>
                </c:pt>
                <c:pt idx="54">
                  <c:v>3968.1750000000002</c:v>
                </c:pt>
                <c:pt idx="55">
                  <c:v>3970.4110000000001</c:v>
                </c:pt>
                <c:pt idx="56">
                  <c:v>3971.98</c:v>
                </c:pt>
                <c:pt idx="57">
                  <c:v>3911.2979999999998</c:v>
                </c:pt>
                <c:pt idx="58">
                  <c:v>3909.8130000000001</c:v>
                </c:pt>
                <c:pt idx="59">
                  <c:v>3874.1990000000001</c:v>
                </c:pt>
                <c:pt idx="60">
                  <c:v>3949.7489999999998</c:v>
                </c:pt>
                <c:pt idx="61">
                  <c:v>3966.21</c:v>
                </c:pt>
                <c:pt idx="62">
                  <c:v>3947.7890000000002</c:v>
                </c:pt>
                <c:pt idx="63">
                  <c:v>3971.98</c:v>
                </c:pt>
                <c:pt idx="64">
                  <c:v>3921.8310000000001</c:v>
                </c:pt>
                <c:pt idx="65">
                  <c:v>3854.694</c:v>
                </c:pt>
                <c:pt idx="66">
                  <c:v>3907.873</c:v>
                </c:pt>
                <c:pt idx="67">
                  <c:v>3809.127</c:v>
                </c:pt>
                <c:pt idx="68">
                  <c:v>3877.8870000000002</c:v>
                </c:pt>
                <c:pt idx="69">
                  <c:v>3910.3290000000002</c:v>
                </c:pt>
                <c:pt idx="70">
                  <c:v>3746.9639999999999</c:v>
                </c:pt>
                <c:pt idx="71">
                  <c:v>3904.808</c:v>
                </c:pt>
                <c:pt idx="72">
                  <c:v>3839.6889999999999</c:v>
                </c:pt>
                <c:pt idx="73">
                  <c:v>3957.3040000000001</c:v>
                </c:pt>
                <c:pt idx="74">
                  <c:v>3958.777</c:v>
                </c:pt>
                <c:pt idx="75">
                  <c:v>3887.71</c:v>
                </c:pt>
                <c:pt idx="76">
                  <c:v>3901.7449999999999</c:v>
                </c:pt>
                <c:pt idx="77">
                  <c:v>3943.0279999999998</c:v>
                </c:pt>
                <c:pt idx="78">
                  <c:v>3972.027</c:v>
                </c:pt>
                <c:pt idx="79">
                  <c:v>3968.1489999999999</c:v>
                </c:pt>
                <c:pt idx="80">
                  <c:v>3887.357</c:v>
                </c:pt>
                <c:pt idx="81">
                  <c:v>3658.12</c:v>
                </c:pt>
                <c:pt idx="82">
                  <c:v>3846.5790000000002</c:v>
                </c:pt>
                <c:pt idx="83">
                  <c:v>3942.761</c:v>
                </c:pt>
                <c:pt idx="84">
                  <c:v>3909.915</c:v>
                </c:pt>
                <c:pt idx="85">
                  <c:v>3877.8870000000002</c:v>
                </c:pt>
                <c:pt idx="86">
                  <c:v>3955.3649999999998</c:v>
                </c:pt>
                <c:pt idx="87">
                  <c:v>3907.8090000000002</c:v>
                </c:pt>
                <c:pt idx="88">
                  <c:v>3928.076</c:v>
                </c:pt>
                <c:pt idx="89">
                  <c:v>3930.0149999999999</c:v>
                </c:pt>
                <c:pt idx="90">
                  <c:v>3818.433</c:v>
                </c:pt>
                <c:pt idx="91">
                  <c:v>3839.221</c:v>
                </c:pt>
                <c:pt idx="92">
                  <c:v>3960.2379999999998</c:v>
                </c:pt>
                <c:pt idx="93">
                  <c:v>3879.5509999999999</c:v>
                </c:pt>
                <c:pt idx="94">
                  <c:v>3936.944</c:v>
                </c:pt>
                <c:pt idx="95">
                  <c:v>3875.723</c:v>
                </c:pt>
                <c:pt idx="96">
                  <c:v>3919.2460000000001</c:v>
                </c:pt>
                <c:pt idx="97">
                  <c:v>3839.8580000000002</c:v>
                </c:pt>
                <c:pt idx="98">
                  <c:v>3971.98</c:v>
                </c:pt>
                <c:pt idx="99">
                  <c:v>3952.3339999999998</c:v>
                </c:pt>
                <c:pt idx="100">
                  <c:v>3965.2660000000001</c:v>
                </c:pt>
                <c:pt idx="101">
                  <c:v>3858.364</c:v>
                </c:pt>
                <c:pt idx="102">
                  <c:v>3887.5149999999999</c:v>
                </c:pt>
                <c:pt idx="103">
                  <c:v>3972.9960000000001</c:v>
                </c:pt>
                <c:pt idx="104">
                  <c:v>3933.8429999999998</c:v>
                </c:pt>
                <c:pt idx="105">
                  <c:v>3958.4160000000002</c:v>
                </c:pt>
                <c:pt idx="106">
                  <c:v>3893.2910000000002</c:v>
                </c:pt>
                <c:pt idx="107">
                  <c:v>3918.212</c:v>
                </c:pt>
                <c:pt idx="108">
                  <c:v>3782.1219999999998</c:v>
                </c:pt>
                <c:pt idx="109">
                  <c:v>3946.1990000000001</c:v>
                </c:pt>
                <c:pt idx="110">
                  <c:v>3918.2150000000001</c:v>
                </c:pt>
                <c:pt idx="111">
                  <c:v>3949.7489999999998</c:v>
                </c:pt>
                <c:pt idx="112">
                  <c:v>3893.9140000000002</c:v>
                </c:pt>
                <c:pt idx="113">
                  <c:v>3925.45</c:v>
                </c:pt>
                <c:pt idx="114">
                  <c:v>3940.4430000000002</c:v>
                </c:pt>
                <c:pt idx="115">
                  <c:v>3897.0520000000001</c:v>
                </c:pt>
                <c:pt idx="116">
                  <c:v>3939.337</c:v>
                </c:pt>
                <c:pt idx="117">
                  <c:v>3930.7530000000002</c:v>
                </c:pt>
                <c:pt idx="118">
                  <c:v>3827.739</c:v>
                </c:pt>
                <c:pt idx="119">
                  <c:v>3951.4349999999999</c:v>
                </c:pt>
                <c:pt idx="120">
                  <c:v>3936.3069999999998</c:v>
                </c:pt>
                <c:pt idx="121">
                  <c:v>3833.9430000000002</c:v>
                </c:pt>
                <c:pt idx="122">
                  <c:v>3960.0050000000001</c:v>
                </c:pt>
                <c:pt idx="123">
                  <c:v>3670.056</c:v>
                </c:pt>
                <c:pt idx="124">
                  <c:v>3962.7719999999999</c:v>
                </c:pt>
                <c:pt idx="125">
                  <c:v>3968.8780000000002</c:v>
                </c:pt>
                <c:pt idx="126">
                  <c:v>3941.9940000000001</c:v>
                </c:pt>
                <c:pt idx="127">
                  <c:v>3958.777</c:v>
                </c:pt>
                <c:pt idx="128">
                  <c:v>3970.7339999999999</c:v>
                </c:pt>
                <c:pt idx="129">
                  <c:v>3967.5279999999998</c:v>
                </c:pt>
                <c:pt idx="130">
                  <c:v>3952.3339999999998</c:v>
                </c:pt>
                <c:pt idx="131">
                  <c:v>3781.7260000000001</c:v>
                </c:pt>
                <c:pt idx="132">
                  <c:v>3962.5909999999999</c:v>
                </c:pt>
                <c:pt idx="133">
                  <c:v>3965.259</c:v>
                </c:pt>
                <c:pt idx="134">
                  <c:v>3871.1660000000002</c:v>
                </c:pt>
                <c:pt idx="135">
                  <c:v>3868.0639999999999</c:v>
                </c:pt>
                <c:pt idx="136">
                  <c:v>3905.8049999999998</c:v>
                </c:pt>
                <c:pt idx="137">
                  <c:v>3949.7489999999998</c:v>
                </c:pt>
                <c:pt idx="138">
                  <c:v>3912.2170000000001</c:v>
                </c:pt>
                <c:pt idx="139">
                  <c:v>3951.759</c:v>
                </c:pt>
                <c:pt idx="140">
                  <c:v>3913.549</c:v>
                </c:pt>
                <c:pt idx="141">
                  <c:v>3958.777</c:v>
                </c:pt>
                <c:pt idx="142">
                  <c:v>3956.9810000000002</c:v>
                </c:pt>
                <c:pt idx="143">
                  <c:v>3956.47</c:v>
                </c:pt>
                <c:pt idx="144">
                  <c:v>3924.2649999999999</c:v>
                </c:pt>
                <c:pt idx="145">
                  <c:v>3905.5610000000001</c:v>
                </c:pt>
                <c:pt idx="146">
                  <c:v>3791.0320000000002</c:v>
                </c:pt>
                <c:pt idx="147">
                  <c:v>3949.232</c:v>
                </c:pt>
                <c:pt idx="148">
                  <c:v>3928.8649999999998</c:v>
                </c:pt>
                <c:pt idx="149">
                  <c:v>3951.99</c:v>
                </c:pt>
                <c:pt idx="150">
                  <c:v>3962.0079999999998</c:v>
                </c:pt>
                <c:pt idx="151">
                  <c:v>3968.4720000000002</c:v>
                </c:pt>
                <c:pt idx="152">
                  <c:v>3795.6849999999999</c:v>
                </c:pt>
                <c:pt idx="153">
                  <c:v>3869.2750000000001</c:v>
                </c:pt>
                <c:pt idx="154">
                  <c:v>3941.4769999999999</c:v>
                </c:pt>
                <c:pt idx="155">
                  <c:v>3946.9369999999999</c:v>
                </c:pt>
                <c:pt idx="156">
                  <c:v>3962.3319999999999</c:v>
                </c:pt>
                <c:pt idx="157">
                  <c:v>3961.8270000000002</c:v>
                </c:pt>
                <c:pt idx="158">
                  <c:v>3971.846</c:v>
                </c:pt>
                <c:pt idx="159">
                  <c:v>3930.62</c:v>
                </c:pt>
                <c:pt idx="160">
                  <c:v>3943.0279999999998</c:v>
                </c:pt>
                <c:pt idx="161">
                  <c:v>3942.5540000000001</c:v>
                </c:pt>
                <c:pt idx="162">
                  <c:v>3871.683</c:v>
                </c:pt>
                <c:pt idx="163">
                  <c:v>3949.7489999999998</c:v>
                </c:pt>
                <c:pt idx="164">
                  <c:v>3926.46</c:v>
                </c:pt>
                <c:pt idx="165">
                  <c:v>3931.7730000000001</c:v>
                </c:pt>
                <c:pt idx="166">
                  <c:v>3895.078</c:v>
                </c:pt>
                <c:pt idx="167">
                  <c:v>3818.8919999999998</c:v>
                </c:pt>
                <c:pt idx="168">
                  <c:v>3882.2779999999998</c:v>
                </c:pt>
                <c:pt idx="169">
                  <c:v>3890.2950000000001</c:v>
                </c:pt>
                <c:pt idx="170">
                  <c:v>3895.7750000000001</c:v>
                </c:pt>
                <c:pt idx="171">
                  <c:v>3843.2820000000002</c:v>
                </c:pt>
                <c:pt idx="172">
                  <c:v>3813.2629999999999</c:v>
                </c:pt>
                <c:pt idx="173">
                  <c:v>3941.03</c:v>
                </c:pt>
                <c:pt idx="174">
                  <c:v>3818.9569999999999</c:v>
                </c:pt>
                <c:pt idx="175">
                  <c:v>3922.6990000000001</c:v>
                </c:pt>
                <c:pt idx="176">
                  <c:v>3665.8760000000002</c:v>
                </c:pt>
                <c:pt idx="177">
                  <c:v>3966.5590000000002</c:v>
                </c:pt>
                <c:pt idx="178">
                  <c:v>3939.7359999999999</c:v>
                </c:pt>
                <c:pt idx="179">
                  <c:v>3765.7</c:v>
                </c:pt>
                <c:pt idx="180">
                  <c:v>3971.846</c:v>
                </c:pt>
                <c:pt idx="181">
                  <c:v>3941.5990000000002</c:v>
                </c:pt>
                <c:pt idx="182">
                  <c:v>3868.5810000000001</c:v>
                </c:pt>
                <c:pt idx="183">
                  <c:v>3965.24</c:v>
                </c:pt>
                <c:pt idx="184">
                  <c:v>3767.4470000000001</c:v>
                </c:pt>
                <c:pt idx="185">
                  <c:v>3882.9</c:v>
                </c:pt>
                <c:pt idx="186">
                  <c:v>3894.431</c:v>
                </c:pt>
                <c:pt idx="187">
                  <c:v>3864.962</c:v>
                </c:pt>
                <c:pt idx="188">
                  <c:v>3964.5940000000001</c:v>
                </c:pt>
                <c:pt idx="189">
                  <c:v>3941.5340000000001</c:v>
                </c:pt>
                <c:pt idx="190">
                  <c:v>3859.0790000000002</c:v>
                </c:pt>
                <c:pt idx="191">
                  <c:v>3805.4070000000002</c:v>
                </c:pt>
                <c:pt idx="192">
                  <c:v>3970.4110000000001</c:v>
                </c:pt>
                <c:pt idx="193">
                  <c:v>3942.942</c:v>
                </c:pt>
                <c:pt idx="194">
                  <c:v>3972.6729999999998</c:v>
                </c:pt>
                <c:pt idx="195">
                  <c:v>3844.8</c:v>
                </c:pt>
                <c:pt idx="196">
                  <c:v>3891.0039999999999</c:v>
                </c:pt>
                <c:pt idx="197">
                  <c:v>3919.0430000000001</c:v>
                </c:pt>
                <c:pt idx="198">
                  <c:v>3954.9189999999999</c:v>
                </c:pt>
                <c:pt idx="199">
                  <c:v>3925.9560000000001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802-4F46-AAEF-9593A11F93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5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CA" sz="11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4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Fast</a:t>
            </a:r>
            <a:r>
              <a:rPr lang="en-CA" sz="11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 </a:t>
            </a:r>
            <a:r>
              <a:rPr lang="en-CA"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convergence</a:t>
            </a:r>
          </a:p>
        </c:rich>
      </c:tx>
      <c:layout>
        <c:manualLayout>
          <c:xMode val="edge"/>
          <c:yMode val="edge"/>
          <c:x val="0.40707991098161533"/>
          <c:y val="1.63934426229508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CA" sz="11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379256284239637"/>
          <c:w val="0.86565001593870006"/>
          <c:h val="0.62992918670401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'03_RBACO_Seeds(50)'!$B$2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'03_RBACO_Seeds(50)'!$A$3:$A$202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'03_RBACO_Seeds(50)'!$B$3:$B$202</c:f>
              <c:numCache>
                <c:formatCode>General</c:formatCode>
                <c:ptCount val="200"/>
                <c:pt idx="0">
                  <c:v>3929.4859999999999</c:v>
                </c:pt>
                <c:pt idx="1">
                  <c:v>3860.3319999999999</c:v>
                </c:pt>
                <c:pt idx="2">
                  <c:v>3927.518</c:v>
                </c:pt>
                <c:pt idx="3">
                  <c:v>3945.3470000000002</c:v>
                </c:pt>
                <c:pt idx="4">
                  <c:v>3918.1750000000002</c:v>
                </c:pt>
                <c:pt idx="5">
                  <c:v>3849.384</c:v>
                </c:pt>
                <c:pt idx="6">
                  <c:v>3843.2060000000001</c:v>
                </c:pt>
                <c:pt idx="7">
                  <c:v>3956.5149999999999</c:v>
                </c:pt>
                <c:pt idx="8">
                  <c:v>3967.8440000000001</c:v>
                </c:pt>
                <c:pt idx="9">
                  <c:v>3935.8319999999999</c:v>
                </c:pt>
                <c:pt idx="10">
                  <c:v>3939.8009999999999</c:v>
                </c:pt>
                <c:pt idx="11">
                  <c:v>3695.7849999999999</c:v>
                </c:pt>
                <c:pt idx="12">
                  <c:v>3889.7620000000002</c:v>
                </c:pt>
                <c:pt idx="13">
                  <c:v>3867.5450000000001</c:v>
                </c:pt>
                <c:pt idx="14">
                  <c:v>3971.98</c:v>
                </c:pt>
                <c:pt idx="15">
                  <c:v>3962.6550000000002</c:v>
                </c:pt>
                <c:pt idx="16">
                  <c:v>3711.308</c:v>
                </c:pt>
                <c:pt idx="17">
                  <c:v>3971.98</c:v>
                </c:pt>
                <c:pt idx="18">
                  <c:v>3872.26</c:v>
                </c:pt>
                <c:pt idx="19">
                  <c:v>3855.9470000000001</c:v>
                </c:pt>
                <c:pt idx="20">
                  <c:v>3956.3339999999998</c:v>
                </c:pt>
                <c:pt idx="21">
                  <c:v>3942.0639999999999</c:v>
                </c:pt>
                <c:pt idx="22">
                  <c:v>3860.1260000000002</c:v>
                </c:pt>
                <c:pt idx="23">
                  <c:v>3952.3339999999998</c:v>
                </c:pt>
                <c:pt idx="24">
                  <c:v>3926.152</c:v>
                </c:pt>
                <c:pt idx="25">
                  <c:v>3953.4</c:v>
                </c:pt>
                <c:pt idx="26">
                  <c:v>3921.8310000000001</c:v>
                </c:pt>
                <c:pt idx="27">
                  <c:v>3964.9169999999999</c:v>
                </c:pt>
                <c:pt idx="28">
                  <c:v>3904.7730000000001</c:v>
                </c:pt>
                <c:pt idx="29">
                  <c:v>3968.8780000000002</c:v>
                </c:pt>
                <c:pt idx="30">
                  <c:v>3895.8510000000001</c:v>
                </c:pt>
                <c:pt idx="31">
                  <c:v>3955.5709999999999</c:v>
                </c:pt>
                <c:pt idx="32">
                  <c:v>3968.8780000000002</c:v>
                </c:pt>
                <c:pt idx="33">
                  <c:v>3947.7890000000002</c:v>
                </c:pt>
                <c:pt idx="34">
                  <c:v>3921.3139999999999</c:v>
                </c:pt>
                <c:pt idx="35">
                  <c:v>3921.3139999999999</c:v>
                </c:pt>
                <c:pt idx="36">
                  <c:v>3895.4650000000001</c:v>
                </c:pt>
                <c:pt idx="37">
                  <c:v>3927.703</c:v>
                </c:pt>
                <c:pt idx="38">
                  <c:v>3797.319</c:v>
                </c:pt>
                <c:pt idx="39">
                  <c:v>3692.4389999999999</c:v>
                </c:pt>
                <c:pt idx="40">
                  <c:v>3971.0569999999998</c:v>
                </c:pt>
                <c:pt idx="41">
                  <c:v>3921.3809999999999</c:v>
                </c:pt>
                <c:pt idx="42">
                  <c:v>3949.7489999999998</c:v>
                </c:pt>
                <c:pt idx="43">
                  <c:v>3957.5039999999999</c:v>
                </c:pt>
                <c:pt idx="44">
                  <c:v>3952.1329999999998</c:v>
                </c:pt>
                <c:pt idx="45">
                  <c:v>3887.681</c:v>
                </c:pt>
                <c:pt idx="46">
                  <c:v>3931.1370000000002</c:v>
                </c:pt>
                <c:pt idx="47">
                  <c:v>3705.116</c:v>
                </c:pt>
                <c:pt idx="48">
                  <c:v>3972.4969999999998</c:v>
                </c:pt>
                <c:pt idx="49">
                  <c:v>3952.9859999999999</c:v>
                </c:pt>
                <c:pt idx="50">
                  <c:v>3968.3609999999999</c:v>
                </c:pt>
                <c:pt idx="51">
                  <c:v>3938.857</c:v>
                </c:pt>
                <c:pt idx="52">
                  <c:v>3931.1370000000002</c:v>
                </c:pt>
                <c:pt idx="53">
                  <c:v>3970.4110000000001</c:v>
                </c:pt>
                <c:pt idx="54">
                  <c:v>3956.3339999999998</c:v>
                </c:pt>
                <c:pt idx="55">
                  <c:v>3941.4769999999999</c:v>
                </c:pt>
                <c:pt idx="56">
                  <c:v>3830.8409999999999</c:v>
                </c:pt>
                <c:pt idx="57">
                  <c:v>3954.5120000000002</c:v>
                </c:pt>
                <c:pt idx="58">
                  <c:v>3692.614</c:v>
                </c:pt>
                <c:pt idx="59">
                  <c:v>3965.259</c:v>
                </c:pt>
                <c:pt idx="60">
                  <c:v>3924.1979999999999</c:v>
                </c:pt>
                <c:pt idx="61">
                  <c:v>3821.2190000000001</c:v>
                </c:pt>
                <c:pt idx="62">
                  <c:v>3939.5949999999998</c:v>
                </c:pt>
                <c:pt idx="63">
                  <c:v>3966.8820000000001</c:v>
                </c:pt>
                <c:pt idx="64">
                  <c:v>3958.538</c:v>
                </c:pt>
                <c:pt idx="65">
                  <c:v>3972.027</c:v>
                </c:pt>
                <c:pt idx="66">
                  <c:v>3943.5450000000001</c:v>
                </c:pt>
                <c:pt idx="67">
                  <c:v>3972.35</c:v>
                </c:pt>
                <c:pt idx="68">
                  <c:v>3970.4110000000001</c:v>
                </c:pt>
                <c:pt idx="69">
                  <c:v>3940.96</c:v>
                </c:pt>
                <c:pt idx="70">
                  <c:v>3952.1329999999998</c:v>
                </c:pt>
                <c:pt idx="71">
                  <c:v>3952.8510000000001</c:v>
                </c:pt>
                <c:pt idx="72">
                  <c:v>3923.3820000000001</c:v>
                </c:pt>
                <c:pt idx="73">
                  <c:v>3947.1640000000002</c:v>
                </c:pt>
                <c:pt idx="74">
                  <c:v>3956.47</c:v>
                </c:pt>
                <c:pt idx="75">
                  <c:v>3881.5059999999999</c:v>
                </c:pt>
                <c:pt idx="76">
                  <c:v>3956.9870000000001</c:v>
                </c:pt>
                <c:pt idx="77">
                  <c:v>3966.2359999999999</c:v>
                </c:pt>
                <c:pt idx="78">
                  <c:v>3970.9459999999999</c:v>
                </c:pt>
                <c:pt idx="79">
                  <c:v>3907.732</c:v>
                </c:pt>
                <c:pt idx="80">
                  <c:v>3968.7950000000001</c:v>
                </c:pt>
                <c:pt idx="81">
                  <c:v>3912.241</c:v>
                </c:pt>
                <c:pt idx="82">
                  <c:v>3915.1909999999998</c:v>
                </c:pt>
                <c:pt idx="83">
                  <c:v>3925.75</c:v>
                </c:pt>
                <c:pt idx="84">
                  <c:v>3962.1570000000002</c:v>
                </c:pt>
                <c:pt idx="85">
                  <c:v>3875.3020000000001</c:v>
                </c:pt>
                <c:pt idx="86">
                  <c:v>3910.625</c:v>
                </c:pt>
                <c:pt idx="87">
                  <c:v>3707.279</c:v>
                </c:pt>
                <c:pt idx="88">
                  <c:v>3897.1439999999998</c:v>
                </c:pt>
                <c:pt idx="89">
                  <c:v>3897.0160000000001</c:v>
                </c:pt>
                <c:pt idx="90">
                  <c:v>3948.7150000000001</c:v>
                </c:pt>
                <c:pt idx="91">
                  <c:v>3900.1179999999999</c:v>
                </c:pt>
                <c:pt idx="92">
                  <c:v>3968.4720000000002</c:v>
                </c:pt>
                <c:pt idx="93">
                  <c:v>3851.3490000000002</c:v>
                </c:pt>
                <c:pt idx="94">
                  <c:v>3927.43</c:v>
                </c:pt>
                <c:pt idx="95">
                  <c:v>3876.9560000000001</c:v>
                </c:pt>
                <c:pt idx="96">
                  <c:v>3969.7640000000001</c:v>
                </c:pt>
                <c:pt idx="97">
                  <c:v>3954.252</c:v>
                </c:pt>
                <c:pt idx="98">
                  <c:v>3922.2089999999998</c:v>
                </c:pt>
                <c:pt idx="99">
                  <c:v>3962.9780000000001</c:v>
                </c:pt>
                <c:pt idx="100">
                  <c:v>3877.4209999999998</c:v>
                </c:pt>
                <c:pt idx="101">
                  <c:v>3904.7579999999998</c:v>
                </c:pt>
                <c:pt idx="102">
                  <c:v>3925.4409999999998</c:v>
                </c:pt>
                <c:pt idx="103">
                  <c:v>3872.2</c:v>
                </c:pt>
                <c:pt idx="104">
                  <c:v>3959.1</c:v>
                </c:pt>
                <c:pt idx="105">
                  <c:v>3959.0549999999998</c:v>
                </c:pt>
                <c:pt idx="106">
                  <c:v>3962.4479999999999</c:v>
                </c:pt>
                <c:pt idx="107">
                  <c:v>3951.0210000000002</c:v>
                </c:pt>
                <c:pt idx="108">
                  <c:v>3916.3919999999998</c:v>
                </c:pt>
                <c:pt idx="109">
                  <c:v>3852.835</c:v>
                </c:pt>
                <c:pt idx="110">
                  <c:v>3930.779</c:v>
                </c:pt>
                <c:pt idx="111">
                  <c:v>3970.4110000000001</c:v>
                </c:pt>
                <c:pt idx="112">
                  <c:v>3906.7469999999998</c:v>
                </c:pt>
                <c:pt idx="113">
                  <c:v>3941.6489999999999</c:v>
                </c:pt>
                <c:pt idx="114">
                  <c:v>3781.7260000000001</c:v>
                </c:pt>
                <c:pt idx="115">
                  <c:v>3944.0619999999999</c:v>
                </c:pt>
                <c:pt idx="116">
                  <c:v>3926.4749999999999</c:v>
                </c:pt>
                <c:pt idx="117">
                  <c:v>3952.3339999999998</c:v>
                </c:pt>
                <c:pt idx="118">
                  <c:v>3954.3690000000001</c:v>
                </c:pt>
                <c:pt idx="119">
                  <c:v>3758.7640000000001</c:v>
                </c:pt>
                <c:pt idx="120">
                  <c:v>3865.085</c:v>
                </c:pt>
                <c:pt idx="121">
                  <c:v>3900.1179999999999</c:v>
                </c:pt>
                <c:pt idx="122">
                  <c:v>3877.37</c:v>
                </c:pt>
                <c:pt idx="123">
                  <c:v>3943.5880000000002</c:v>
                </c:pt>
                <c:pt idx="124">
                  <c:v>3972.6729999999998</c:v>
                </c:pt>
                <c:pt idx="125">
                  <c:v>3844.0790000000002</c:v>
                </c:pt>
                <c:pt idx="126">
                  <c:v>3665.1750000000002</c:v>
                </c:pt>
                <c:pt idx="127">
                  <c:v>3732.279</c:v>
                </c:pt>
                <c:pt idx="128">
                  <c:v>3933.2049999999999</c:v>
                </c:pt>
                <c:pt idx="129">
                  <c:v>3964.7420000000002</c:v>
                </c:pt>
                <c:pt idx="130">
                  <c:v>3704.6579999999999</c:v>
                </c:pt>
                <c:pt idx="131">
                  <c:v>3743.0630000000001</c:v>
                </c:pt>
                <c:pt idx="132">
                  <c:v>3805.3310000000001</c:v>
                </c:pt>
                <c:pt idx="133">
                  <c:v>3849.9690000000001</c:v>
                </c:pt>
                <c:pt idx="134">
                  <c:v>3899.9229999999998</c:v>
                </c:pt>
                <c:pt idx="135">
                  <c:v>3937.8580000000002</c:v>
                </c:pt>
                <c:pt idx="136">
                  <c:v>3881.1819999999998</c:v>
                </c:pt>
                <c:pt idx="137">
                  <c:v>3956.6309999999999</c:v>
                </c:pt>
                <c:pt idx="138">
                  <c:v>3818.95</c:v>
                </c:pt>
                <c:pt idx="139">
                  <c:v>3901.85</c:v>
                </c:pt>
                <c:pt idx="140">
                  <c:v>3966.8820000000001</c:v>
                </c:pt>
                <c:pt idx="141">
                  <c:v>3937.797</c:v>
                </c:pt>
                <c:pt idx="142">
                  <c:v>3910.3020000000001</c:v>
                </c:pt>
                <c:pt idx="143">
                  <c:v>3894.431</c:v>
                </c:pt>
                <c:pt idx="144">
                  <c:v>3968.8780000000002</c:v>
                </c:pt>
                <c:pt idx="145">
                  <c:v>3830.8409999999999</c:v>
                </c:pt>
                <c:pt idx="146">
                  <c:v>3914.826</c:v>
                </c:pt>
                <c:pt idx="147">
                  <c:v>3902.703</c:v>
                </c:pt>
                <c:pt idx="148">
                  <c:v>3848.5419999999999</c:v>
                </c:pt>
                <c:pt idx="149">
                  <c:v>3925.9670000000001</c:v>
                </c:pt>
                <c:pt idx="150">
                  <c:v>3959.4490000000001</c:v>
                </c:pt>
                <c:pt idx="151">
                  <c:v>3955.0410000000002</c:v>
                </c:pt>
                <c:pt idx="152">
                  <c:v>3901.6689999999999</c:v>
                </c:pt>
                <c:pt idx="153">
                  <c:v>3919.61</c:v>
                </c:pt>
                <c:pt idx="154">
                  <c:v>3909.424</c:v>
                </c:pt>
                <c:pt idx="155">
                  <c:v>3886.6759999999999</c:v>
                </c:pt>
                <c:pt idx="156">
                  <c:v>3962.9780000000001</c:v>
                </c:pt>
                <c:pt idx="157">
                  <c:v>3923.3820000000001</c:v>
                </c:pt>
                <c:pt idx="158">
                  <c:v>3968.64</c:v>
                </c:pt>
                <c:pt idx="159">
                  <c:v>3878.752</c:v>
                </c:pt>
                <c:pt idx="160">
                  <c:v>3925.9670000000001</c:v>
                </c:pt>
                <c:pt idx="161">
                  <c:v>3942.09</c:v>
                </c:pt>
                <c:pt idx="162">
                  <c:v>3973.0140000000001</c:v>
                </c:pt>
                <c:pt idx="163">
                  <c:v>3865.4789999999998</c:v>
                </c:pt>
                <c:pt idx="164">
                  <c:v>3907.2280000000001</c:v>
                </c:pt>
                <c:pt idx="165">
                  <c:v>3923.902</c:v>
                </c:pt>
                <c:pt idx="166">
                  <c:v>3894.6350000000002</c:v>
                </c:pt>
                <c:pt idx="167">
                  <c:v>3945.114</c:v>
                </c:pt>
                <c:pt idx="168">
                  <c:v>3949.7489999999998</c:v>
                </c:pt>
                <c:pt idx="169">
                  <c:v>3676.5070000000001</c:v>
                </c:pt>
                <c:pt idx="170">
                  <c:v>3880.989</c:v>
                </c:pt>
                <c:pt idx="171">
                  <c:v>3768.7820000000002</c:v>
                </c:pt>
                <c:pt idx="172">
                  <c:v>3917.0639999999999</c:v>
                </c:pt>
                <c:pt idx="173">
                  <c:v>3912.8870000000002</c:v>
                </c:pt>
                <c:pt idx="174">
                  <c:v>3950.2660000000001</c:v>
                </c:pt>
                <c:pt idx="175">
                  <c:v>3972.35</c:v>
                </c:pt>
                <c:pt idx="176">
                  <c:v>3971.0569999999998</c:v>
                </c:pt>
                <c:pt idx="177">
                  <c:v>3856.88</c:v>
                </c:pt>
                <c:pt idx="178">
                  <c:v>3877.7539999999999</c:v>
                </c:pt>
                <c:pt idx="179">
                  <c:v>3928.491</c:v>
                </c:pt>
                <c:pt idx="180">
                  <c:v>3970.4110000000001</c:v>
                </c:pt>
                <c:pt idx="181">
                  <c:v>3938.0940000000001</c:v>
                </c:pt>
                <c:pt idx="182">
                  <c:v>3950.2660000000001</c:v>
                </c:pt>
                <c:pt idx="183">
                  <c:v>3972.35</c:v>
                </c:pt>
                <c:pt idx="184">
                  <c:v>3968.1489999999999</c:v>
                </c:pt>
                <c:pt idx="185">
                  <c:v>3858.6370000000002</c:v>
                </c:pt>
                <c:pt idx="186">
                  <c:v>3939.9259999999999</c:v>
                </c:pt>
                <c:pt idx="187">
                  <c:v>3934.7559999999999</c:v>
                </c:pt>
                <c:pt idx="188">
                  <c:v>3966.5329999999999</c:v>
                </c:pt>
                <c:pt idx="189">
                  <c:v>3561.951</c:v>
                </c:pt>
                <c:pt idx="190">
                  <c:v>3952.5729999999999</c:v>
                </c:pt>
                <c:pt idx="191">
                  <c:v>3901.991</c:v>
                </c:pt>
                <c:pt idx="192">
                  <c:v>3852.0369999999998</c:v>
                </c:pt>
                <c:pt idx="193">
                  <c:v>3967.9679999999998</c:v>
                </c:pt>
                <c:pt idx="194">
                  <c:v>3918.212</c:v>
                </c:pt>
                <c:pt idx="195">
                  <c:v>3911.4920000000002</c:v>
                </c:pt>
                <c:pt idx="196">
                  <c:v>3843.9169999999999</c:v>
                </c:pt>
                <c:pt idx="197">
                  <c:v>3956.127</c:v>
                </c:pt>
                <c:pt idx="198">
                  <c:v>3834.9690000000001</c:v>
                </c:pt>
                <c:pt idx="199">
                  <c:v>3962.2669999999998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C4-4A2C-AE36-C774D8F9D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5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layout>
            <c:manualLayout>
              <c:xMode val="edge"/>
              <c:yMode val="edge"/>
              <c:x val="5.1739701663285282E-3"/>
              <c:y val="0.126470031410008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CA" sz="11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4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Slow</a:t>
            </a:r>
            <a:r>
              <a:rPr lang="en-CA" sz="11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 </a:t>
            </a:r>
            <a:r>
              <a:rPr lang="en-CA"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convergence</a:t>
            </a:r>
          </a:p>
        </c:rich>
      </c:tx>
      <c:layout>
        <c:manualLayout>
          <c:xMode val="edge"/>
          <c:yMode val="edge"/>
          <c:x val="0.40707991098161533"/>
          <c:y val="1.63934426229508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CA" sz="11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379256284239637"/>
          <c:w val="0.86565001593870006"/>
          <c:h val="0.62992918670401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'03_RBACO_Seeds(50)'!$L$2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'03_RBACO_Seeds(50)'!$K$3:$K$202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'03_RBACO_Seeds(50)'!$L$3:$L$202</c:f>
              <c:numCache>
                <c:formatCode>General</c:formatCode>
                <c:ptCount val="200"/>
                <c:pt idx="0">
                  <c:v>3929.4859999999999</c:v>
                </c:pt>
                <c:pt idx="1">
                  <c:v>3918.1750000000002</c:v>
                </c:pt>
                <c:pt idx="2">
                  <c:v>3952.8510000000001</c:v>
                </c:pt>
                <c:pt idx="3">
                  <c:v>3724.7170000000001</c:v>
                </c:pt>
                <c:pt idx="4">
                  <c:v>3860.0349999999999</c:v>
                </c:pt>
                <c:pt idx="5">
                  <c:v>3912.5259999999998</c:v>
                </c:pt>
                <c:pt idx="6">
                  <c:v>3968.8780000000002</c:v>
                </c:pt>
                <c:pt idx="7">
                  <c:v>3775.8229999999999</c:v>
                </c:pt>
                <c:pt idx="8">
                  <c:v>3943.6790000000001</c:v>
                </c:pt>
                <c:pt idx="9">
                  <c:v>3967.8440000000001</c:v>
                </c:pt>
                <c:pt idx="10">
                  <c:v>3888.9380000000001</c:v>
                </c:pt>
                <c:pt idx="11">
                  <c:v>3971.98</c:v>
                </c:pt>
                <c:pt idx="12">
                  <c:v>3884.0650000000001</c:v>
                </c:pt>
                <c:pt idx="13">
                  <c:v>3947.681</c:v>
                </c:pt>
                <c:pt idx="14">
                  <c:v>3939.9259999999999</c:v>
                </c:pt>
                <c:pt idx="15">
                  <c:v>3895.3620000000001</c:v>
                </c:pt>
                <c:pt idx="16">
                  <c:v>3877.7179999999998</c:v>
                </c:pt>
                <c:pt idx="17">
                  <c:v>3894.6089999999999</c:v>
                </c:pt>
                <c:pt idx="18">
                  <c:v>3944.0619999999999</c:v>
                </c:pt>
                <c:pt idx="19">
                  <c:v>3953.2829999999999</c:v>
                </c:pt>
                <c:pt idx="20">
                  <c:v>3691.2530000000002</c:v>
                </c:pt>
                <c:pt idx="21">
                  <c:v>3906.0650000000001</c:v>
                </c:pt>
                <c:pt idx="22">
                  <c:v>3952.3339999999998</c:v>
                </c:pt>
                <c:pt idx="23">
                  <c:v>3876.3359999999998</c:v>
                </c:pt>
                <c:pt idx="24">
                  <c:v>3625.5949999999998</c:v>
                </c:pt>
                <c:pt idx="25">
                  <c:v>3877.33</c:v>
                </c:pt>
                <c:pt idx="26">
                  <c:v>3886.1590000000001</c:v>
                </c:pt>
                <c:pt idx="27">
                  <c:v>3970.4110000000001</c:v>
                </c:pt>
                <c:pt idx="28">
                  <c:v>3941.4169999999999</c:v>
                </c:pt>
                <c:pt idx="29">
                  <c:v>3890.9029999999998</c:v>
                </c:pt>
                <c:pt idx="30">
                  <c:v>3890.8119999999999</c:v>
                </c:pt>
                <c:pt idx="31">
                  <c:v>3875.1979999999999</c:v>
                </c:pt>
                <c:pt idx="32">
                  <c:v>3968.3609999999999</c:v>
                </c:pt>
                <c:pt idx="33">
                  <c:v>3892.3629999999998</c:v>
                </c:pt>
                <c:pt idx="34">
                  <c:v>3948.1979999999999</c:v>
                </c:pt>
                <c:pt idx="35">
                  <c:v>3958.596</c:v>
                </c:pt>
                <c:pt idx="36">
                  <c:v>3967.3270000000002</c:v>
                </c:pt>
                <c:pt idx="37">
                  <c:v>3951.759</c:v>
                </c:pt>
                <c:pt idx="38">
                  <c:v>3912.009</c:v>
                </c:pt>
                <c:pt idx="39">
                  <c:v>3856.4540000000002</c:v>
                </c:pt>
                <c:pt idx="40">
                  <c:v>3968.8780000000002</c:v>
                </c:pt>
                <c:pt idx="41">
                  <c:v>3859.1419999999998</c:v>
                </c:pt>
                <c:pt idx="42">
                  <c:v>3955.0419999999999</c:v>
                </c:pt>
                <c:pt idx="43">
                  <c:v>3905.223</c:v>
                </c:pt>
                <c:pt idx="44">
                  <c:v>3807.01</c:v>
                </c:pt>
                <c:pt idx="45">
                  <c:v>3964.2249999999999</c:v>
                </c:pt>
                <c:pt idx="46">
                  <c:v>3820.5010000000002</c:v>
                </c:pt>
                <c:pt idx="47">
                  <c:v>3786.5650000000001</c:v>
                </c:pt>
                <c:pt idx="48">
                  <c:v>3874.7849999999999</c:v>
                </c:pt>
                <c:pt idx="49">
                  <c:v>3952.3339999999998</c:v>
                </c:pt>
                <c:pt idx="50">
                  <c:v>3931.9540000000002</c:v>
                </c:pt>
                <c:pt idx="51">
                  <c:v>3906.8389999999999</c:v>
                </c:pt>
                <c:pt idx="52">
                  <c:v>3939.3870000000002</c:v>
                </c:pt>
                <c:pt idx="53">
                  <c:v>3962.6550000000002</c:v>
                </c:pt>
                <c:pt idx="54">
                  <c:v>3875.3020000000001</c:v>
                </c:pt>
                <c:pt idx="55">
                  <c:v>3954.692</c:v>
                </c:pt>
                <c:pt idx="56">
                  <c:v>3881.864</c:v>
                </c:pt>
                <c:pt idx="57">
                  <c:v>3833.9639999999999</c:v>
                </c:pt>
                <c:pt idx="58">
                  <c:v>3918.3960000000002</c:v>
                </c:pt>
                <c:pt idx="59">
                  <c:v>3944.7910000000002</c:v>
                </c:pt>
                <c:pt idx="60">
                  <c:v>3941.326</c:v>
                </c:pt>
                <c:pt idx="61">
                  <c:v>3890.2950000000001</c:v>
                </c:pt>
                <c:pt idx="62">
                  <c:v>3951.1379999999999</c:v>
                </c:pt>
                <c:pt idx="63">
                  <c:v>3880.989</c:v>
                </c:pt>
                <c:pt idx="64">
                  <c:v>3925.7640000000001</c:v>
                </c:pt>
                <c:pt idx="65">
                  <c:v>3945.096</c:v>
                </c:pt>
                <c:pt idx="66">
                  <c:v>3958.777</c:v>
                </c:pt>
                <c:pt idx="67">
                  <c:v>3941.0030000000002</c:v>
                </c:pt>
                <c:pt idx="68">
                  <c:v>3920.982</c:v>
                </c:pt>
                <c:pt idx="69">
                  <c:v>3915.6280000000002</c:v>
                </c:pt>
                <c:pt idx="70">
                  <c:v>3888.2269999999999</c:v>
                </c:pt>
                <c:pt idx="71">
                  <c:v>3921.5630000000001</c:v>
                </c:pt>
                <c:pt idx="72">
                  <c:v>3871.3159999999998</c:v>
                </c:pt>
                <c:pt idx="73">
                  <c:v>3936.8240000000001</c:v>
                </c:pt>
                <c:pt idx="74">
                  <c:v>3947.4659999999999</c:v>
                </c:pt>
                <c:pt idx="75">
                  <c:v>3834.46</c:v>
                </c:pt>
                <c:pt idx="76">
                  <c:v>3949.4050000000002</c:v>
                </c:pt>
                <c:pt idx="77">
                  <c:v>3953.4259999999999</c:v>
                </c:pt>
                <c:pt idx="78">
                  <c:v>3951.4609999999998</c:v>
                </c:pt>
                <c:pt idx="79">
                  <c:v>3939.71</c:v>
                </c:pt>
                <c:pt idx="80">
                  <c:v>3970.0880000000002</c:v>
                </c:pt>
                <c:pt idx="81">
                  <c:v>3958.2730000000001</c:v>
                </c:pt>
                <c:pt idx="82">
                  <c:v>3928.491</c:v>
                </c:pt>
                <c:pt idx="83">
                  <c:v>3970.7339999999999</c:v>
                </c:pt>
                <c:pt idx="84">
                  <c:v>3853.6480000000001</c:v>
                </c:pt>
                <c:pt idx="85">
                  <c:v>3960.7159999999999</c:v>
                </c:pt>
                <c:pt idx="86">
                  <c:v>3887.1509999999998</c:v>
                </c:pt>
                <c:pt idx="87">
                  <c:v>3877.8870000000002</c:v>
                </c:pt>
                <c:pt idx="88">
                  <c:v>3825.6709999999998</c:v>
                </c:pt>
                <c:pt idx="89">
                  <c:v>3970.9459999999999</c:v>
                </c:pt>
                <c:pt idx="90">
                  <c:v>3797.3020000000001</c:v>
                </c:pt>
                <c:pt idx="91">
                  <c:v>3966.2930000000001</c:v>
                </c:pt>
                <c:pt idx="92">
                  <c:v>3947.7890000000002</c:v>
                </c:pt>
                <c:pt idx="93">
                  <c:v>3933.7220000000002</c:v>
                </c:pt>
                <c:pt idx="94">
                  <c:v>3941.5990000000002</c:v>
                </c:pt>
                <c:pt idx="95">
                  <c:v>3904.951</c:v>
                </c:pt>
                <c:pt idx="96">
                  <c:v>3809.127</c:v>
                </c:pt>
                <c:pt idx="97">
                  <c:v>3808.7170000000001</c:v>
                </c:pt>
                <c:pt idx="98">
                  <c:v>3795.377</c:v>
                </c:pt>
                <c:pt idx="99">
                  <c:v>3951.6669999999999</c:v>
                </c:pt>
                <c:pt idx="100">
                  <c:v>3845.739</c:v>
                </c:pt>
                <c:pt idx="101">
                  <c:v>3915.6280000000002</c:v>
                </c:pt>
                <c:pt idx="102">
                  <c:v>3876.8530000000001</c:v>
                </c:pt>
                <c:pt idx="103">
                  <c:v>3868.0639999999999</c:v>
                </c:pt>
                <c:pt idx="104">
                  <c:v>3841.8719999999998</c:v>
                </c:pt>
                <c:pt idx="105">
                  <c:v>3923.875</c:v>
                </c:pt>
                <c:pt idx="106">
                  <c:v>3861.777</c:v>
                </c:pt>
                <c:pt idx="107">
                  <c:v>3866.5889999999999</c:v>
                </c:pt>
                <c:pt idx="108">
                  <c:v>3943.5450000000001</c:v>
                </c:pt>
                <c:pt idx="109">
                  <c:v>3719.17</c:v>
                </c:pt>
                <c:pt idx="110">
                  <c:v>3908.04</c:v>
                </c:pt>
                <c:pt idx="111">
                  <c:v>3950.491</c:v>
                </c:pt>
                <c:pt idx="112">
                  <c:v>3859.3339999999998</c:v>
                </c:pt>
                <c:pt idx="113">
                  <c:v>3967.6439999999998</c:v>
                </c:pt>
                <c:pt idx="114">
                  <c:v>3958.538</c:v>
                </c:pt>
                <c:pt idx="115">
                  <c:v>3905.884</c:v>
                </c:pt>
                <c:pt idx="116">
                  <c:v>3966.2930000000001</c:v>
                </c:pt>
                <c:pt idx="117">
                  <c:v>3952.663</c:v>
                </c:pt>
                <c:pt idx="118">
                  <c:v>3964.2710000000002</c:v>
                </c:pt>
                <c:pt idx="119">
                  <c:v>3875.6379999999999</c:v>
                </c:pt>
                <c:pt idx="120">
                  <c:v>3952.4560000000001</c:v>
                </c:pt>
                <c:pt idx="121">
                  <c:v>3955.4360000000001</c:v>
                </c:pt>
                <c:pt idx="122">
                  <c:v>3834.127</c:v>
                </c:pt>
                <c:pt idx="123">
                  <c:v>3945.096</c:v>
                </c:pt>
                <c:pt idx="124">
                  <c:v>3831.3580000000002</c:v>
                </c:pt>
                <c:pt idx="125">
                  <c:v>3964.7420000000002</c:v>
                </c:pt>
                <c:pt idx="126">
                  <c:v>3964.7420000000002</c:v>
                </c:pt>
                <c:pt idx="127">
                  <c:v>3860.2779999999998</c:v>
                </c:pt>
                <c:pt idx="128">
                  <c:v>3967.502</c:v>
                </c:pt>
                <c:pt idx="129">
                  <c:v>3867.4630000000002</c:v>
                </c:pt>
                <c:pt idx="130">
                  <c:v>3778.107</c:v>
                </c:pt>
                <c:pt idx="131">
                  <c:v>3829.84</c:v>
                </c:pt>
                <c:pt idx="132">
                  <c:v>3973.0140000000001</c:v>
                </c:pt>
                <c:pt idx="133">
                  <c:v>3966.8560000000002</c:v>
                </c:pt>
                <c:pt idx="134">
                  <c:v>3958.2469999999998</c:v>
                </c:pt>
                <c:pt idx="135">
                  <c:v>3753.982</c:v>
                </c:pt>
                <c:pt idx="136">
                  <c:v>3873.5929999999998</c:v>
                </c:pt>
                <c:pt idx="137">
                  <c:v>3931.904</c:v>
                </c:pt>
                <c:pt idx="138">
                  <c:v>3955.0160000000001</c:v>
                </c:pt>
                <c:pt idx="139">
                  <c:v>3933.8040000000001</c:v>
                </c:pt>
                <c:pt idx="140">
                  <c:v>3809.127</c:v>
                </c:pt>
                <c:pt idx="141">
                  <c:v>3913.0430000000001</c:v>
                </c:pt>
                <c:pt idx="142">
                  <c:v>3908.39</c:v>
                </c:pt>
                <c:pt idx="143">
                  <c:v>3856.739</c:v>
                </c:pt>
                <c:pt idx="144">
                  <c:v>3820.34</c:v>
                </c:pt>
                <c:pt idx="145">
                  <c:v>3960.509</c:v>
                </c:pt>
                <c:pt idx="146">
                  <c:v>3947.7249999999999</c:v>
                </c:pt>
                <c:pt idx="147">
                  <c:v>3939.71</c:v>
                </c:pt>
                <c:pt idx="148">
                  <c:v>3894.4670000000001</c:v>
                </c:pt>
                <c:pt idx="149">
                  <c:v>3422.9250000000002</c:v>
                </c:pt>
                <c:pt idx="150">
                  <c:v>3893.9140000000002</c:v>
                </c:pt>
                <c:pt idx="151">
                  <c:v>3811.8180000000002</c:v>
                </c:pt>
                <c:pt idx="152">
                  <c:v>3605.93</c:v>
                </c:pt>
                <c:pt idx="153">
                  <c:v>3919.4670000000001</c:v>
                </c:pt>
                <c:pt idx="154">
                  <c:v>3955.0410000000002</c:v>
                </c:pt>
                <c:pt idx="155">
                  <c:v>3910.4450000000002</c:v>
                </c:pt>
                <c:pt idx="156">
                  <c:v>3939.9259999999999</c:v>
                </c:pt>
                <c:pt idx="157">
                  <c:v>3940.5250000000001</c:v>
                </c:pt>
                <c:pt idx="158">
                  <c:v>3952.96</c:v>
                </c:pt>
                <c:pt idx="159">
                  <c:v>3921.4580000000001</c:v>
                </c:pt>
                <c:pt idx="160">
                  <c:v>3855.4810000000002</c:v>
                </c:pt>
                <c:pt idx="161">
                  <c:v>3928.0349999999999</c:v>
                </c:pt>
                <c:pt idx="162">
                  <c:v>3927.518</c:v>
                </c:pt>
                <c:pt idx="163">
                  <c:v>3931.748</c:v>
                </c:pt>
                <c:pt idx="164">
                  <c:v>3937.7710000000002</c:v>
                </c:pt>
                <c:pt idx="165">
                  <c:v>3933.57</c:v>
                </c:pt>
                <c:pt idx="166">
                  <c:v>3927.5219999999999</c:v>
                </c:pt>
                <c:pt idx="167">
                  <c:v>3944.0619999999999</c:v>
                </c:pt>
                <c:pt idx="168">
                  <c:v>3880.7950000000001</c:v>
                </c:pt>
                <c:pt idx="169">
                  <c:v>3756.3939999999998</c:v>
                </c:pt>
                <c:pt idx="170">
                  <c:v>3955.2220000000002</c:v>
                </c:pt>
                <c:pt idx="171">
                  <c:v>3965.259</c:v>
                </c:pt>
                <c:pt idx="172">
                  <c:v>3909.424</c:v>
                </c:pt>
                <c:pt idx="173">
                  <c:v>3685.8310000000001</c:v>
                </c:pt>
                <c:pt idx="174">
                  <c:v>3884.0909999999999</c:v>
                </c:pt>
                <c:pt idx="175">
                  <c:v>3967.8440000000001</c:v>
                </c:pt>
                <c:pt idx="176">
                  <c:v>3788.6680000000001</c:v>
                </c:pt>
                <c:pt idx="177">
                  <c:v>3883.1559999999999</c:v>
                </c:pt>
                <c:pt idx="178">
                  <c:v>3936.3069999999998</c:v>
                </c:pt>
                <c:pt idx="179">
                  <c:v>3945.3209999999999</c:v>
                </c:pt>
                <c:pt idx="180">
                  <c:v>3964.09</c:v>
                </c:pt>
                <c:pt idx="181">
                  <c:v>3969.26</c:v>
                </c:pt>
                <c:pt idx="182">
                  <c:v>3907.8229999999999</c:v>
                </c:pt>
                <c:pt idx="183">
                  <c:v>3880.989</c:v>
                </c:pt>
                <c:pt idx="184">
                  <c:v>3956.6570000000002</c:v>
                </c:pt>
                <c:pt idx="185">
                  <c:v>3951.759</c:v>
                </c:pt>
                <c:pt idx="186">
                  <c:v>3958.538</c:v>
                </c:pt>
                <c:pt idx="187">
                  <c:v>3949.7280000000001</c:v>
                </c:pt>
                <c:pt idx="188">
                  <c:v>3919.3919999999998</c:v>
                </c:pt>
                <c:pt idx="189">
                  <c:v>3968.3609999999999</c:v>
                </c:pt>
                <c:pt idx="190">
                  <c:v>3784.9290000000001</c:v>
                </c:pt>
                <c:pt idx="191">
                  <c:v>3923.875</c:v>
                </c:pt>
                <c:pt idx="192">
                  <c:v>3969.1439999999998</c:v>
                </c:pt>
                <c:pt idx="193">
                  <c:v>3933.2049999999999</c:v>
                </c:pt>
                <c:pt idx="194">
                  <c:v>3957.1869999999999</c:v>
                </c:pt>
                <c:pt idx="195">
                  <c:v>3970.7339999999999</c:v>
                </c:pt>
                <c:pt idx="196">
                  <c:v>3954.0210000000002</c:v>
                </c:pt>
                <c:pt idx="197">
                  <c:v>3874.7849999999999</c:v>
                </c:pt>
                <c:pt idx="198">
                  <c:v>3921.8310000000001</c:v>
                </c:pt>
                <c:pt idx="199">
                  <c:v>3972.027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54-4367-A25C-C76B0B29BD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5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layout>
            <c:manualLayout>
              <c:xMode val="edge"/>
              <c:yMode val="edge"/>
              <c:x val="5.1739701663285282E-3"/>
              <c:y val="0.131934512284325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CA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Fast converegence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4095122550768768"/>
          <c:w val="0.86565001593870006"/>
          <c:h val="0.6427706544234840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'04_RBACO_Seeds(75)'!$B$2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'04_RBACO_Seeds(75)'!$A$3:$A$202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'04_RBACO_Seeds(75)'!$B$3:$B$202</c:f>
              <c:numCache>
                <c:formatCode>General</c:formatCode>
                <c:ptCount val="200"/>
                <c:pt idx="0">
                  <c:v>3847.384</c:v>
                </c:pt>
                <c:pt idx="1">
                  <c:v>3958.4540000000002</c:v>
                </c:pt>
                <c:pt idx="2">
                  <c:v>3966.8560000000002</c:v>
                </c:pt>
                <c:pt idx="3">
                  <c:v>3893.5390000000002</c:v>
                </c:pt>
                <c:pt idx="4">
                  <c:v>3930.0149999999999</c:v>
                </c:pt>
                <c:pt idx="5">
                  <c:v>3958.48</c:v>
                </c:pt>
                <c:pt idx="6">
                  <c:v>3968.1750000000002</c:v>
                </c:pt>
                <c:pt idx="7">
                  <c:v>3926.4749999999999</c:v>
                </c:pt>
                <c:pt idx="8">
                  <c:v>3930.0410000000002</c:v>
                </c:pt>
                <c:pt idx="9">
                  <c:v>3903.7370000000001</c:v>
                </c:pt>
                <c:pt idx="10">
                  <c:v>3776.1190000000001</c:v>
                </c:pt>
                <c:pt idx="11">
                  <c:v>3949.1990000000001</c:v>
                </c:pt>
                <c:pt idx="12">
                  <c:v>3941.326</c:v>
                </c:pt>
                <c:pt idx="13">
                  <c:v>3912.009</c:v>
                </c:pt>
                <c:pt idx="14">
                  <c:v>3731.578</c:v>
                </c:pt>
                <c:pt idx="15">
                  <c:v>3934.7080000000001</c:v>
                </c:pt>
                <c:pt idx="16">
                  <c:v>3948.875</c:v>
                </c:pt>
                <c:pt idx="17">
                  <c:v>3958.0210000000002</c:v>
                </c:pt>
                <c:pt idx="18">
                  <c:v>3937.3409999999999</c:v>
                </c:pt>
                <c:pt idx="19">
                  <c:v>3950.6080000000002</c:v>
                </c:pt>
                <c:pt idx="20">
                  <c:v>3914.826</c:v>
                </c:pt>
                <c:pt idx="21">
                  <c:v>3959.6819999999998</c:v>
                </c:pt>
                <c:pt idx="22">
                  <c:v>3716.585</c:v>
                </c:pt>
                <c:pt idx="23">
                  <c:v>3816.049</c:v>
                </c:pt>
                <c:pt idx="24">
                  <c:v>3960.212</c:v>
                </c:pt>
                <c:pt idx="25">
                  <c:v>3929.578</c:v>
                </c:pt>
                <c:pt idx="26">
                  <c:v>3949.232</c:v>
                </c:pt>
                <c:pt idx="27">
                  <c:v>3968.8780000000002</c:v>
                </c:pt>
                <c:pt idx="28">
                  <c:v>3934.7559999999999</c:v>
                </c:pt>
                <c:pt idx="29">
                  <c:v>3946.13</c:v>
                </c:pt>
                <c:pt idx="30">
                  <c:v>3966.3519999999999</c:v>
                </c:pt>
                <c:pt idx="31">
                  <c:v>3967.1790000000001</c:v>
                </c:pt>
                <c:pt idx="32">
                  <c:v>3814.8829999999998</c:v>
                </c:pt>
                <c:pt idx="33">
                  <c:v>3947.5830000000001</c:v>
                </c:pt>
                <c:pt idx="34">
                  <c:v>3952.8510000000001</c:v>
                </c:pt>
                <c:pt idx="35">
                  <c:v>3942.942</c:v>
                </c:pt>
                <c:pt idx="36">
                  <c:v>3935.9490000000001</c:v>
                </c:pt>
                <c:pt idx="37">
                  <c:v>3926.4839999999999</c:v>
                </c:pt>
                <c:pt idx="38">
                  <c:v>3942.3870000000002</c:v>
                </c:pt>
                <c:pt idx="39">
                  <c:v>3926.1129999999998</c:v>
                </c:pt>
                <c:pt idx="40">
                  <c:v>3947.143</c:v>
                </c:pt>
                <c:pt idx="41">
                  <c:v>3949.1080000000002</c:v>
                </c:pt>
                <c:pt idx="42">
                  <c:v>3915.1109999999999</c:v>
                </c:pt>
                <c:pt idx="43">
                  <c:v>3926.1370000000002</c:v>
                </c:pt>
                <c:pt idx="44">
                  <c:v>3950.194</c:v>
                </c:pt>
                <c:pt idx="45">
                  <c:v>3904.9659999999999</c:v>
                </c:pt>
                <c:pt idx="46">
                  <c:v>3964.5940000000001</c:v>
                </c:pt>
                <c:pt idx="47">
                  <c:v>3933.0659999999998</c:v>
                </c:pt>
                <c:pt idx="48">
                  <c:v>3949.4960000000001</c:v>
                </c:pt>
                <c:pt idx="49">
                  <c:v>3951.0210000000002</c:v>
                </c:pt>
                <c:pt idx="50">
                  <c:v>3887.1930000000002</c:v>
                </c:pt>
                <c:pt idx="51">
                  <c:v>3799.8209999999999</c:v>
                </c:pt>
                <c:pt idx="52">
                  <c:v>3967.8440000000001</c:v>
                </c:pt>
                <c:pt idx="53">
                  <c:v>3872.377</c:v>
                </c:pt>
                <c:pt idx="54">
                  <c:v>3886.1590000000001</c:v>
                </c:pt>
                <c:pt idx="55">
                  <c:v>3883.4789999999998</c:v>
                </c:pt>
                <c:pt idx="56">
                  <c:v>3920.3609999999999</c:v>
                </c:pt>
                <c:pt idx="57">
                  <c:v>3930.62</c:v>
                </c:pt>
                <c:pt idx="58">
                  <c:v>3943.0279999999998</c:v>
                </c:pt>
                <c:pt idx="59">
                  <c:v>3951.6669999999999</c:v>
                </c:pt>
                <c:pt idx="60">
                  <c:v>3838.0790000000002</c:v>
                </c:pt>
                <c:pt idx="61">
                  <c:v>3939.4789999999998</c:v>
                </c:pt>
                <c:pt idx="62">
                  <c:v>3950.84</c:v>
                </c:pt>
                <c:pt idx="63">
                  <c:v>3891.029</c:v>
                </c:pt>
                <c:pt idx="64">
                  <c:v>3853.2620000000002</c:v>
                </c:pt>
                <c:pt idx="65">
                  <c:v>3951.6669999999999</c:v>
                </c:pt>
                <c:pt idx="66">
                  <c:v>3969.395</c:v>
                </c:pt>
                <c:pt idx="67">
                  <c:v>3874.7849999999999</c:v>
                </c:pt>
                <c:pt idx="68">
                  <c:v>3927.518</c:v>
                </c:pt>
                <c:pt idx="69">
                  <c:v>3893.9119999999998</c:v>
                </c:pt>
                <c:pt idx="70">
                  <c:v>3737.7629999999999</c:v>
                </c:pt>
                <c:pt idx="71">
                  <c:v>3650.1390000000001</c:v>
                </c:pt>
                <c:pt idx="72">
                  <c:v>3813.114</c:v>
                </c:pt>
                <c:pt idx="73">
                  <c:v>3924.614</c:v>
                </c:pt>
                <c:pt idx="74">
                  <c:v>3941.5990000000002</c:v>
                </c:pt>
                <c:pt idx="75">
                  <c:v>3927.518</c:v>
                </c:pt>
                <c:pt idx="76">
                  <c:v>3726.8409999999999</c:v>
                </c:pt>
                <c:pt idx="77">
                  <c:v>3778.337</c:v>
                </c:pt>
                <c:pt idx="78">
                  <c:v>3953.2829999999999</c:v>
                </c:pt>
                <c:pt idx="79">
                  <c:v>3972.4969999999998</c:v>
                </c:pt>
                <c:pt idx="80">
                  <c:v>3861.86</c:v>
                </c:pt>
                <c:pt idx="81">
                  <c:v>3940.7719999999999</c:v>
                </c:pt>
                <c:pt idx="82">
                  <c:v>3938.8330000000001</c:v>
                </c:pt>
                <c:pt idx="83">
                  <c:v>3755.576</c:v>
                </c:pt>
                <c:pt idx="84">
                  <c:v>3931.654</c:v>
                </c:pt>
                <c:pt idx="85">
                  <c:v>3934.9810000000002</c:v>
                </c:pt>
                <c:pt idx="86">
                  <c:v>3957.1610000000001</c:v>
                </c:pt>
                <c:pt idx="87">
                  <c:v>3840.6640000000002</c:v>
                </c:pt>
                <c:pt idx="88">
                  <c:v>3941.6489999999999</c:v>
                </c:pt>
                <c:pt idx="89">
                  <c:v>3944.674</c:v>
                </c:pt>
                <c:pt idx="90">
                  <c:v>3932.277</c:v>
                </c:pt>
                <c:pt idx="91">
                  <c:v>3948.2040000000002</c:v>
                </c:pt>
                <c:pt idx="92">
                  <c:v>3896.72</c:v>
                </c:pt>
                <c:pt idx="93">
                  <c:v>3959.0549999999998</c:v>
                </c:pt>
                <c:pt idx="94">
                  <c:v>3916.069</c:v>
                </c:pt>
                <c:pt idx="95">
                  <c:v>3781.0929999999998</c:v>
                </c:pt>
                <c:pt idx="96">
                  <c:v>3965.7759999999998</c:v>
                </c:pt>
                <c:pt idx="97">
                  <c:v>3908.39</c:v>
                </c:pt>
                <c:pt idx="98">
                  <c:v>3963.6239999999998</c:v>
                </c:pt>
                <c:pt idx="99">
                  <c:v>3898.1640000000002</c:v>
                </c:pt>
                <c:pt idx="100">
                  <c:v>3950.6979999999999</c:v>
                </c:pt>
                <c:pt idx="101">
                  <c:v>3935.7820000000002</c:v>
                </c:pt>
                <c:pt idx="102">
                  <c:v>3741.9180000000001</c:v>
                </c:pt>
                <c:pt idx="103">
                  <c:v>3970.7339999999999</c:v>
                </c:pt>
                <c:pt idx="104">
                  <c:v>3749.6729999999998</c:v>
                </c:pt>
                <c:pt idx="105">
                  <c:v>3950.2660000000001</c:v>
                </c:pt>
                <c:pt idx="106">
                  <c:v>3922.348</c:v>
                </c:pt>
                <c:pt idx="107">
                  <c:v>3970.4110000000001</c:v>
                </c:pt>
                <c:pt idx="108">
                  <c:v>3861.86</c:v>
                </c:pt>
                <c:pt idx="109">
                  <c:v>3954.9189999999999</c:v>
                </c:pt>
                <c:pt idx="110">
                  <c:v>3852.5520000000001</c:v>
                </c:pt>
                <c:pt idx="111">
                  <c:v>3896.3159999999998</c:v>
                </c:pt>
                <c:pt idx="112">
                  <c:v>3868.9929999999999</c:v>
                </c:pt>
                <c:pt idx="113">
                  <c:v>3929.1880000000001</c:v>
                </c:pt>
                <c:pt idx="114">
                  <c:v>3899.0839999999998</c:v>
                </c:pt>
                <c:pt idx="115">
                  <c:v>3943.9110000000001</c:v>
                </c:pt>
                <c:pt idx="116">
                  <c:v>3960.7159999999999</c:v>
                </c:pt>
                <c:pt idx="117">
                  <c:v>3969.9070000000002</c:v>
                </c:pt>
                <c:pt idx="118">
                  <c:v>3918.212</c:v>
                </c:pt>
                <c:pt idx="119">
                  <c:v>3970.7339999999999</c:v>
                </c:pt>
                <c:pt idx="120">
                  <c:v>3688.87</c:v>
                </c:pt>
                <c:pt idx="121">
                  <c:v>3924.933</c:v>
                </c:pt>
                <c:pt idx="122">
                  <c:v>3959.5720000000001</c:v>
                </c:pt>
                <c:pt idx="123">
                  <c:v>3891.3429999999998</c:v>
                </c:pt>
                <c:pt idx="124">
                  <c:v>3940.4430000000002</c:v>
                </c:pt>
                <c:pt idx="125">
                  <c:v>3958.8029999999999</c:v>
                </c:pt>
                <c:pt idx="126">
                  <c:v>3904.4850000000001</c:v>
                </c:pt>
                <c:pt idx="127">
                  <c:v>3927.1729999999998</c:v>
                </c:pt>
                <c:pt idx="128">
                  <c:v>3949.232</c:v>
                </c:pt>
                <c:pt idx="129">
                  <c:v>3970.7339999999999</c:v>
                </c:pt>
                <c:pt idx="130">
                  <c:v>3970.0880000000002</c:v>
                </c:pt>
                <c:pt idx="131">
                  <c:v>3969.395</c:v>
                </c:pt>
                <c:pt idx="132">
                  <c:v>3937.125</c:v>
                </c:pt>
                <c:pt idx="133">
                  <c:v>3955.0160000000001</c:v>
                </c:pt>
                <c:pt idx="134">
                  <c:v>3902.7559999999999</c:v>
                </c:pt>
                <c:pt idx="135">
                  <c:v>3881.9839999999999</c:v>
                </c:pt>
                <c:pt idx="136">
                  <c:v>3965.7759999999998</c:v>
                </c:pt>
                <c:pt idx="137">
                  <c:v>3793.1</c:v>
                </c:pt>
                <c:pt idx="138">
                  <c:v>3968.8780000000002</c:v>
                </c:pt>
                <c:pt idx="139">
                  <c:v>3931.1370000000002</c:v>
                </c:pt>
                <c:pt idx="140">
                  <c:v>3760.46</c:v>
                </c:pt>
                <c:pt idx="141">
                  <c:v>3915.6819999999998</c:v>
                </c:pt>
                <c:pt idx="142">
                  <c:v>3771.904</c:v>
                </c:pt>
                <c:pt idx="143">
                  <c:v>3936.0659999999998</c:v>
                </c:pt>
                <c:pt idx="144">
                  <c:v>3955.953</c:v>
                </c:pt>
                <c:pt idx="145">
                  <c:v>3965.259</c:v>
                </c:pt>
                <c:pt idx="146">
                  <c:v>3890.8620000000001</c:v>
                </c:pt>
                <c:pt idx="147">
                  <c:v>3956.451</c:v>
                </c:pt>
                <c:pt idx="148">
                  <c:v>3965.7759999999998</c:v>
                </c:pt>
                <c:pt idx="149">
                  <c:v>3949.232</c:v>
                </c:pt>
                <c:pt idx="150">
                  <c:v>3972.35</c:v>
                </c:pt>
                <c:pt idx="151">
                  <c:v>3970.9459999999999</c:v>
                </c:pt>
                <c:pt idx="152">
                  <c:v>3948.7150000000001</c:v>
                </c:pt>
                <c:pt idx="153">
                  <c:v>3963.0949999999998</c:v>
                </c:pt>
                <c:pt idx="154">
                  <c:v>3972.4969999999998</c:v>
                </c:pt>
                <c:pt idx="155">
                  <c:v>3947.4920000000002</c:v>
                </c:pt>
                <c:pt idx="156">
                  <c:v>3883.4290000000001</c:v>
                </c:pt>
                <c:pt idx="157">
                  <c:v>3941.0030000000002</c:v>
                </c:pt>
                <c:pt idx="158">
                  <c:v>3874.1990000000001</c:v>
                </c:pt>
                <c:pt idx="159">
                  <c:v>3718.0189999999998</c:v>
                </c:pt>
                <c:pt idx="160">
                  <c:v>3887.1930000000002</c:v>
                </c:pt>
                <c:pt idx="161">
                  <c:v>3828.2559999999999</c:v>
                </c:pt>
                <c:pt idx="162">
                  <c:v>3967.3270000000002</c:v>
                </c:pt>
                <c:pt idx="163">
                  <c:v>3955.0410000000002</c:v>
                </c:pt>
                <c:pt idx="164">
                  <c:v>3955.4360000000001</c:v>
                </c:pt>
                <c:pt idx="165">
                  <c:v>3963.9470000000001</c:v>
                </c:pt>
                <c:pt idx="166">
                  <c:v>3891.9989999999998</c:v>
                </c:pt>
                <c:pt idx="167">
                  <c:v>3936.3069999999998</c:v>
                </c:pt>
                <c:pt idx="168">
                  <c:v>3852.5540000000001</c:v>
                </c:pt>
                <c:pt idx="169">
                  <c:v>3949.232</c:v>
                </c:pt>
                <c:pt idx="170">
                  <c:v>3774.489</c:v>
                </c:pt>
                <c:pt idx="171">
                  <c:v>3967.1790000000001</c:v>
                </c:pt>
                <c:pt idx="172">
                  <c:v>3902.703</c:v>
                </c:pt>
                <c:pt idx="173">
                  <c:v>3951.163</c:v>
                </c:pt>
                <c:pt idx="174">
                  <c:v>3900.895</c:v>
                </c:pt>
                <c:pt idx="175">
                  <c:v>3910.8330000000001</c:v>
                </c:pt>
                <c:pt idx="176">
                  <c:v>3937.8580000000002</c:v>
                </c:pt>
                <c:pt idx="177">
                  <c:v>3852.5540000000001</c:v>
                </c:pt>
                <c:pt idx="178">
                  <c:v>3933.0659999999998</c:v>
                </c:pt>
                <c:pt idx="179">
                  <c:v>3959.0549999999998</c:v>
                </c:pt>
                <c:pt idx="180">
                  <c:v>3906.7469999999998</c:v>
                </c:pt>
                <c:pt idx="181">
                  <c:v>3932.2269999999999</c:v>
                </c:pt>
                <c:pt idx="182">
                  <c:v>3934.7559999999999</c:v>
                </c:pt>
                <c:pt idx="183">
                  <c:v>3947.1689999999999</c:v>
                </c:pt>
                <c:pt idx="184">
                  <c:v>3896.8870000000002</c:v>
                </c:pt>
                <c:pt idx="185">
                  <c:v>3912.373</c:v>
                </c:pt>
                <c:pt idx="186">
                  <c:v>3945.527</c:v>
                </c:pt>
                <c:pt idx="187">
                  <c:v>3860.087</c:v>
                </c:pt>
                <c:pt idx="188">
                  <c:v>3790.4229999999998</c:v>
                </c:pt>
                <c:pt idx="189">
                  <c:v>3940.3820000000001</c:v>
                </c:pt>
                <c:pt idx="190">
                  <c:v>3948.7150000000001</c:v>
                </c:pt>
                <c:pt idx="191">
                  <c:v>3942.4380000000001</c:v>
                </c:pt>
                <c:pt idx="192">
                  <c:v>3907.4090000000001</c:v>
                </c:pt>
                <c:pt idx="193">
                  <c:v>3953.8850000000002</c:v>
                </c:pt>
                <c:pt idx="194">
                  <c:v>3933.223</c:v>
                </c:pt>
                <c:pt idx="195">
                  <c:v>3827.739</c:v>
                </c:pt>
                <c:pt idx="196">
                  <c:v>3843.837</c:v>
                </c:pt>
                <c:pt idx="197">
                  <c:v>3964.7420000000002</c:v>
                </c:pt>
                <c:pt idx="198">
                  <c:v>3900.7489999999998</c:v>
                </c:pt>
                <c:pt idx="199">
                  <c:v>3958.9189999999999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50-4E0B-80CE-DC72A967E4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6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437080864324429E-2"/>
          <c:y val="5.5352031147164006E-2"/>
          <c:w val="0.86565001593870006"/>
          <c:h val="0.7283698487840077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'04_RBACO_Seeds(75)'!$L$2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'04_RBACO_Seeds(75)'!$K$3:$K$202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'04_RBACO_Seeds(75)'!$L$3:$L$202</c:f>
              <c:numCache>
                <c:formatCode>General</c:formatCode>
                <c:ptCount val="200"/>
                <c:pt idx="0">
                  <c:v>3847.384</c:v>
                </c:pt>
                <c:pt idx="1">
                  <c:v>3931.6570000000002</c:v>
                </c:pt>
                <c:pt idx="2">
                  <c:v>3926.46</c:v>
                </c:pt>
                <c:pt idx="3">
                  <c:v>3828.1329999999998</c:v>
                </c:pt>
                <c:pt idx="4">
                  <c:v>3833.7959999999998</c:v>
                </c:pt>
                <c:pt idx="5">
                  <c:v>3803.6889999999999</c:v>
                </c:pt>
                <c:pt idx="6">
                  <c:v>3923.3820000000001</c:v>
                </c:pt>
                <c:pt idx="7">
                  <c:v>3934.7559999999999</c:v>
                </c:pt>
                <c:pt idx="8">
                  <c:v>3963.1909999999998</c:v>
                </c:pt>
                <c:pt idx="9">
                  <c:v>3968.4720000000002</c:v>
                </c:pt>
                <c:pt idx="10">
                  <c:v>3917.5039999999999</c:v>
                </c:pt>
                <c:pt idx="11">
                  <c:v>3923.8989999999999</c:v>
                </c:pt>
                <c:pt idx="12">
                  <c:v>3956.6309999999999</c:v>
                </c:pt>
                <c:pt idx="13">
                  <c:v>3970.4110000000001</c:v>
                </c:pt>
                <c:pt idx="14">
                  <c:v>3674.2629999999999</c:v>
                </c:pt>
                <c:pt idx="15">
                  <c:v>3776.5120000000002</c:v>
                </c:pt>
                <c:pt idx="16">
                  <c:v>3893.3969999999999</c:v>
                </c:pt>
                <c:pt idx="17">
                  <c:v>3862.0369999999998</c:v>
                </c:pt>
                <c:pt idx="18">
                  <c:v>3946.846</c:v>
                </c:pt>
                <c:pt idx="19">
                  <c:v>3880.4720000000002</c:v>
                </c:pt>
                <c:pt idx="20">
                  <c:v>3908.48</c:v>
                </c:pt>
                <c:pt idx="21">
                  <c:v>3930.5970000000002</c:v>
                </c:pt>
                <c:pt idx="22">
                  <c:v>3953.1930000000002</c:v>
                </c:pt>
                <c:pt idx="23">
                  <c:v>3761.7310000000002</c:v>
                </c:pt>
                <c:pt idx="24">
                  <c:v>3764.0340000000001</c:v>
                </c:pt>
                <c:pt idx="25">
                  <c:v>3945.8760000000002</c:v>
                </c:pt>
                <c:pt idx="26">
                  <c:v>3949.232</c:v>
                </c:pt>
                <c:pt idx="27">
                  <c:v>3970.9459999999999</c:v>
                </c:pt>
                <c:pt idx="28">
                  <c:v>3953.6320000000001</c:v>
                </c:pt>
                <c:pt idx="29">
                  <c:v>3765.6849999999999</c:v>
                </c:pt>
                <c:pt idx="30">
                  <c:v>3894.2860000000001</c:v>
                </c:pt>
                <c:pt idx="31">
                  <c:v>3918.212</c:v>
                </c:pt>
                <c:pt idx="32">
                  <c:v>3958.538</c:v>
                </c:pt>
                <c:pt idx="33">
                  <c:v>3904.4850000000001</c:v>
                </c:pt>
                <c:pt idx="34">
                  <c:v>3900.1179999999999</c:v>
                </c:pt>
                <c:pt idx="35">
                  <c:v>3968.1750000000002</c:v>
                </c:pt>
                <c:pt idx="36">
                  <c:v>3856.69</c:v>
                </c:pt>
                <c:pt idx="37">
                  <c:v>3967.8440000000001</c:v>
                </c:pt>
                <c:pt idx="38">
                  <c:v>3951.3440000000001</c:v>
                </c:pt>
                <c:pt idx="39">
                  <c:v>3961.64</c:v>
                </c:pt>
                <c:pt idx="40">
                  <c:v>3964.9169999999999</c:v>
                </c:pt>
                <c:pt idx="41">
                  <c:v>3918.212</c:v>
                </c:pt>
                <c:pt idx="42">
                  <c:v>3955.5709999999999</c:v>
                </c:pt>
                <c:pt idx="43">
                  <c:v>3969.26</c:v>
                </c:pt>
                <c:pt idx="44">
                  <c:v>3781.7890000000002</c:v>
                </c:pt>
                <c:pt idx="45">
                  <c:v>3916.1860000000001</c:v>
                </c:pt>
                <c:pt idx="46">
                  <c:v>3902.6880000000001</c:v>
                </c:pt>
                <c:pt idx="47">
                  <c:v>3945.6129999999998</c:v>
                </c:pt>
                <c:pt idx="48">
                  <c:v>3967.3270000000002</c:v>
                </c:pt>
                <c:pt idx="49">
                  <c:v>3941.56</c:v>
                </c:pt>
                <c:pt idx="50">
                  <c:v>3924.5369999999998</c:v>
                </c:pt>
                <c:pt idx="51">
                  <c:v>3970.4290000000001</c:v>
                </c:pt>
                <c:pt idx="52">
                  <c:v>3928.3490000000002</c:v>
                </c:pt>
                <c:pt idx="53">
                  <c:v>3952.4560000000001</c:v>
                </c:pt>
                <c:pt idx="54">
                  <c:v>3886.6469999999999</c:v>
                </c:pt>
                <c:pt idx="55">
                  <c:v>3905.8049999999998</c:v>
                </c:pt>
                <c:pt idx="56">
                  <c:v>3965.886</c:v>
                </c:pt>
                <c:pt idx="57">
                  <c:v>3867.7649999999999</c:v>
                </c:pt>
                <c:pt idx="58">
                  <c:v>3972.6729999999998</c:v>
                </c:pt>
                <c:pt idx="59">
                  <c:v>3928.1689999999999</c:v>
                </c:pt>
                <c:pt idx="60">
                  <c:v>3952.482</c:v>
                </c:pt>
                <c:pt idx="61">
                  <c:v>3883.5740000000001</c:v>
                </c:pt>
                <c:pt idx="62">
                  <c:v>3936.944</c:v>
                </c:pt>
                <c:pt idx="63">
                  <c:v>3931.1370000000002</c:v>
                </c:pt>
                <c:pt idx="64">
                  <c:v>3972.6729999999998</c:v>
                </c:pt>
                <c:pt idx="65">
                  <c:v>3901.6680000000001</c:v>
                </c:pt>
                <c:pt idx="66">
                  <c:v>3959.6819999999998</c:v>
                </c:pt>
                <c:pt idx="67">
                  <c:v>3963.0039999999999</c:v>
                </c:pt>
                <c:pt idx="68">
                  <c:v>3942.18</c:v>
                </c:pt>
                <c:pt idx="69">
                  <c:v>3963.3009999999999</c:v>
                </c:pt>
                <c:pt idx="70">
                  <c:v>3889.04</c:v>
                </c:pt>
                <c:pt idx="71">
                  <c:v>3922.3760000000002</c:v>
                </c:pt>
                <c:pt idx="72">
                  <c:v>3965.7759999999998</c:v>
                </c:pt>
                <c:pt idx="73">
                  <c:v>3937.4479999999999</c:v>
                </c:pt>
                <c:pt idx="74">
                  <c:v>3962.7719999999999</c:v>
                </c:pt>
                <c:pt idx="75">
                  <c:v>3944.7</c:v>
                </c:pt>
                <c:pt idx="76">
                  <c:v>3960.393</c:v>
                </c:pt>
                <c:pt idx="77">
                  <c:v>3972.35</c:v>
                </c:pt>
                <c:pt idx="78">
                  <c:v>3961.8270000000002</c:v>
                </c:pt>
                <c:pt idx="79">
                  <c:v>3924.29</c:v>
                </c:pt>
                <c:pt idx="80">
                  <c:v>3958.538</c:v>
                </c:pt>
                <c:pt idx="81">
                  <c:v>3905.0160000000001</c:v>
                </c:pt>
                <c:pt idx="82">
                  <c:v>3966.5329999999999</c:v>
                </c:pt>
                <c:pt idx="83">
                  <c:v>3970.4110000000001</c:v>
                </c:pt>
                <c:pt idx="84">
                  <c:v>3679.703</c:v>
                </c:pt>
                <c:pt idx="85">
                  <c:v>3925.6590000000001</c:v>
                </c:pt>
                <c:pt idx="86">
                  <c:v>3805.7570000000001</c:v>
                </c:pt>
                <c:pt idx="87">
                  <c:v>3895.078</c:v>
                </c:pt>
                <c:pt idx="88">
                  <c:v>3947.3110000000001</c:v>
                </c:pt>
                <c:pt idx="89">
                  <c:v>3958.538</c:v>
                </c:pt>
                <c:pt idx="90">
                  <c:v>3958.777</c:v>
                </c:pt>
                <c:pt idx="91">
                  <c:v>3937.4479999999999</c:v>
                </c:pt>
                <c:pt idx="92">
                  <c:v>3909.9290000000001</c:v>
                </c:pt>
                <c:pt idx="93">
                  <c:v>3850.2190000000001</c:v>
                </c:pt>
                <c:pt idx="94">
                  <c:v>3961.123</c:v>
                </c:pt>
                <c:pt idx="95">
                  <c:v>3906.712</c:v>
                </c:pt>
                <c:pt idx="96">
                  <c:v>3912.1529999999998</c:v>
                </c:pt>
                <c:pt idx="97">
                  <c:v>3892.88</c:v>
                </c:pt>
                <c:pt idx="98">
                  <c:v>3875.6880000000001</c:v>
                </c:pt>
                <c:pt idx="99">
                  <c:v>3902.1860000000001</c:v>
                </c:pt>
                <c:pt idx="100">
                  <c:v>3972.9960000000001</c:v>
                </c:pt>
                <c:pt idx="101">
                  <c:v>3881.3380000000002</c:v>
                </c:pt>
                <c:pt idx="102">
                  <c:v>3874.431</c:v>
                </c:pt>
                <c:pt idx="103">
                  <c:v>3830.8040000000001</c:v>
                </c:pt>
                <c:pt idx="104">
                  <c:v>3861.7420000000002</c:v>
                </c:pt>
                <c:pt idx="105">
                  <c:v>3965.24</c:v>
                </c:pt>
                <c:pt idx="106">
                  <c:v>3957.2779999999998</c:v>
                </c:pt>
                <c:pt idx="107">
                  <c:v>3882.163</c:v>
                </c:pt>
                <c:pt idx="108">
                  <c:v>3937.3409999999999</c:v>
                </c:pt>
                <c:pt idx="109">
                  <c:v>3941.7660000000001</c:v>
                </c:pt>
                <c:pt idx="110">
                  <c:v>3872.25</c:v>
                </c:pt>
                <c:pt idx="111">
                  <c:v>3870.8760000000002</c:v>
                </c:pt>
                <c:pt idx="112">
                  <c:v>3972.027</c:v>
                </c:pt>
                <c:pt idx="113">
                  <c:v>3952.7530000000002</c:v>
                </c:pt>
                <c:pt idx="114">
                  <c:v>3916.21</c:v>
                </c:pt>
                <c:pt idx="115">
                  <c:v>3944.6489999999999</c:v>
                </c:pt>
                <c:pt idx="116">
                  <c:v>3952.8510000000001</c:v>
                </c:pt>
                <c:pt idx="117">
                  <c:v>3932.55</c:v>
                </c:pt>
                <c:pt idx="118">
                  <c:v>3821.5349999999999</c:v>
                </c:pt>
                <c:pt idx="119">
                  <c:v>3902.6779999999999</c:v>
                </c:pt>
                <c:pt idx="120">
                  <c:v>3944.998</c:v>
                </c:pt>
                <c:pt idx="121">
                  <c:v>3869.098</c:v>
                </c:pt>
                <c:pt idx="122">
                  <c:v>3968.3609999999999</c:v>
                </c:pt>
                <c:pt idx="123">
                  <c:v>3963.4180000000001</c:v>
                </c:pt>
                <c:pt idx="124">
                  <c:v>3971.4630000000002</c:v>
                </c:pt>
                <c:pt idx="125">
                  <c:v>3828.7730000000001</c:v>
                </c:pt>
                <c:pt idx="126">
                  <c:v>3803.44</c:v>
                </c:pt>
                <c:pt idx="127">
                  <c:v>3865.9960000000001</c:v>
                </c:pt>
                <c:pt idx="128">
                  <c:v>3950.2660000000001</c:v>
                </c:pt>
                <c:pt idx="129">
                  <c:v>3942.511</c:v>
                </c:pt>
                <c:pt idx="130">
                  <c:v>3904.2539999999999</c:v>
                </c:pt>
                <c:pt idx="131">
                  <c:v>3884.268</c:v>
                </c:pt>
                <c:pt idx="132">
                  <c:v>3703.6610000000001</c:v>
                </c:pt>
                <c:pt idx="133">
                  <c:v>3947.2860000000001</c:v>
                </c:pt>
                <c:pt idx="134">
                  <c:v>3798.27</c:v>
                </c:pt>
                <c:pt idx="135">
                  <c:v>3955.953</c:v>
                </c:pt>
                <c:pt idx="136">
                  <c:v>3932.6260000000002</c:v>
                </c:pt>
                <c:pt idx="137">
                  <c:v>3760.9059999999999</c:v>
                </c:pt>
                <c:pt idx="138">
                  <c:v>3918.422</c:v>
                </c:pt>
                <c:pt idx="139">
                  <c:v>3939.4090000000001</c:v>
                </c:pt>
                <c:pt idx="140">
                  <c:v>3960.4189999999999</c:v>
                </c:pt>
                <c:pt idx="141">
                  <c:v>3949.4050000000002</c:v>
                </c:pt>
                <c:pt idx="142">
                  <c:v>3931.127</c:v>
                </c:pt>
                <c:pt idx="143">
                  <c:v>3970.4110000000001</c:v>
                </c:pt>
                <c:pt idx="144">
                  <c:v>3934.9789999999998</c:v>
                </c:pt>
                <c:pt idx="145">
                  <c:v>3965.259</c:v>
                </c:pt>
                <c:pt idx="146">
                  <c:v>3934.489</c:v>
                </c:pt>
                <c:pt idx="147">
                  <c:v>3951.0210000000002</c:v>
                </c:pt>
                <c:pt idx="148">
                  <c:v>3933.2089999999998</c:v>
                </c:pt>
                <c:pt idx="149">
                  <c:v>3853.0709999999999</c:v>
                </c:pt>
                <c:pt idx="150">
                  <c:v>3968.2910000000002</c:v>
                </c:pt>
                <c:pt idx="151">
                  <c:v>3955.8679999999999</c:v>
                </c:pt>
                <c:pt idx="152">
                  <c:v>3885.3829999999998</c:v>
                </c:pt>
                <c:pt idx="153">
                  <c:v>3929.6019999999999</c:v>
                </c:pt>
                <c:pt idx="154">
                  <c:v>3924.4160000000002</c:v>
                </c:pt>
                <c:pt idx="155">
                  <c:v>3939.5949999999998</c:v>
                </c:pt>
                <c:pt idx="156">
                  <c:v>3912.4090000000001</c:v>
                </c:pt>
                <c:pt idx="157">
                  <c:v>3949.232</c:v>
                </c:pt>
                <c:pt idx="158">
                  <c:v>3801.8890000000001</c:v>
                </c:pt>
                <c:pt idx="159">
                  <c:v>3893.2660000000001</c:v>
                </c:pt>
                <c:pt idx="160">
                  <c:v>3922.3510000000001</c:v>
                </c:pt>
                <c:pt idx="161">
                  <c:v>3948.9009999999998</c:v>
                </c:pt>
                <c:pt idx="162">
                  <c:v>3835.7869999999998</c:v>
                </c:pt>
                <c:pt idx="163">
                  <c:v>3973.0140000000001</c:v>
                </c:pt>
                <c:pt idx="164">
                  <c:v>3927.8440000000001</c:v>
                </c:pt>
                <c:pt idx="165">
                  <c:v>3970.0880000000002</c:v>
                </c:pt>
                <c:pt idx="166">
                  <c:v>3953.8850000000002</c:v>
                </c:pt>
                <c:pt idx="167">
                  <c:v>3933.52</c:v>
                </c:pt>
                <c:pt idx="168">
                  <c:v>3953.2829999999999</c:v>
                </c:pt>
                <c:pt idx="169">
                  <c:v>3910.7829999999999</c:v>
                </c:pt>
                <c:pt idx="170">
                  <c:v>3899.6379999999999</c:v>
                </c:pt>
                <c:pt idx="171">
                  <c:v>3955.953</c:v>
                </c:pt>
                <c:pt idx="172">
                  <c:v>3949.7489999999998</c:v>
                </c:pt>
                <c:pt idx="173">
                  <c:v>3886.7919999999999</c:v>
                </c:pt>
                <c:pt idx="174">
                  <c:v>3969.9119999999998</c:v>
                </c:pt>
                <c:pt idx="175">
                  <c:v>3745.02</c:v>
                </c:pt>
                <c:pt idx="176">
                  <c:v>3945.346</c:v>
                </c:pt>
                <c:pt idx="177">
                  <c:v>3917.6959999999999</c:v>
                </c:pt>
                <c:pt idx="178">
                  <c:v>3893.462</c:v>
                </c:pt>
                <c:pt idx="179">
                  <c:v>3901.5920000000001</c:v>
                </c:pt>
                <c:pt idx="180">
                  <c:v>3784.9090000000001</c:v>
                </c:pt>
                <c:pt idx="181">
                  <c:v>3684.2550000000001</c:v>
                </c:pt>
                <c:pt idx="182">
                  <c:v>3925.6590000000001</c:v>
                </c:pt>
                <c:pt idx="183">
                  <c:v>3960.7420000000002</c:v>
                </c:pt>
                <c:pt idx="184">
                  <c:v>3811.1750000000002</c:v>
                </c:pt>
                <c:pt idx="185">
                  <c:v>3954.9189999999999</c:v>
                </c:pt>
                <c:pt idx="186">
                  <c:v>3961.944</c:v>
                </c:pt>
                <c:pt idx="187">
                  <c:v>3965.259</c:v>
                </c:pt>
                <c:pt idx="188">
                  <c:v>3920.335</c:v>
                </c:pt>
                <c:pt idx="189">
                  <c:v>3949.232</c:v>
                </c:pt>
                <c:pt idx="190">
                  <c:v>3970.9459999999999</c:v>
                </c:pt>
                <c:pt idx="191">
                  <c:v>3927.0430000000001</c:v>
                </c:pt>
                <c:pt idx="192">
                  <c:v>3836.51</c:v>
                </c:pt>
                <c:pt idx="193">
                  <c:v>3928.9810000000002</c:v>
                </c:pt>
                <c:pt idx="194">
                  <c:v>3939.9830000000002</c:v>
                </c:pt>
                <c:pt idx="195">
                  <c:v>3963.7080000000001</c:v>
                </c:pt>
                <c:pt idx="196">
                  <c:v>3956.9810000000002</c:v>
                </c:pt>
                <c:pt idx="197">
                  <c:v>3972.6729999999998</c:v>
                </c:pt>
                <c:pt idx="198">
                  <c:v>3925.45</c:v>
                </c:pt>
                <c:pt idx="199">
                  <c:v>3953.3090000000002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8D-4598-9BFB-AF7929273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6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Convergence</a:t>
            </a:r>
          </a:p>
        </c:rich>
      </c:tx>
      <c:layout>
        <c:manualLayout>
          <c:xMode val="edge"/>
          <c:yMode val="edge"/>
          <c:x val="0.39976821853000488"/>
          <c:y val="2.15749730312837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497824516901829"/>
          <c:w val="0.86565001593870006"/>
          <c:h val="0.618743504377389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'05_RBACO_Seeds(111)'!$B$2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'05_RBACO_Seeds(111)'!$A$3:$A$202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'05_RBACO_Seeds(111)'!$B$3:$B$202</c:f>
              <c:numCache>
                <c:formatCode>General</c:formatCode>
                <c:ptCount val="200"/>
                <c:pt idx="0">
                  <c:v>3955.2220000000002</c:v>
                </c:pt>
                <c:pt idx="1">
                  <c:v>3810.6779999999999</c:v>
                </c:pt>
                <c:pt idx="2">
                  <c:v>3949.1729999999998</c:v>
                </c:pt>
                <c:pt idx="3">
                  <c:v>3966.8560000000002</c:v>
                </c:pt>
                <c:pt idx="4">
                  <c:v>3881.027</c:v>
                </c:pt>
                <c:pt idx="5">
                  <c:v>3815.2919999999999</c:v>
                </c:pt>
                <c:pt idx="6">
                  <c:v>3898.3449999999998</c:v>
                </c:pt>
                <c:pt idx="7">
                  <c:v>3972.9960000000001</c:v>
                </c:pt>
                <c:pt idx="8">
                  <c:v>3952.8049999999998</c:v>
                </c:pt>
                <c:pt idx="9">
                  <c:v>3943.0590000000002</c:v>
                </c:pt>
                <c:pt idx="10">
                  <c:v>3918.873</c:v>
                </c:pt>
                <c:pt idx="11">
                  <c:v>3842.7660000000001</c:v>
                </c:pt>
                <c:pt idx="12">
                  <c:v>3949.431</c:v>
                </c:pt>
                <c:pt idx="13">
                  <c:v>3834.46</c:v>
                </c:pt>
                <c:pt idx="14">
                  <c:v>3906.4</c:v>
                </c:pt>
                <c:pt idx="15">
                  <c:v>3909.0770000000002</c:v>
                </c:pt>
                <c:pt idx="16">
                  <c:v>3958.538</c:v>
                </c:pt>
                <c:pt idx="17">
                  <c:v>3962.674</c:v>
                </c:pt>
                <c:pt idx="18">
                  <c:v>3894.4670000000001</c:v>
                </c:pt>
                <c:pt idx="19">
                  <c:v>3859.8029999999999</c:v>
                </c:pt>
                <c:pt idx="20">
                  <c:v>3963.1909999999998</c:v>
                </c:pt>
                <c:pt idx="21">
                  <c:v>3966.5329999999999</c:v>
                </c:pt>
                <c:pt idx="22">
                  <c:v>3776.1030000000001</c:v>
                </c:pt>
                <c:pt idx="23">
                  <c:v>3941.4769999999999</c:v>
                </c:pt>
                <c:pt idx="24">
                  <c:v>3919.7629999999999</c:v>
                </c:pt>
                <c:pt idx="25">
                  <c:v>3949.232</c:v>
                </c:pt>
                <c:pt idx="26">
                  <c:v>3955.2220000000002</c:v>
                </c:pt>
                <c:pt idx="27">
                  <c:v>3932.1619999999998</c:v>
                </c:pt>
                <c:pt idx="28">
                  <c:v>3856.299</c:v>
                </c:pt>
                <c:pt idx="29">
                  <c:v>3917.2570000000001</c:v>
                </c:pt>
                <c:pt idx="30">
                  <c:v>3962.1570000000002</c:v>
                </c:pt>
                <c:pt idx="31">
                  <c:v>3938.8330000000001</c:v>
                </c:pt>
                <c:pt idx="32">
                  <c:v>3956.47</c:v>
                </c:pt>
                <c:pt idx="33">
                  <c:v>3958.13</c:v>
                </c:pt>
                <c:pt idx="34">
                  <c:v>3960.393</c:v>
                </c:pt>
                <c:pt idx="35">
                  <c:v>3968.1489999999999</c:v>
                </c:pt>
                <c:pt idx="36">
                  <c:v>3937.125</c:v>
                </c:pt>
                <c:pt idx="37">
                  <c:v>3970.4110000000001</c:v>
                </c:pt>
                <c:pt idx="38">
                  <c:v>3884.0909999999999</c:v>
                </c:pt>
                <c:pt idx="39">
                  <c:v>3871.683</c:v>
                </c:pt>
                <c:pt idx="40">
                  <c:v>3836.62</c:v>
                </c:pt>
                <c:pt idx="41">
                  <c:v>3922.348</c:v>
                </c:pt>
                <c:pt idx="42">
                  <c:v>3928.0349999999999</c:v>
                </c:pt>
                <c:pt idx="43">
                  <c:v>3891.2</c:v>
                </c:pt>
                <c:pt idx="44">
                  <c:v>3955.953</c:v>
                </c:pt>
                <c:pt idx="45">
                  <c:v>3955.3389999999999</c:v>
                </c:pt>
                <c:pt idx="46">
                  <c:v>3947.681</c:v>
                </c:pt>
                <c:pt idx="47">
                  <c:v>3905.8049999999998</c:v>
                </c:pt>
                <c:pt idx="48">
                  <c:v>3918.9769999999999</c:v>
                </c:pt>
                <c:pt idx="49">
                  <c:v>3934.308</c:v>
                </c:pt>
                <c:pt idx="50">
                  <c:v>3918.212</c:v>
                </c:pt>
                <c:pt idx="51">
                  <c:v>3969.9119999999998</c:v>
                </c:pt>
                <c:pt idx="52">
                  <c:v>3970.4110000000001</c:v>
                </c:pt>
                <c:pt idx="53">
                  <c:v>3949.232</c:v>
                </c:pt>
                <c:pt idx="54">
                  <c:v>3944.0619999999999</c:v>
                </c:pt>
                <c:pt idx="55">
                  <c:v>3865.9960000000001</c:v>
                </c:pt>
                <c:pt idx="56">
                  <c:v>3947.4920000000002</c:v>
                </c:pt>
                <c:pt idx="57">
                  <c:v>3846.2809999999999</c:v>
                </c:pt>
                <c:pt idx="58">
                  <c:v>3949.5219999999999</c:v>
                </c:pt>
                <c:pt idx="59">
                  <c:v>3948.2040000000002</c:v>
                </c:pt>
                <c:pt idx="60">
                  <c:v>3958.538</c:v>
                </c:pt>
                <c:pt idx="61">
                  <c:v>3883.9090000000001</c:v>
                </c:pt>
                <c:pt idx="62">
                  <c:v>3958.2730000000001</c:v>
                </c:pt>
                <c:pt idx="63">
                  <c:v>3893.9140000000002</c:v>
                </c:pt>
                <c:pt idx="64">
                  <c:v>3945.6129999999998</c:v>
                </c:pt>
                <c:pt idx="65">
                  <c:v>3937.424</c:v>
                </c:pt>
                <c:pt idx="66">
                  <c:v>3889.261</c:v>
                </c:pt>
                <c:pt idx="67">
                  <c:v>3969.1179999999999</c:v>
                </c:pt>
                <c:pt idx="68">
                  <c:v>3833.9430000000002</c:v>
                </c:pt>
                <c:pt idx="69">
                  <c:v>3833.9490000000001</c:v>
                </c:pt>
                <c:pt idx="70">
                  <c:v>3966.2359999999999</c:v>
                </c:pt>
                <c:pt idx="71">
                  <c:v>3958.538</c:v>
                </c:pt>
                <c:pt idx="72">
                  <c:v>3891.3519999999999</c:v>
                </c:pt>
                <c:pt idx="73">
                  <c:v>3954.7440000000001</c:v>
                </c:pt>
                <c:pt idx="74">
                  <c:v>3959.5720000000001</c:v>
                </c:pt>
                <c:pt idx="75">
                  <c:v>3875.6379999999999</c:v>
                </c:pt>
                <c:pt idx="76">
                  <c:v>3962.125</c:v>
                </c:pt>
                <c:pt idx="77">
                  <c:v>3908.9070000000002</c:v>
                </c:pt>
                <c:pt idx="78">
                  <c:v>3966.3780000000002</c:v>
                </c:pt>
                <c:pt idx="79">
                  <c:v>3939.4090000000001</c:v>
                </c:pt>
                <c:pt idx="80">
                  <c:v>3906.3220000000001</c:v>
                </c:pt>
                <c:pt idx="81">
                  <c:v>3877.163</c:v>
                </c:pt>
                <c:pt idx="82">
                  <c:v>3971.0569999999998</c:v>
                </c:pt>
                <c:pt idx="83">
                  <c:v>3903.2080000000001</c:v>
                </c:pt>
                <c:pt idx="84">
                  <c:v>3912.9029999999998</c:v>
                </c:pt>
                <c:pt idx="85">
                  <c:v>3966.8820000000001</c:v>
                </c:pt>
                <c:pt idx="86">
                  <c:v>3841.181</c:v>
                </c:pt>
                <c:pt idx="87">
                  <c:v>3879.3989999999999</c:v>
                </c:pt>
                <c:pt idx="88">
                  <c:v>3878.259</c:v>
                </c:pt>
                <c:pt idx="89">
                  <c:v>3946.82</c:v>
                </c:pt>
                <c:pt idx="90">
                  <c:v>3971.98</c:v>
                </c:pt>
                <c:pt idx="91">
                  <c:v>3782.5439999999999</c:v>
                </c:pt>
                <c:pt idx="92">
                  <c:v>3900.607</c:v>
                </c:pt>
                <c:pt idx="93">
                  <c:v>3964.7420000000002</c:v>
                </c:pt>
                <c:pt idx="94">
                  <c:v>3900.5569999999998</c:v>
                </c:pt>
                <c:pt idx="95">
                  <c:v>3933.364</c:v>
                </c:pt>
                <c:pt idx="96">
                  <c:v>3939.9259999999999</c:v>
                </c:pt>
                <c:pt idx="97">
                  <c:v>3946.1990000000001</c:v>
                </c:pt>
                <c:pt idx="98">
                  <c:v>3962.6550000000002</c:v>
                </c:pt>
                <c:pt idx="99">
                  <c:v>3966.8560000000002</c:v>
                </c:pt>
                <c:pt idx="100">
                  <c:v>3951.3</c:v>
                </c:pt>
                <c:pt idx="101">
                  <c:v>3947.5830000000001</c:v>
                </c:pt>
                <c:pt idx="102">
                  <c:v>3944.558</c:v>
                </c:pt>
                <c:pt idx="103">
                  <c:v>3912.009</c:v>
                </c:pt>
                <c:pt idx="104">
                  <c:v>3928.0349999999999</c:v>
                </c:pt>
                <c:pt idx="105">
                  <c:v>3913.857</c:v>
                </c:pt>
                <c:pt idx="106">
                  <c:v>3942.942</c:v>
                </c:pt>
                <c:pt idx="107">
                  <c:v>3966.8820000000001</c:v>
                </c:pt>
                <c:pt idx="108">
                  <c:v>3846.5529999999999</c:v>
                </c:pt>
                <c:pt idx="109">
                  <c:v>3969.9070000000002</c:v>
                </c:pt>
                <c:pt idx="110">
                  <c:v>3920.6849999999999</c:v>
                </c:pt>
                <c:pt idx="111">
                  <c:v>3935.4850000000001</c:v>
                </c:pt>
                <c:pt idx="112">
                  <c:v>3859.6219999999998</c:v>
                </c:pt>
                <c:pt idx="113">
                  <c:v>3971.4630000000002</c:v>
                </c:pt>
                <c:pt idx="114">
                  <c:v>3926.19</c:v>
                </c:pt>
                <c:pt idx="115">
                  <c:v>3897.078</c:v>
                </c:pt>
                <c:pt idx="116">
                  <c:v>3962.9780000000001</c:v>
                </c:pt>
                <c:pt idx="117">
                  <c:v>3968.8780000000002</c:v>
                </c:pt>
                <c:pt idx="118">
                  <c:v>3944.0619999999999</c:v>
                </c:pt>
                <c:pt idx="119">
                  <c:v>3955.5450000000001</c:v>
                </c:pt>
                <c:pt idx="120">
                  <c:v>3823.92</c:v>
                </c:pt>
                <c:pt idx="121">
                  <c:v>3789.2910000000002</c:v>
                </c:pt>
                <c:pt idx="122">
                  <c:v>3971.5219999999999</c:v>
                </c:pt>
                <c:pt idx="123">
                  <c:v>3943.7049999999999</c:v>
                </c:pt>
                <c:pt idx="124">
                  <c:v>3945.7860000000001</c:v>
                </c:pt>
                <c:pt idx="125">
                  <c:v>3967.8440000000001</c:v>
                </c:pt>
                <c:pt idx="126">
                  <c:v>3822.5120000000002</c:v>
                </c:pt>
                <c:pt idx="127">
                  <c:v>3971.38</c:v>
                </c:pt>
                <c:pt idx="128">
                  <c:v>3969.1179999999999</c:v>
                </c:pt>
                <c:pt idx="129">
                  <c:v>3967.3270000000002</c:v>
                </c:pt>
                <c:pt idx="130">
                  <c:v>3909.9409999999998</c:v>
                </c:pt>
                <c:pt idx="131">
                  <c:v>3890.8119999999999</c:v>
                </c:pt>
                <c:pt idx="132">
                  <c:v>3931.5410000000002</c:v>
                </c:pt>
                <c:pt idx="133">
                  <c:v>3881.491</c:v>
                </c:pt>
                <c:pt idx="134">
                  <c:v>3869.098</c:v>
                </c:pt>
                <c:pt idx="135">
                  <c:v>3968.7950000000001</c:v>
                </c:pt>
                <c:pt idx="136">
                  <c:v>3922.259</c:v>
                </c:pt>
                <c:pt idx="137">
                  <c:v>3972.9960000000001</c:v>
                </c:pt>
                <c:pt idx="138">
                  <c:v>3919.8310000000001</c:v>
                </c:pt>
                <c:pt idx="139">
                  <c:v>3966.8560000000002</c:v>
                </c:pt>
                <c:pt idx="140">
                  <c:v>3874.7849999999999</c:v>
                </c:pt>
                <c:pt idx="141">
                  <c:v>3950.931</c:v>
                </c:pt>
                <c:pt idx="142">
                  <c:v>3972.35</c:v>
                </c:pt>
                <c:pt idx="143">
                  <c:v>3955.5450000000001</c:v>
                </c:pt>
                <c:pt idx="144">
                  <c:v>3972.6729999999998</c:v>
                </c:pt>
                <c:pt idx="145">
                  <c:v>3952.482</c:v>
                </c:pt>
                <c:pt idx="146">
                  <c:v>3915.9140000000002</c:v>
                </c:pt>
                <c:pt idx="147">
                  <c:v>3924.4319999999998</c:v>
                </c:pt>
                <c:pt idx="148">
                  <c:v>3948.85</c:v>
                </c:pt>
                <c:pt idx="149">
                  <c:v>3970.4290000000001</c:v>
                </c:pt>
                <c:pt idx="150">
                  <c:v>3939.71</c:v>
                </c:pt>
                <c:pt idx="151">
                  <c:v>3971.4630000000002</c:v>
                </c:pt>
                <c:pt idx="152">
                  <c:v>3831.127</c:v>
                </c:pt>
                <c:pt idx="153">
                  <c:v>3934.7559999999999</c:v>
                </c:pt>
                <c:pt idx="154">
                  <c:v>3962.1509999999998</c:v>
                </c:pt>
                <c:pt idx="155">
                  <c:v>3956.1909999999998</c:v>
                </c:pt>
                <c:pt idx="156">
                  <c:v>3965.259</c:v>
                </c:pt>
                <c:pt idx="157">
                  <c:v>3964.9169999999999</c:v>
                </c:pt>
                <c:pt idx="158">
                  <c:v>3803.44</c:v>
                </c:pt>
                <c:pt idx="159">
                  <c:v>3830.8409999999999</c:v>
                </c:pt>
                <c:pt idx="160">
                  <c:v>3902.51</c:v>
                </c:pt>
                <c:pt idx="161">
                  <c:v>3846.3510000000001</c:v>
                </c:pt>
                <c:pt idx="162">
                  <c:v>3925.45</c:v>
                </c:pt>
                <c:pt idx="163">
                  <c:v>3967.1790000000001</c:v>
                </c:pt>
                <c:pt idx="164">
                  <c:v>3937.7710000000002</c:v>
                </c:pt>
                <c:pt idx="165">
                  <c:v>3911.9180000000001</c:v>
                </c:pt>
                <c:pt idx="166">
                  <c:v>3941.5990000000002</c:v>
                </c:pt>
                <c:pt idx="167">
                  <c:v>3868.0880000000002</c:v>
                </c:pt>
                <c:pt idx="168">
                  <c:v>3952.8510000000001</c:v>
                </c:pt>
                <c:pt idx="169">
                  <c:v>3946.2649999999999</c:v>
                </c:pt>
                <c:pt idx="170">
                  <c:v>3921.3139999999999</c:v>
                </c:pt>
                <c:pt idx="171">
                  <c:v>3930.62</c:v>
                </c:pt>
                <c:pt idx="172">
                  <c:v>3944.5790000000002</c:v>
                </c:pt>
                <c:pt idx="173">
                  <c:v>3941.6489999999999</c:v>
                </c:pt>
                <c:pt idx="174">
                  <c:v>3794.5010000000002</c:v>
                </c:pt>
                <c:pt idx="175">
                  <c:v>3968.1489999999999</c:v>
                </c:pt>
                <c:pt idx="176">
                  <c:v>3968.3609999999999</c:v>
                </c:pt>
                <c:pt idx="177">
                  <c:v>3911.9850000000001</c:v>
                </c:pt>
                <c:pt idx="178">
                  <c:v>3905.4549999999999</c:v>
                </c:pt>
                <c:pt idx="179">
                  <c:v>3970.0880000000002</c:v>
                </c:pt>
                <c:pt idx="180">
                  <c:v>3920.5929999999998</c:v>
                </c:pt>
                <c:pt idx="181">
                  <c:v>3949.7489999999998</c:v>
                </c:pt>
                <c:pt idx="182">
                  <c:v>3953.6060000000002</c:v>
                </c:pt>
                <c:pt idx="183">
                  <c:v>3923.7089999999998</c:v>
                </c:pt>
                <c:pt idx="184">
                  <c:v>3915.241</c:v>
                </c:pt>
                <c:pt idx="185">
                  <c:v>3953.6060000000002</c:v>
                </c:pt>
                <c:pt idx="186">
                  <c:v>3904.9</c:v>
                </c:pt>
                <c:pt idx="187">
                  <c:v>3914.2060000000001</c:v>
                </c:pt>
                <c:pt idx="188">
                  <c:v>3846.5790000000002</c:v>
                </c:pt>
                <c:pt idx="189">
                  <c:v>3970.7339999999999</c:v>
                </c:pt>
                <c:pt idx="190">
                  <c:v>3945.6129999999998</c:v>
                </c:pt>
                <c:pt idx="191">
                  <c:v>3885.576</c:v>
                </c:pt>
                <c:pt idx="192">
                  <c:v>3838.596</c:v>
                </c:pt>
                <c:pt idx="193">
                  <c:v>3923.8989999999999</c:v>
                </c:pt>
                <c:pt idx="194">
                  <c:v>3867.4679999999998</c:v>
                </c:pt>
                <c:pt idx="195">
                  <c:v>3781.7260000000001</c:v>
                </c:pt>
                <c:pt idx="196">
                  <c:v>3800.2350000000001</c:v>
                </c:pt>
                <c:pt idx="197">
                  <c:v>3920.114</c:v>
                </c:pt>
                <c:pt idx="198">
                  <c:v>3915.8629999999998</c:v>
                </c:pt>
                <c:pt idx="199">
                  <c:v>3902.703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E0-4CAB-A432-265E8D6D5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7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1</xdr:row>
      <xdr:rowOff>0</xdr:rowOff>
    </xdr:from>
    <xdr:to>
      <xdr:col>27</xdr:col>
      <xdr:colOff>601980</xdr:colOff>
      <xdr:row>14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7FE6AF-AE4D-413E-9A86-57073EB5BA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22860</xdr:colOff>
      <xdr:row>17</xdr:row>
      <xdr:rowOff>7620</xdr:rowOff>
    </xdr:from>
    <xdr:to>
      <xdr:col>28</xdr:col>
      <xdr:colOff>0</xdr:colOff>
      <xdr:row>30</xdr:row>
      <xdr:rowOff>175260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85CD28E-4AF0-4747-89D1-013E75F7FA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7620</xdr:colOff>
      <xdr:row>1</xdr:row>
      <xdr:rowOff>30480</xdr:rowOff>
    </xdr:from>
    <xdr:to>
      <xdr:col>30</xdr:col>
      <xdr:colOff>586740</xdr:colOff>
      <xdr:row>14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F52198-BF2E-4C17-9BE1-852287983F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17</xdr:row>
      <xdr:rowOff>0</xdr:rowOff>
    </xdr:from>
    <xdr:to>
      <xdr:col>31</xdr:col>
      <xdr:colOff>7620</xdr:colOff>
      <xdr:row>30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CC96109-C63D-44FC-85C0-085BDD8049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7620</xdr:colOff>
      <xdr:row>1</xdr:row>
      <xdr:rowOff>7620</xdr:rowOff>
    </xdr:from>
    <xdr:to>
      <xdr:col>30</xdr:col>
      <xdr:colOff>601980</xdr:colOff>
      <xdr:row>14</xdr:row>
      <xdr:rowOff>182880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118963-BFB5-450C-AEC0-55E4DF5BD7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15240</xdr:colOff>
      <xdr:row>17</xdr:row>
      <xdr:rowOff>7620</xdr:rowOff>
    </xdr:from>
    <xdr:to>
      <xdr:col>30</xdr:col>
      <xdr:colOff>601980</xdr:colOff>
      <xdr:row>31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C6FB5F7-7025-42BB-894A-90181F48B5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22860</xdr:colOff>
      <xdr:row>1</xdr:row>
      <xdr:rowOff>22860</xdr:rowOff>
    </xdr:from>
    <xdr:to>
      <xdr:col>31</xdr:col>
      <xdr:colOff>30480</xdr:colOff>
      <xdr:row>13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EE0F4E-6486-472D-AF74-4EE2805D49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16</xdr:row>
      <xdr:rowOff>0</xdr:rowOff>
    </xdr:from>
    <xdr:to>
      <xdr:col>31</xdr:col>
      <xdr:colOff>7620</xdr:colOff>
      <xdr:row>28</xdr:row>
      <xdr:rowOff>129540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84DB742-E0CB-42A0-A37C-E5F833F1F7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7620</xdr:rowOff>
    </xdr:from>
    <xdr:to>
      <xdr:col>30</xdr:col>
      <xdr:colOff>601980</xdr:colOff>
      <xdr:row>15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3F8FA1-8002-49FC-8401-59339B1523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15240</xdr:colOff>
      <xdr:row>18</xdr:row>
      <xdr:rowOff>15240</xdr:rowOff>
    </xdr:from>
    <xdr:to>
      <xdr:col>30</xdr:col>
      <xdr:colOff>399240</xdr:colOff>
      <xdr:row>31</xdr:row>
      <xdr:rowOff>157800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5C81C65-90A8-4507-A7F7-706201FBD0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22860</xdr:rowOff>
    </xdr:from>
    <xdr:to>
      <xdr:col>30</xdr:col>
      <xdr:colOff>594360</xdr:colOff>
      <xdr:row>15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61B563-6025-4998-9556-BF18D6FC7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17</xdr:row>
      <xdr:rowOff>0</xdr:rowOff>
    </xdr:from>
    <xdr:to>
      <xdr:col>30</xdr:col>
      <xdr:colOff>579120</xdr:colOff>
      <xdr:row>29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388A67D-71D6-4B73-ABA7-3D2BA8F146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7620</xdr:colOff>
      <xdr:row>2</xdr:row>
      <xdr:rowOff>15240</xdr:rowOff>
    </xdr:from>
    <xdr:to>
      <xdr:col>30</xdr:col>
      <xdr:colOff>579120</xdr:colOff>
      <xdr:row>15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83E9FD-4917-4E04-BE79-B2D425206C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18</xdr:row>
      <xdr:rowOff>0</xdr:rowOff>
    </xdr:from>
    <xdr:to>
      <xdr:col>30</xdr:col>
      <xdr:colOff>571500</xdr:colOff>
      <xdr:row>31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182BF9C-DC22-48F6-A1ED-C6AA1CB3DC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7620</xdr:rowOff>
    </xdr:from>
    <xdr:to>
      <xdr:col>31</xdr:col>
      <xdr:colOff>0</xdr:colOff>
      <xdr:row>14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78D032-5AC1-4D9C-AF12-21C6DE218E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17</xdr:row>
      <xdr:rowOff>0</xdr:rowOff>
    </xdr:from>
    <xdr:to>
      <xdr:col>30</xdr:col>
      <xdr:colOff>594360</xdr:colOff>
      <xdr:row>29</xdr:row>
      <xdr:rowOff>160020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05FE6AD-637C-4FB4-AA05-0F436D3820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15240</xdr:rowOff>
    </xdr:from>
    <xdr:to>
      <xdr:col>31</xdr:col>
      <xdr:colOff>22860</xdr:colOff>
      <xdr:row>15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30577B-575D-4584-B993-988BDA6225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18</xdr:row>
      <xdr:rowOff>0</xdr:rowOff>
    </xdr:from>
    <xdr:to>
      <xdr:col>31</xdr:col>
      <xdr:colOff>7620</xdr:colOff>
      <xdr:row>31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1B81539-6E8E-434A-B749-345183EEE0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22860</xdr:colOff>
      <xdr:row>2</xdr:row>
      <xdr:rowOff>15240</xdr:rowOff>
    </xdr:from>
    <xdr:to>
      <xdr:col>31</xdr:col>
      <xdr:colOff>15240</xdr:colOff>
      <xdr:row>15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1F89CE-33FB-43B4-B98F-88AD343254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7620</xdr:colOff>
      <xdr:row>18</xdr:row>
      <xdr:rowOff>15240</xdr:rowOff>
    </xdr:from>
    <xdr:to>
      <xdr:col>31</xdr:col>
      <xdr:colOff>0</xdr:colOff>
      <xdr:row>31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BC629D4-8E3F-45A0-A2C6-15473B1457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31"/>
  <sheetViews>
    <sheetView topLeftCell="B1" zoomScale="70" zoomScaleNormal="70" workbookViewId="0">
      <selection activeCell="H22" sqref="H22"/>
    </sheetView>
  </sheetViews>
  <sheetFormatPr defaultRowHeight="19.8" x14ac:dyDescent="0.6"/>
  <cols>
    <col min="1" max="1" width="8.88671875" style="14"/>
    <col min="2" max="2" width="11.6640625" style="14" bestFit="1" customWidth="1"/>
    <col min="3" max="3" width="18.88671875" style="14" bestFit="1" customWidth="1"/>
    <col min="4" max="4" width="19.6640625" style="14" bestFit="1" customWidth="1"/>
    <col min="5" max="5" width="18.5546875" style="14" bestFit="1" customWidth="1"/>
    <col min="6" max="6" width="23.88671875" style="14" bestFit="1" customWidth="1"/>
    <col min="7" max="7" width="19.33203125" style="14" bestFit="1" customWidth="1"/>
    <col min="8" max="8" width="19.6640625" style="14" bestFit="1" customWidth="1"/>
    <col min="9" max="9" width="18.33203125" style="14" bestFit="1" customWidth="1"/>
    <col min="10" max="10" width="19.6640625" style="14" bestFit="1" customWidth="1"/>
    <col min="11" max="12" width="23.88671875" style="14" bestFit="1" customWidth="1"/>
    <col min="13" max="13" width="19.33203125" style="14" bestFit="1" customWidth="1"/>
    <col min="14" max="14" width="19.6640625" style="14" bestFit="1" customWidth="1"/>
    <col min="15" max="15" width="18.33203125" style="14" bestFit="1" customWidth="1"/>
    <col min="16" max="16" width="19.6640625" style="14" bestFit="1" customWidth="1"/>
    <col min="17" max="16384" width="8.88671875" style="14"/>
  </cols>
  <sheetData>
    <row r="1" spans="2:16" ht="20.399999999999999" thickBot="1" x14ac:dyDescent="0.65"/>
    <row r="2" spans="2:16" ht="44.4" customHeight="1" thickBot="1" x14ac:dyDescent="0.65">
      <c r="C2" s="134" t="s">
        <v>37</v>
      </c>
      <c r="D2" s="141"/>
      <c r="E2" s="142" t="s">
        <v>60</v>
      </c>
      <c r="F2" s="143"/>
      <c r="G2" s="142" t="s">
        <v>58</v>
      </c>
      <c r="H2" s="143"/>
      <c r="I2" s="134" t="s">
        <v>38</v>
      </c>
      <c r="J2" s="135"/>
      <c r="K2" s="144" t="s">
        <v>39</v>
      </c>
      <c r="L2" s="141"/>
      <c r="M2" s="134" t="s">
        <v>63</v>
      </c>
      <c r="N2" s="135"/>
      <c r="O2" s="134" t="s">
        <v>67</v>
      </c>
      <c r="P2" s="135"/>
    </row>
    <row r="3" spans="2:16" ht="20.399999999999999" thickBot="1" x14ac:dyDescent="0.65">
      <c r="C3" s="46" t="s">
        <v>40</v>
      </c>
      <c r="D3" s="47" t="s">
        <v>41</v>
      </c>
      <c r="E3" s="46" t="s">
        <v>40</v>
      </c>
      <c r="F3" s="47" t="s">
        <v>41</v>
      </c>
      <c r="G3" s="99" t="s">
        <v>40</v>
      </c>
      <c r="H3" s="98" t="s">
        <v>41</v>
      </c>
      <c r="I3" s="46" t="s">
        <v>40</v>
      </c>
      <c r="J3" s="47" t="s">
        <v>41</v>
      </c>
      <c r="K3" s="46" t="s">
        <v>40</v>
      </c>
      <c r="L3" s="54" t="s">
        <v>41</v>
      </c>
      <c r="M3" s="46" t="s">
        <v>40</v>
      </c>
      <c r="N3" s="47" t="s">
        <v>41</v>
      </c>
      <c r="O3" s="46" t="s">
        <v>40</v>
      </c>
      <c r="P3" s="47" t="s">
        <v>41</v>
      </c>
    </row>
    <row r="4" spans="2:16" x14ac:dyDescent="0.6">
      <c r="B4" s="18" t="s">
        <v>42</v>
      </c>
      <c r="C4" s="21">
        <f>'01_RBACO_Seeds(301)'!I2</f>
        <v>3972.6729</v>
      </c>
      <c r="D4" s="110">
        <f>'01_RBACO_Seeds(301)'!S2</f>
        <v>3972.9960000000001</v>
      </c>
      <c r="E4" s="25">
        <f>'01_RBACO_Seeds(301)'!I8</f>
        <v>5</v>
      </c>
      <c r="F4" s="95">
        <f>'01_RBACO_Seeds(301)'!S8</f>
        <v>9.5</v>
      </c>
      <c r="G4" s="100">
        <f>'01_RBACO_Seeds(301)'!I9</f>
        <v>304.8</v>
      </c>
      <c r="H4" s="95">
        <f>'01_RBACO_Seeds(301)'!S9</f>
        <v>646.63160000000005</v>
      </c>
      <c r="I4" s="28">
        <f>'01_RBACO_Seeds(301)'!I12</f>
        <v>-1</v>
      </c>
      <c r="J4" s="92">
        <f>'01_RBACO_Seeds(301)'!S12</f>
        <v>-1</v>
      </c>
      <c r="K4" s="28">
        <f>'01_RBACO_Seeds(301)'!I14</f>
        <v>3.9370000000000004E-3</v>
      </c>
      <c r="L4" s="110">
        <f>'01_RBACO_Seeds(301)'!S14</f>
        <v>1.5464999999999999E-3</v>
      </c>
      <c r="M4" s="26">
        <f>'01_RBACO_Seeds(301)'!I15</f>
        <v>0.98677999999999999</v>
      </c>
      <c r="N4" s="96">
        <f>'01_RBACO_Seeds(301)'!S15</f>
        <v>2.9333999999999998</v>
      </c>
      <c r="O4" s="91">
        <f>'01_RBACO_Seeds(301)'!I$10</f>
        <v>98.175899999999999</v>
      </c>
      <c r="P4" s="91">
        <v>98.704099999999997</v>
      </c>
    </row>
    <row r="5" spans="2:16" x14ac:dyDescent="0.6">
      <c r="B5" s="19" t="s">
        <v>43</v>
      </c>
      <c r="C5" s="22">
        <f>'02_RBACO_Seeds(2)'!$I$2</f>
        <v>3973.0137</v>
      </c>
      <c r="D5" s="111">
        <f>'02_RBACO_Seeds(2)'!S2</f>
        <v>3972.9960000000001</v>
      </c>
      <c r="E5" s="31">
        <f>'02_RBACO_Seeds(2)'!$I$8</f>
        <v>5</v>
      </c>
      <c r="F5" s="96">
        <f>'02_RBACO_Seeds(2)'!S8</f>
        <v>7.5</v>
      </c>
      <c r="G5" s="101">
        <f>'02_RBACO_Seeds(2)'!I9</f>
        <v>309.8</v>
      </c>
      <c r="H5" s="96">
        <f>'02_RBACO_Seeds(2)'!S9</f>
        <v>819.46669999999995</v>
      </c>
      <c r="I5" s="29">
        <f>'02_RBACO_Seeds(2)'!I12</f>
        <v>-1</v>
      </c>
      <c r="J5" s="93">
        <f>'02_RBACO_Seeds(2)'!S12</f>
        <v>-1</v>
      </c>
      <c r="K5" s="29">
        <f>'02_RBACO_Seeds(2)'!$I$14</f>
        <v>3.2279000000000001E-3</v>
      </c>
      <c r="L5" s="111">
        <f>'02_RBACO_Seeds(2)'!S14</f>
        <v>1.2202999999999999E-3</v>
      </c>
      <c r="M5" s="26">
        <f>'02_RBACO_Seeds(2)'!I15</f>
        <v>1.1095999999999999</v>
      </c>
      <c r="N5" s="96">
        <f>'02_RBACO_Seeds(2)'!S15</f>
        <v>2.8795000000000002</v>
      </c>
      <c r="O5" s="91">
        <f>'02_RBACO_Seeds(2)'!I10</f>
        <v>98.467799999999997</v>
      </c>
      <c r="P5" s="91">
        <v>98.765000000000001</v>
      </c>
    </row>
    <row r="6" spans="2:16" x14ac:dyDescent="0.6">
      <c r="B6" s="19" t="s">
        <v>44</v>
      </c>
      <c r="C6" s="22">
        <f>'03_RBACO_Seeds(50)'!$I$2</f>
        <v>3973.0137</v>
      </c>
      <c r="D6" s="111">
        <f>'03_RBACO_Seeds(50)'!S2</f>
        <v>3973.0137</v>
      </c>
      <c r="E6" s="31">
        <f>'03_RBACO_Seeds(50)'!$I$8</f>
        <v>8.5</v>
      </c>
      <c r="F6" s="96">
        <f>'04_RBACO_Seeds(75)'!S8</f>
        <v>8.5</v>
      </c>
      <c r="G6" s="101">
        <f>'03_RBACO_Seeds(50)'!I9</f>
        <v>181.8235</v>
      </c>
      <c r="H6" s="96">
        <f>'03_RBACO_Seeds(50)'!S9</f>
        <v>1232.9000000000001</v>
      </c>
      <c r="I6" s="29">
        <f>'03_RBACO_Seeds(50)'!I12</f>
        <v>-1</v>
      </c>
      <c r="J6" s="93">
        <f>'03_RBACO_Seeds(50)'!S12</f>
        <v>-1</v>
      </c>
      <c r="K6" s="29">
        <f>'03_RBACO_Seeds(50)'!$I$14</f>
        <v>5.4998E-3</v>
      </c>
      <c r="L6" s="111">
        <f>'03_RBACO_Seeds(50)'!S14</f>
        <v>8.1110000000000004E-4</v>
      </c>
      <c r="M6" s="26">
        <f>'03_RBACO_Seeds(50)'!I15</f>
        <v>1.0176000000000001</v>
      </c>
      <c r="N6" s="96">
        <f>'03_RBACO_Seeds(50)'!S15</f>
        <v>2.8753000000000002</v>
      </c>
      <c r="O6" s="91">
        <f>'03_RBACO_Seeds(50)'!I10</f>
        <v>98.362700000000004</v>
      </c>
      <c r="P6" s="91">
        <v>98.598600000000005</v>
      </c>
    </row>
    <row r="7" spans="2:16" x14ac:dyDescent="0.6">
      <c r="B7" s="19" t="s">
        <v>45</v>
      </c>
      <c r="C7" s="22">
        <f>'04_RBACO_Seeds(75)'!$I$2</f>
        <v>3972.4967000000001</v>
      </c>
      <c r="D7" s="111">
        <f>'04_RBACO_Seeds(75)'!S2</f>
        <v>3973.0137</v>
      </c>
      <c r="E7" s="31">
        <f>'04_RBACO_Seeds(75)'!$I$8</f>
        <v>6</v>
      </c>
      <c r="F7" s="96">
        <f>'04_RBACO_Seeds(75)'!S8</f>
        <v>8.5</v>
      </c>
      <c r="G7" s="101">
        <f>'04_RBACO_Seeds(75)'!I9</f>
        <v>262.66669999999999</v>
      </c>
      <c r="H7" s="96">
        <f>'04_RBACO_Seeds(75)'!I9</f>
        <v>262.66669999999999</v>
      </c>
      <c r="I7" s="29">
        <f>'04_RBACO_Seeds(75)'!I12</f>
        <v>-1</v>
      </c>
      <c r="J7" s="93">
        <f>'04_RBACO_Seeds(75)'!S12</f>
        <v>-0.88385999999999998</v>
      </c>
      <c r="K7" s="29">
        <f>'04_RBACO_Seeds(75)'!$I$14</f>
        <v>4.4416000000000004E-3</v>
      </c>
      <c r="L7" s="111">
        <f>'04_RBACO_Seeds(75)'!S14</f>
        <v>1.3725E-3</v>
      </c>
      <c r="M7" s="26">
        <f>'04_RBACO_Seeds(75)'!I15</f>
        <v>0.80276999999999998</v>
      </c>
      <c r="N7" s="96">
        <f>'04_RBACO_Seeds(75)'!S15</f>
        <v>2.8889</v>
      </c>
      <c r="O7" s="91">
        <f>'04_RBACO_Seeds(75)'!I10</f>
        <v>98.451999999999998</v>
      </c>
      <c r="P7" s="91">
        <v>98.664400000000001</v>
      </c>
    </row>
    <row r="8" spans="2:16" x14ac:dyDescent="0.6">
      <c r="B8" s="19" t="s">
        <v>46</v>
      </c>
      <c r="C8" s="22">
        <f>'05_RBACO_Seeds(111)'!$I$2</f>
        <v>3972.9960000000001</v>
      </c>
      <c r="D8" s="111">
        <f>'05_RBACO_Seeds(111)'!S2</f>
        <v>3972.9960000000001</v>
      </c>
      <c r="E8" s="31">
        <f>'05_RBACO_Seeds(111)'!$I$8</f>
        <v>9.5</v>
      </c>
      <c r="F8" s="96">
        <f>'05_RBACO_Seeds(111)'!S8</f>
        <v>8</v>
      </c>
      <c r="G8" s="101">
        <f>'05_RBACO_Seeds(111)'!I9</f>
        <v>165.7895</v>
      </c>
      <c r="H8" s="96">
        <f>'05_RBACO_Seeds(111)'!S9</f>
        <v>770.9375</v>
      </c>
      <c r="I8" s="29">
        <f>'05_RBACO_Seeds(111)'!I12</f>
        <v>-1</v>
      </c>
      <c r="J8" s="93">
        <f>'05_RBACO_Seeds(111)'!S12</f>
        <v>-0.89751000000000003</v>
      </c>
      <c r="K8" s="29">
        <f>'05_RBACO_Seeds(111)'!$I$14</f>
        <v>6.0317000000000001E-3</v>
      </c>
      <c r="L8" s="111">
        <f>'05_RBACO_Seeds(111)'!S14</f>
        <v>1.2971E-3</v>
      </c>
      <c r="M8" s="26">
        <f>'05_RBACO_Seeds(111)'!I15</f>
        <v>0.80279999999999996</v>
      </c>
      <c r="N8" s="96">
        <f>'05_RBACO_Seeds(111)'!S15</f>
        <v>2.8696999999999999</v>
      </c>
      <c r="O8" s="91">
        <f>'05_RBACO_Seeds(111)'!I10</f>
        <v>98.700100000000006</v>
      </c>
      <c r="P8" s="91">
        <v>98.758099999999999</v>
      </c>
    </row>
    <row r="9" spans="2:16" x14ac:dyDescent="0.6">
      <c r="B9" s="19" t="s">
        <v>47</v>
      </c>
      <c r="C9" s="22">
        <f>'06_RBACO_Seeds(200)'!$I$2</f>
        <v>3973.0137</v>
      </c>
      <c r="D9" s="111">
        <f>'06_RBACO_Seeds(200)'!S2</f>
        <v>3972.9960000000001</v>
      </c>
      <c r="E9" s="31">
        <f>'06_RBACO_Seeds(200)'!$I$8</f>
        <v>10.5</v>
      </c>
      <c r="F9" s="96">
        <f>'06_RBACO_Seeds(200)'!S8</f>
        <v>8</v>
      </c>
      <c r="G9" s="101">
        <f>'06_RBACO_Seeds(200)'!I9</f>
        <v>153.381</v>
      </c>
      <c r="H9" s="96">
        <f>'06_RBACO_Seeds(200)'!S9</f>
        <v>770.25</v>
      </c>
      <c r="I9" s="29">
        <f>'06_RBACO_Seeds(200)'!I12</f>
        <v>-0.83206000000000002</v>
      </c>
      <c r="J9" s="93">
        <f>'06_RBACO_Seeds(200)'!S12</f>
        <v>-1</v>
      </c>
      <c r="K9" s="29">
        <f>'06_RBACO_Seeds(200)'!$I$14</f>
        <v>6.5196999999999998E-3</v>
      </c>
      <c r="L9" s="111">
        <f>'06_RBACO_Seeds(200)'!S14</f>
        <v>1.2983000000000001E-3</v>
      </c>
      <c r="M9" s="26">
        <f>'06_RBACO_Seeds(200)'!I15</f>
        <v>0.82998000000000005</v>
      </c>
      <c r="N9" s="96">
        <f>'06_RBACO_Seeds(200)'!S15</f>
        <v>2.8723999999999998</v>
      </c>
      <c r="O9" s="91">
        <f>'06_RBACO_Seeds(200)'!I10</f>
        <v>98.658000000000001</v>
      </c>
      <c r="P9" s="91">
        <v>98.6982</v>
      </c>
    </row>
    <row r="10" spans="2:16" x14ac:dyDescent="0.6">
      <c r="B10" s="19" t="s">
        <v>48</v>
      </c>
      <c r="C10" s="22">
        <f>'07_RBACO_Seeds(167)'!I2</f>
        <v>3972.9960000000001</v>
      </c>
      <c r="D10" s="111">
        <f>'07_RBACO_Seeds(167)'!S2</f>
        <v>3972.9960000000001</v>
      </c>
      <c r="E10" s="91">
        <f>'07_RBACO_Seeds(167)'!$I$7</f>
        <v>15.07</v>
      </c>
      <c r="F10" s="96">
        <f>'07_RBACO_Seeds(167)'!S8</f>
        <v>7</v>
      </c>
      <c r="G10" s="101">
        <f>'07_RBACO_Seeds(167)'!I9</f>
        <v>158.63159999999999</v>
      </c>
      <c r="H10" s="96">
        <f>'07_RBACO_Seeds(167)'!S9</f>
        <v>887.64290000000005</v>
      </c>
      <c r="I10" s="29">
        <f>'07_RBACO_Seeds(167)'!I12</f>
        <v>-1</v>
      </c>
      <c r="J10" s="93">
        <f>'07_RBACO_Seeds(167)'!S12</f>
        <v>-1</v>
      </c>
      <c r="K10" s="29">
        <f>'08_RBACO_Seeds(225)'!$I$14</f>
        <v>3.5853999999999999E-3</v>
      </c>
      <c r="L10" s="111">
        <f>'07_RBACO_Seeds(167)'!S14</f>
        <v>1.1266E-3</v>
      </c>
      <c r="M10" s="26">
        <f>'07_RBACO_Seeds(167)'!I15</f>
        <v>0.77646000000000004</v>
      </c>
      <c r="N10" s="96">
        <f>'07_RBACO_Seeds(167)'!S15</f>
        <v>2.8923999999999999</v>
      </c>
      <c r="O10" s="91">
        <f>'07_RBACO_Seeds(167)'!I10</f>
        <v>98.44</v>
      </c>
      <c r="P10" s="91">
        <v>98.7727</v>
      </c>
    </row>
    <row r="11" spans="2:16" x14ac:dyDescent="0.6">
      <c r="B11" s="19" t="s">
        <v>49</v>
      </c>
      <c r="C11" s="22">
        <f>'08_RBACO_Seeds(225)'!$I$2</f>
        <v>3972.9960000000001</v>
      </c>
      <c r="D11" s="111">
        <f>'08_RBACO_Seeds(225)'!S2</f>
        <v>3972.6729</v>
      </c>
      <c r="E11" s="31">
        <f>'08_RBACO_Seeds(225)'!$I$8</f>
        <v>5.5</v>
      </c>
      <c r="F11" s="96">
        <f>'08_RBACO_Seeds(225)'!S8</f>
        <v>6</v>
      </c>
      <c r="G11" s="101">
        <f>'08_RBACO_Seeds(225)'!I9</f>
        <v>278.90910000000002</v>
      </c>
      <c r="H11" s="96">
        <f>'08_RBACO_Seeds(225)'!S9</f>
        <v>1022.8333</v>
      </c>
      <c r="I11" s="29">
        <f>'08_RBACO_Seeds(225)'!I12</f>
        <v>-1</v>
      </c>
      <c r="J11" s="93">
        <f>'08_RBACO_Seeds(225)'!S12</f>
        <v>-1</v>
      </c>
      <c r="K11" s="29">
        <f>'09_RBACO_Seeds(11)'!I14</f>
        <v>4.7892999999999998E-3</v>
      </c>
      <c r="L11" s="111">
        <f>'08_RBACO_Seeds(225)'!S14</f>
        <v>9.7768000000000009E-4</v>
      </c>
      <c r="M11" s="26">
        <f>'08_RBACO_Seeds(225)'!I15</f>
        <v>0.78295999999999999</v>
      </c>
      <c r="N11" s="96">
        <f>'08_RBACO_Seeds(225)'!S15</f>
        <v>2.8580000000000001</v>
      </c>
      <c r="O11" s="91">
        <f>'08_RBACO_Seeds(225)'!I10</f>
        <v>98.433499999999995</v>
      </c>
      <c r="P11" s="91">
        <v>98.536199999999994</v>
      </c>
    </row>
    <row r="12" spans="2:16" x14ac:dyDescent="0.6">
      <c r="B12" s="103" t="s">
        <v>66</v>
      </c>
      <c r="C12" s="104">
        <f>'09_RBACO_Seeds(11)'!I2</f>
        <v>3973.0137</v>
      </c>
      <c r="D12" s="112">
        <f>'09_RBACO_Seeds(11)'!S2</f>
        <v>3972.6729</v>
      </c>
      <c r="E12" s="108">
        <f>'09_RBACO_Seeds(11)'!I8</f>
        <v>7.5</v>
      </c>
      <c r="F12" s="105">
        <f>'09_RBACO_Seeds(11)'!S8</f>
        <v>8.5</v>
      </c>
      <c r="G12" s="106">
        <f>'09_RBACO_Seeds(11)'!I9</f>
        <v>208.8</v>
      </c>
      <c r="H12" s="105">
        <f>'09_RBACO_Seeds(11)'!S9</f>
        <v>727.17650000000003</v>
      </c>
      <c r="I12" s="107">
        <f>'08_RBACO_Seeds(225)'!I12</f>
        <v>-1</v>
      </c>
      <c r="J12" s="109">
        <f>'09_RBACO_Seeds(11)'!S12</f>
        <v>-1</v>
      </c>
      <c r="K12" s="107">
        <f>'09_RBACO_Seeds(11)'!I14</f>
        <v>4.7892999999999998E-3</v>
      </c>
      <c r="L12" s="112">
        <f>'09_RBACO_Seeds(11)'!S14</f>
        <v>1.537E-3</v>
      </c>
      <c r="M12" s="114">
        <f>'09_RBACO_Seeds(11)'!I15</f>
        <v>0.80732999999999999</v>
      </c>
      <c r="N12" s="105">
        <f>'09_RBACO_Seeds(11)'!S15</f>
        <v>2.8801000000000001</v>
      </c>
      <c r="O12" s="108">
        <f>'09_RBACO_Seeds(11)'!I10</f>
        <v>98.482600000000005</v>
      </c>
      <c r="P12" s="108">
        <v>98.840100000000007</v>
      </c>
    </row>
    <row r="13" spans="2:16" ht="20.399999999999999" thickBot="1" x14ac:dyDescent="0.65">
      <c r="B13" s="20" t="s">
        <v>50</v>
      </c>
      <c r="C13" s="23">
        <f>'10_RBACO_Seeds(25)'!I2</f>
        <v>3973.0137</v>
      </c>
      <c r="D13" s="113">
        <f>'10_RBACO_Seeds(25)'!S2</f>
        <v>3973.0137</v>
      </c>
      <c r="E13" s="32">
        <f>'10_RBACO_Seeds(25)'!I8</f>
        <v>7.5</v>
      </c>
      <c r="F13" s="97">
        <f>'10_RBACO_Seeds(25)'!S8</f>
        <v>4</v>
      </c>
      <c r="G13" s="102">
        <f>'10_RBACO_Seeds(25)'!I9</f>
        <v>205.86670000000001</v>
      </c>
      <c r="H13" s="97">
        <f>'10_RBACO_Seeds(25)'!S9</f>
        <v>1547.75</v>
      </c>
      <c r="I13" s="30">
        <f>'10_RBACO_Seeds(25)'!I12</f>
        <v>-1</v>
      </c>
      <c r="J13" s="94">
        <f>'10_RBACO_Seeds(25)'!S12</f>
        <v>-1</v>
      </c>
      <c r="K13" s="30">
        <f>'10_RBACO_Seeds(25)'!I14</f>
        <v>4.8574999999999998E-3</v>
      </c>
      <c r="L13" s="113">
        <f>'10_RBACO_Seeds(25)'!S14</f>
        <v>6.4610000000000004E-4</v>
      </c>
      <c r="M13" s="27">
        <f>'10_RBACO_Seeds(25)'!I15</f>
        <v>0.79008999999999996</v>
      </c>
      <c r="N13" s="97">
        <f>'10_RBACO_Seeds(25)'!S15</f>
        <v>2.8843999999999999</v>
      </c>
      <c r="O13" s="123">
        <f>'10_RBACO_Seeds(25)'!I10</f>
        <v>98.212800000000001</v>
      </c>
      <c r="P13" s="123">
        <v>98.583399999999997</v>
      </c>
    </row>
    <row r="14" spans="2:16" ht="20.399999999999999" thickBot="1" x14ac:dyDescent="0.65"/>
    <row r="15" spans="2:16" ht="21.6" thickBot="1" x14ac:dyDescent="0.65">
      <c r="D15" s="138" t="s">
        <v>64</v>
      </c>
      <c r="E15" s="139"/>
      <c r="F15" s="139"/>
      <c r="G15" s="139"/>
      <c r="H15" s="140"/>
      <c r="I15" s="48"/>
      <c r="J15" s="138" t="s">
        <v>41</v>
      </c>
      <c r="K15" s="139"/>
      <c r="L15" s="139"/>
      <c r="M15" s="139"/>
      <c r="N15" s="140"/>
    </row>
    <row r="16" spans="2:16" ht="40.200000000000003" thickBot="1" x14ac:dyDescent="0.65">
      <c r="D16" s="37" t="s">
        <v>59</v>
      </c>
      <c r="E16" s="42" t="s">
        <v>58</v>
      </c>
      <c r="F16" s="33" t="s">
        <v>56</v>
      </c>
      <c r="G16" s="33" t="s">
        <v>57</v>
      </c>
      <c r="H16" s="42" t="s">
        <v>65</v>
      </c>
      <c r="J16" s="37" t="s">
        <v>59</v>
      </c>
      <c r="K16" s="42" t="s">
        <v>58</v>
      </c>
      <c r="L16" s="33" t="s">
        <v>56</v>
      </c>
      <c r="M16" s="33" t="s">
        <v>57</v>
      </c>
      <c r="N16" s="42" t="s">
        <v>65</v>
      </c>
    </row>
    <row r="17" spans="3:14" x14ac:dyDescent="0.6">
      <c r="C17" s="15" t="s">
        <v>51</v>
      </c>
      <c r="D17" s="38">
        <f>MIN(E4:E13)</f>
        <v>5</v>
      </c>
      <c r="E17" s="43">
        <f>MIN(G4:G13)</f>
        <v>153.381</v>
      </c>
      <c r="F17" s="34">
        <f>MIN(I4:I13)</f>
        <v>-1</v>
      </c>
      <c r="G17" s="34">
        <f>MIN(K4:K13)</f>
        <v>3.2279000000000001E-3</v>
      </c>
      <c r="H17" s="34">
        <f>MIN(M4:M13)</f>
        <v>0.77646000000000004</v>
      </c>
      <c r="I17" s="15" t="s">
        <v>51</v>
      </c>
      <c r="J17" s="38">
        <f>MIN(F4:F13)</f>
        <v>4</v>
      </c>
      <c r="K17" s="43">
        <f>MIN(H4:H13)</f>
        <v>262.66669999999999</v>
      </c>
      <c r="L17" s="34">
        <f>MIN(J4:J13)</f>
        <v>-1</v>
      </c>
      <c r="M17" s="34">
        <f>MIN(L4:L13)</f>
        <v>6.4610000000000004E-4</v>
      </c>
      <c r="N17" s="34">
        <f>MIN(N4:N13)</f>
        <v>2.8580000000000001</v>
      </c>
    </row>
    <row r="18" spans="3:14" x14ac:dyDescent="0.6">
      <c r="C18" s="16" t="s">
        <v>52</v>
      </c>
      <c r="D18" s="39">
        <f>MAX(E4:E13)</f>
        <v>15.07</v>
      </c>
      <c r="E18" s="44">
        <f>MAX(G4:G13)</f>
        <v>309.8</v>
      </c>
      <c r="F18" s="35">
        <f>MAX(I4:I13)</f>
        <v>-0.83206000000000002</v>
      </c>
      <c r="G18" s="35">
        <f>MAX(K4:K13)</f>
        <v>6.5196999999999998E-3</v>
      </c>
      <c r="H18" s="35">
        <f>MAX(M4:M13)</f>
        <v>1.1095999999999999</v>
      </c>
      <c r="I18" s="16" t="s">
        <v>52</v>
      </c>
      <c r="J18" s="39">
        <f>MAX(F4:F13)</f>
        <v>9.5</v>
      </c>
      <c r="K18" s="44">
        <f>MAX(H4:H13)</f>
        <v>1547.75</v>
      </c>
      <c r="L18" s="35">
        <f>MAX(J4:J13)</f>
        <v>-0.88385999999999998</v>
      </c>
      <c r="M18" s="35">
        <f>MAX(L4:L13)</f>
        <v>1.5464999999999999E-3</v>
      </c>
      <c r="N18" s="35">
        <f>MAX(N4:N13)</f>
        <v>2.9333999999999998</v>
      </c>
    </row>
    <row r="19" spans="3:14" x14ac:dyDescent="0.6">
      <c r="C19" s="16" t="s">
        <v>53</v>
      </c>
      <c r="D19" s="40">
        <f>AVERAGE(E4:E13)</f>
        <v>8.0069999999999997</v>
      </c>
      <c r="E19" s="44">
        <f>AVERAGE(G4:G13)</f>
        <v>223.04680999999999</v>
      </c>
      <c r="F19" s="35">
        <f>AVERAGE(I4:I13)</f>
        <v>-0.98320600000000002</v>
      </c>
      <c r="G19" s="35">
        <f>AVERAGE(K4:K13)</f>
        <v>4.7679200000000001E-3</v>
      </c>
      <c r="H19" s="35">
        <f>AVERAGE(M4:M13)</f>
        <v>0.87063699999999999</v>
      </c>
      <c r="I19" s="16" t="s">
        <v>53</v>
      </c>
      <c r="J19" s="40">
        <f>AVERAGE(F4:F13)</f>
        <v>7.55</v>
      </c>
      <c r="K19" s="44">
        <f>AVERAGE(H4:H13)</f>
        <v>868.82551999999998</v>
      </c>
      <c r="L19" s="35">
        <f>AVERAGE(J4:J13)</f>
        <v>-0.97813699999999992</v>
      </c>
      <c r="M19" s="35">
        <f>AVERAGE(L4:L13)</f>
        <v>1.183318E-3</v>
      </c>
      <c r="N19" s="35">
        <f>AVERAGE(N4:N13)</f>
        <v>2.8834099999999996</v>
      </c>
    </row>
    <row r="20" spans="3:14" x14ac:dyDescent="0.6">
      <c r="C20" s="16" t="s">
        <v>54</v>
      </c>
      <c r="D20" s="39">
        <f>MEDIAN(E4:E13)</f>
        <v>7.5</v>
      </c>
      <c r="E20" s="44">
        <f>MEDIAN(G4:G13)</f>
        <v>207.33335</v>
      </c>
      <c r="F20" s="35">
        <f>MEDIAN(I4:I13)</f>
        <v>-1</v>
      </c>
      <c r="G20" s="35">
        <f>MEDIAN(K4:K13)</f>
        <v>4.7892999999999998E-3</v>
      </c>
      <c r="H20" s="35">
        <f>MEDIAN(M4:M13)</f>
        <v>0.80506499999999992</v>
      </c>
      <c r="I20" s="16" t="s">
        <v>54</v>
      </c>
      <c r="J20" s="39">
        <f>MEDIAN(F4:F13)</f>
        <v>8</v>
      </c>
      <c r="K20" s="44">
        <f>MEDIAN(H4:H13)</f>
        <v>795.20209999999997</v>
      </c>
      <c r="L20" s="35">
        <f>MEDIAN(J4:J13)</f>
        <v>-1</v>
      </c>
      <c r="M20" s="35">
        <f>MEDIAN(L4:L13)</f>
        <v>1.2587E-3</v>
      </c>
      <c r="N20" s="35">
        <f>MEDIAN(N4:N13)</f>
        <v>2.8798000000000004</v>
      </c>
    </row>
    <row r="21" spans="3:14" ht="20.399999999999999" thickBot="1" x14ac:dyDescent="0.65">
      <c r="C21" s="17" t="s">
        <v>55</v>
      </c>
      <c r="D21" s="41">
        <f>_xlfn.STDEV.P(E4:E13)</f>
        <v>2.9577763607142478</v>
      </c>
      <c r="E21" s="45">
        <f>_xlfn.STDEV.P(G4:G13)</f>
        <v>57.77418467697224</v>
      </c>
      <c r="F21" s="36">
        <f>_xlfn.STDEV.P(I4:I13)</f>
        <v>5.0381999999999989E-2</v>
      </c>
      <c r="G21" s="36">
        <f>_xlfn.STDEV.P(K4:K13)</f>
        <v>9.8880676150600827E-4</v>
      </c>
      <c r="H21" s="36">
        <f>_xlfn.STDEV.P(M4:M13)</f>
        <v>0.11406295376238564</v>
      </c>
      <c r="I21" s="17" t="s">
        <v>55</v>
      </c>
      <c r="J21" s="41">
        <f>_xlfn.STDEV.P(F4:F13)</f>
        <v>1.4908051515875576</v>
      </c>
      <c r="K21" s="45">
        <f>_xlfn.STDEV.P(H4:H13)</f>
        <v>328.04873957255745</v>
      </c>
      <c r="L21" s="36">
        <f>_xlfn.STDEV.P(J4:J13)</f>
        <v>4.3832398987506946E-2</v>
      </c>
      <c r="M21" s="36">
        <f>_xlfn.STDEV.P(L4:L13)</f>
        <v>2.8159725871535038E-4</v>
      </c>
      <c r="N21" s="36">
        <f>_xlfn.STDEV.P(N4:N13)</f>
        <v>1.9125399342235894E-2</v>
      </c>
    </row>
    <row r="24" spans="3:14" ht="20.399999999999999" thickBot="1" x14ac:dyDescent="0.65"/>
    <row r="25" spans="3:14" ht="21.6" thickBot="1" x14ac:dyDescent="0.65">
      <c r="D25" s="136" t="s">
        <v>67</v>
      </c>
      <c r="E25" s="137"/>
    </row>
    <row r="26" spans="3:14" ht="21.6" thickBot="1" x14ac:dyDescent="0.65">
      <c r="D26" s="124" t="s">
        <v>68</v>
      </c>
      <c r="E26" s="125" t="s">
        <v>69</v>
      </c>
    </row>
    <row r="27" spans="3:14" x14ac:dyDescent="0.6">
      <c r="C27" s="126" t="s">
        <v>51</v>
      </c>
      <c r="D27" s="127">
        <f>MIN(O4:O13)</f>
        <v>98.175899999999999</v>
      </c>
      <c r="E27" s="43">
        <f>MIN(P4:P13)</f>
        <v>98.536199999999994</v>
      </c>
    </row>
    <row r="28" spans="3:14" x14ac:dyDescent="0.6">
      <c r="C28" s="128" t="s">
        <v>52</v>
      </c>
      <c r="D28" s="40">
        <f>MAX(O4:O13)</f>
        <v>98.700100000000006</v>
      </c>
      <c r="E28" s="44">
        <f>MAX(P4:P13)</f>
        <v>98.840100000000007</v>
      </c>
    </row>
    <row r="29" spans="3:14" x14ac:dyDescent="0.6">
      <c r="C29" s="128" t="s">
        <v>53</v>
      </c>
      <c r="D29" s="40">
        <f>AVERAGE(O4:O13)</f>
        <v>98.438540000000003</v>
      </c>
      <c r="E29" s="44">
        <f>AVERAGE(P4:P13)</f>
        <v>98.692080000000004</v>
      </c>
    </row>
    <row r="30" spans="3:14" x14ac:dyDescent="0.6">
      <c r="C30" s="128" t="s">
        <v>54</v>
      </c>
      <c r="D30" s="40">
        <f>MEDIAN(O4:O13)</f>
        <v>98.445999999999998</v>
      </c>
      <c r="E30" s="44">
        <f>MEDIAN(P4:P13)</f>
        <v>98.701149999999998</v>
      </c>
    </row>
    <row r="31" spans="3:14" ht="20.399999999999999" thickBot="1" x14ac:dyDescent="0.65">
      <c r="C31" s="129" t="s">
        <v>55</v>
      </c>
      <c r="D31" s="41">
        <f>_xlfn.STDEV.P(O4:O13)</f>
        <v>0.15661177605786977</v>
      </c>
      <c r="E31" s="45">
        <f>_xlfn.STDEV.P(P4:P13)</f>
        <v>9.1587125732825292E-2</v>
      </c>
    </row>
  </sheetData>
  <mergeCells count="10">
    <mergeCell ref="O2:P2"/>
    <mergeCell ref="D25:E25"/>
    <mergeCell ref="M2:N2"/>
    <mergeCell ref="D15:H15"/>
    <mergeCell ref="J15:N15"/>
    <mergeCell ref="C2:D2"/>
    <mergeCell ref="E2:F2"/>
    <mergeCell ref="G2:H2"/>
    <mergeCell ref="I2:J2"/>
    <mergeCell ref="K2:L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435B1-5A7F-49AA-8CB5-E2E37E0BD1EB}">
  <dimension ref="A1:S202"/>
  <sheetViews>
    <sheetView topLeftCell="F1" workbookViewId="0">
      <selection activeCell="R10" sqref="R10:S10"/>
    </sheetView>
  </sheetViews>
  <sheetFormatPr defaultRowHeight="14.4" x14ac:dyDescent="0.3"/>
  <cols>
    <col min="1" max="1" width="4" customWidth="1"/>
    <col min="2" max="2" width="8.5546875" customWidth="1"/>
    <col min="3" max="3" width="5.5546875" customWidth="1"/>
    <col min="4" max="4" width="8.5546875" customWidth="1"/>
    <col min="5" max="5" width="7.5546875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4" width="9.5546875" bestFit="1" customWidth="1"/>
    <col min="15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5" t="s">
        <v>61</v>
      </c>
      <c r="B1" s="146"/>
      <c r="C1" s="146"/>
      <c r="D1" s="146"/>
      <c r="E1" s="146"/>
      <c r="F1" s="147"/>
      <c r="G1" s="49"/>
      <c r="H1" s="145" t="s">
        <v>61</v>
      </c>
      <c r="I1" s="147"/>
      <c r="K1" s="148" t="s">
        <v>62</v>
      </c>
      <c r="L1" s="149"/>
      <c r="M1" s="149"/>
      <c r="N1" s="149"/>
      <c r="O1" s="149"/>
      <c r="P1" s="150"/>
      <c r="Q1" s="49"/>
      <c r="R1" s="145" t="s">
        <v>62</v>
      </c>
      <c r="S1" s="152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71" t="s">
        <v>20</v>
      </c>
      <c r="I2" s="61">
        <v>3973.0137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4">
        <v>3972.6729</v>
      </c>
    </row>
    <row r="3" spans="1:19" x14ac:dyDescent="0.3">
      <c r="A3" s="13">
        <v>1</v>
      </c>
      <c r="B3" s="13">
        <v>3905.8049999999998</v>
      </c>
      <c r="C3" s="13">
        <v>98.31</v>
      </c>
      <c r="D3" s="13">
        <v>77.685919999999996</v>
      </c>
      <c r="E3" s="13">
        <v>7.2900000000000006E-2</v>
      </c>
      <c r="F3" s="4">
        <f>D3-E3</f>
        <v>77.613019999999992</v>
      </c>
      <c r="H3" s="72" t="s">
        <v>21</v>
      </c>
      <c r="I3" s="60">
        <v>3654.2696999999998</v>
      </c>
      <c r="K3" s="5">
        <v>1</v>
      </c>
      <c r="L3" s="5">
        <v>3905.8049999999998</v>
      </c>
      <c r="M3" s="5">
        <v>98.31</v>
      </c>
      <c r="N3" s="5">
        <v>127.07836</v>
      </c>
      <c r="O3" s="5">
        <v>7.2900000000000006E-2</v>
      </c>
      <c r="P3" s="4">
        <f>N3-O3</f>
        <v>127.00546</v>
      </c>
      <c r="R3" s="55" t="s">
        <v>21</v>
      </c>
      <c r="S3" s="63">
        <v>3609.5677999999998</v>
      </c>
    </row>
    <row r="4" spans="1:19" x14ac:dyDescent="0.3">
      <c r="A4" s="13">
        <v>2</v>
      </c>
      <c r="B4" s="13">
        <v>3654.27</v>
      </c>
      <c r="C4" s="13">
        <v>91.98</v>
      </c>
      <c r="D4" s="13">
        <v>76.15428</v>
      </c>
      <c r="E4" s="13">
        <v>7.0650000000000004E-2</v>
      </c>
      <c r="F4" s="4">
        <f t="shared" ref="F4:F67" si="0">D4-E4</f>
        <v>76.083629999999999</v>
      </c>
      <c r="H4" s="72" t="s">
        <v>22</v>
      </c>
      <c r="I4" s="60">
        <v>3912.7237</v>
      </c>
      <c r="K4" s="5">
        <v>2</v>
      </c>
      <c r="L4" s="5">
        <v>3928.5520000000001</v>
      </c>
      <c r="M4" s="5">
        <v>98.88</v>
      </c>
      <c r="N4" s="5">
        <v>127.10594</v>
      </c>
      <c r="O4" s="5">
        <v>6.9500000000000006E-2</v>
      </c>
      <c r="P4" s="4">
        <f t="shared" ref="P4:P67" si="1">N4-O4</f>
        <v>127.03644</v>
      </c>
      <c r="R4" s="55" t="s">
        <v>22</v>
      </c>
      <c r="S4" s="63">
        <v>3904.8769000000002</v>
      </c>
    </row>
    <row r="5" spans="1:19" x14ac:dyDescent="0.3">
      <c r="A5" s="13">
        <v>3</v>
      </c>
      <c r="B5" s="13">
        <v>3927.366</v>
      </c>
      <c r="C5" s="13">
        <v>98.85</v>
      </c>
      <c r="D5" s="13">
        <v>78.428399999999996</v>
      </c>
      <c r="E5" s="13">
        <v>7.3090000000000002E-2</v>
      </c>
      <c r="F5" s="4">
        <f t="shared" si="0"/>
        <v>78.355310000000003</v>
      </c>
      <c r="H5" s="72" t="s">
        <v>23</v>
      </c>
      <c r="I5" s="60">
        <v>3912.7237</v>
      </c>
      <c r="K5" s="5">
        <v>3</v>
      </c>
      <c r="L5" s="5">
        <v>3918.3809999999999</v>
      </c>
      <c r="M5" s="5">
        <v>98.63</v>
      </c>
      <c r="N5" s="5">
        <v>127.03586</v>
      </c>
      <c r="O5" s="5">
        <v>4.6999999999999999E-4</v>
      </c>
      <c r="P5" s="4">
        <f t="shared" si="1"/>
        <v>127.03538999999999</v>
      </c>
      <c r="R5" s="55" t="s">
        <v>23</v>
      </c>
      <c r="S5" s="63">
        <v>3904.8769000000002</v>
      </c>
    </row>
    <row r="6" spans="1:19" x14ac:dyDescent="0.3">
      <c r="A6" s="13">
        <v>4</v>
      </c>
      <c r="B6" s="13">
        <v>3939.9259999999999</v>
      </c>
      <c r="C6" s="13">
        <v>99.17</v>
      </c>
      <c r="D6" s="13">
        <v>80.573719999999994</v>
      </c>
      <c r="E6" s="13">
        <v>7.3859999999999995E-2</v>
      </c>
      <c r="F6" s="4">
        <f t="shared" si="0"/>
        <v>80.499859999999998</v>
      </c>
      <c r="H6" s="72" t="s">
        <v>24</v>
      </c>
      <c r="I6" s="60">
        <v>58.0518</v>
      </c>
      <c r="K6" s="5">
        <v>4</v>
      </c>
      <c r="L6" s="5">
        <v>3879.2179999999998</v>
      </c>
      <c r="M6" s="5">
        <v>97.64</v>
      </c>
      <c r="N6" s="5">
        <v>126.96606</v>
      </c>
      <c r="O6" s="5">
        <v>7.356E-2</v>
      </c>
      <c r="P6" s="4">
        <f t="shared" si="1"/>
        <v>126.8925</v>
      </c>
      <c r="R6" s="55" t="s">
        <v>24</v>
      </c>
      <c r="S6" s="63">
        <v>73.729900000000001</v>
      </c>
    </row>
    <row r="7" spans="1:19" x14ac:dyDescent="0.3">
      <c r="A7" s="13">
        <v>5</v>
      </c>
      <c r="B7" s="13">
        <v>3939.337</v>
      </c>
      <c r="C7" s="13">
        <v>99.15</v>
      </c>
      <c r="D7" s="13">
        <v>59.980229999999999</v>
      </c>
      <c r="E7" s="13">
        <v>7.5420000000000001E-2</v>
      </c>
      <c r="F7" s="4">
        <f t="shared" si="0"/>
        <v>59.904809999999998</v>
      </c>
      <c r="H7" s="72" t="s">
        <v>25</v>
      </c>
      <c r="I7" s="60">
        <v>15.66</v>
      </c>
      <c r="K7" s="5">
        <v>5</v>
      </c>
      <c r="L7" s="5">
        <v>3785.3449999999998</v>
      </c>
      <c r="M7" s="5">
        <v>95.28</v>
      </c>
      <c r="N7" s="5">
        <v>127.05893</v>
      </c>
      <c r="O7" s="5">
        <v>7.2819999999999996E-2</v>
      </c>
      <c r="P7" s="4">
        <f t="shared" si="1"/>
        <v>126.98611000000001</v>
      </c>
      <c r="R7" s="55" t="s">
        <v>25</v>
      </c>
      <c r="S7" s="63">
        <v>61.81</v>
      </c>
    </row>
    <row r="8" spans="1:19" x14ac:dyDescent="0.3">
      <c r="A8" s="13">
        <v>6</v>
      </c>
      <c r="B8" s="13">
        <v>3940.4430000000002</v>
      </c>
      <c r="C8" s="13">
        <v>99.18</v>
      </c>
      <c r="D8" s="13">
        <v>76.508660000000006</v>
      </c>
      <c r="E8" s="13">
        <v>7.1400000000000005E-2</v>
      </c>
      <c r="F8" s="4">
        <f t="shared" si="0"/>
        <v>76.437260000000009</v>
      </c>
      <c r="H8" s="73" t="s">
        <v>26</v>
      </c>
      <c r="I8" s="62">
        <v>7.5</v>
      </c>
      <c r="K8" s="5">
        <v>6</v>
      </c>
      <c r="L8" s="5">
        <v>3944.8809999999999</v>
      </c>
      <c r="M8" s="5">
        <v>99.29</v>
      </c>
      <c r="N8" s="5">
        <v>126.97534</v>
      </c>
      <c r="O8" s="5">
        <v>6.2E-4</v>
      </c>
      <c r="P8" s="4">
        <f t="shared" si="1"/>
        <v>126.97472</v>
      </c>
      <c r="R8" s="56" t="s">
        <v>26</v>
      </c>
      <c r="S8" s="69">
        <v>8.5</v>
      </c>
    </row>
    <row r="9" spans="1:19" x14ac:dyDescent="0.3">
      <c r="A9" s="13">
        <v>7</v>
      </c>
      <c r="B9" s="13">
        <v>3927.518</v>
      </c>
      <c r="C9" s="13">
        <v>98.85</v>
      </c>
      <c r="D9" s="13">
        <v>70.717060000000004</v>
      </c>
      <c r="E9" s="13">
        <v>7.0389999999999994E-2</v>
      </c>
      <c r="F9" s="4">
        <f t="shared" si="0"/>
        <v>70.64667</v>
      </c>
      <c r="H9" s="73" t="s">
        <v>27</v>
      </c>
      <c r="I9" s="62">
        <v>208.8</v>
      </c>
      <c r="K9" s="5">
        <v>7</v>
      </c>
      <c r="L9" s="5">
        <v>3843.2489999999998</v>
      </c>
      <c r="M9" s="5">
        <v>96.73</v>
      </c>
      <c r="N9" s="5">
        <v>127.05800000000001</v>
      </c>
      <c r="O9" s="5">
        <v>7.127E-2</v>
      </c>
      <c r="P9" s="4">
        <f t="shared" si="1"/>
        <v>126.98673000000001</v>
      </c>
      <c r="R9" s="56" t="s">
        <v>27</v>
      </c>
      <c r="S9" s="69">
        <v>727.17650000000003</v>
      </c>
    </row>
    <row r="10" spans="1:19" x14ac:dyDescent="0.3">
      <c r="A10" s="13">
        <v>8</v>
      </c>
      <c r="B10" s="13">
        <v>3939.4090000000001</v>
      </c>
      <c r="C10" s="13">
        <v>99.15</v>
      </c>
      <c r="D10" s="13">
        <v>81.557879999999997</v>
      </c>
      <c r="E10" s="13">
        <v>7.3029999999999998E-2</v>
      </c>
      <c r="F10" s="4">
        <f t="shared" si="0"/>
        <v>81.484849999999994</v>
      </c>
      <c r="H10" s="73" t="s">
        <v>28</v>
      </c>
      <c r="I10" s="130">
        <v>98.482600000000005</v>
      </c>
      <c r="K10" s="5">
        <v>8</v>
      </c>
      <c r="L10" s="5">
        <v>3959.8890000000001</v>
      </c>
      <c r="M10" s="5">
        <v>99.67</v>
      </c>
      <c r="N10" s="5">
        <v>126.51356</v>
      </c>
      <c r="O10" s="5">
        <v>7.4099999999999999E-2</v>
      </c>
      <c r="P10" s="4">
        <f t="shared" si="1"/>
        <v>126.43946</v>
      </c>
      <c r="R10" s="56" t="s">
        <v>28</v>
      </c>
      <c r="S10" s="130">
        <v>98.2851</v>
      </c>
    </row>
    <row r="11" spans="1:19" x14ac:dyDescent="0.3">
      <c r="A11" s="13">
        <v>9</v>
      </c>
      <c r="B11" s="13">
        <v>3825.47</v>
      </c>
      <c r="C11" s="13">
        <v>96.29</v>
      </c>
      <c r="D11" s="13">
        <v>75.195490000000007</v>
      </c>
      <c r="E11" s="13">
        <v>7.0499999999999993E-2</v>
      </c>
      <c r="F11" s="4">
        <f t="shared" si="0"/>
        <v>75.124990000000011</v>
      </c>
      <c r="H11" s="72" t="s">
        <v>29</v>
      </c>
      <c r="I11" s="60">
        <v>-77.541600000000003</v>
      </c>
      <c r="K11" s="5">
        <v>9</v>
      </c>
      <c r="L11" s="5">
        <v>3649.3130000000001</v>
      </c>
      <c r="M11" s="5">
        <v>91.85</v>
      </c>
      <c r="N11" s="5">
        <v>127.10164</v>
      </c>
      <c r="O11" s="5">
        <v>6.7830000000000001E-2</v>
      </c>
      <c r="P11" s="4">
        <f t="shared" si="1"/>
        <v>127.03381</v>
      </c>
      <c r="R11" s="55" t="s">
        <v>29</v>
      </c>
      <c r="S11" s="63">
        <v>-26.111899999999999</v>
      </c>
    </row>
    <row r="12" spans="1:19" x14ac:dyDescent="0.3">
      <c r="A12" s="13">
        <v>10</v>
      </c>
      <c r="B12" s="13">
        <v>3918.7289999999998</v>
      </c>
      <c r="C12" s="13">
        <v>98.63</v>
      </c>
      <c r="D12" s="13">
        <v>33.559660000000001</v>
      </c>
      <c r="E12" s="13">
        <v>7.1160000000000001E-2</v>
      </c>
      <c r="F12" s="4">
        <f t="shared" si="0"/>
        <v>33.488500000000002</v>
      </c>
      <c r="H12" s="73" t="s">
        <v>30</v>
      </c>
      <c r="I12" s="118">
        <v>-1</v>
      </c>
      <c r="K12" s="5">
        <v>10</v>
      </c>
      <c r="L12" s="5">
        <v>3939.6210000000001</v>
      </c>
      <c r="M12" s="5">
        <v>99.16</v>
      </c>
      <c r="N12" s="5">
        <v>127.02986</v>
      </c>
      <c r="O12" s="5">
        <v>7.5459999999999999E-2</v>
      </c>
      <c r="P12" s="4">
        <f t="shared" si="1"/>
        <v>126.95439999999999</v>
      </c>
      <c r="R12" s="56" t="s">
        <v>30</v>
      </c>
      <c r="S12" s="121">
        <v>-1</v>
      </c>
    </row>
    <row r="13" spans="1:19" x14ac:dyDescent="0.3">
      <c r="A13" s="13">
        <v>11</v>
      </c>
      <c r="B13" s="13">
        <v>3885.4180000000001</v>
      </c>
      <c r="C13" s="13">
        <v>97.8</v>
      </c>
      <c r="D13" s="13">
        <v>71.758970000000005</v>
      </c>
      <c r="E13" s="13">
        <v>4.0899999999999999E-2</v>
      </c>
      <c r="F13" s="4">
        <f t="shared" si="0"/>
        <v>71.718070000000012</v>
      </c>
      <c r="H13" s="72" t="s">
        <v>17</v>
      </c>
      <c r="I13" s="60">
        <v>67.400499999999994</v>
      </c>
      <c r="K13" s="5">
        <v>11</v>
      </c>
      <c r="L13" s="5">
        <v>3803.9569999999999</v>
      </c>
      <c r="M13" s="5">
        <v>95.74</v>
      </c>
      <c r="N13" s="5">
        <v>127.04951</v>
      </c>
      <c r="O13" s="5">
        <v>7.0760000000000003E-2</v>
      </c>
      <c r="P13" s="4">
        <f t="shared" si="1"/>
        <v>126.97874999999999</v>
      </c>
      <c r="R13" s="55" t="s">
        <v>17</v>
      </c>
      <c r="S13" s="63">
        <v>52.9619</v>
      </c>
    </row>
    <row r="14" spans="1:19" x14ac:dyDescent="0.3">
      <c r="A14" s="13">
        <v>12</v>
      </c>
      <c r="B14" s="13">
        <v>3852.0369999999998</v>
      </c>
      <c r="C14" s="13">
        <v>96.96</v>
      </c>
      <c r="D14" s="13">
        <v>65.773650000000004</v>
      </c>
      <c r="E14" s="13">
        <v>6.9879999999999998E-2</v>
      </c>
      <c r="F14" s="4">
        <f t="shared" si="0"/>
        <v>65.703770000000006</v>
      </c>
      <c r="H14" s="73" t="s">
        <v>31</v>
      </c>
      <c r="I14" s="62">
        <v>4.7892999999999998E-3</v>
      </c>
      <c r="K14" s="5">
        <v>12</v>
      </c>
      <c r="L14" s="5">
        <v>3848.2190000000001</v>
      </c>
      <c r="M14" s="5">
        <v>96.86</v>
      </c>
      <c r="N14" s="5">
        <v>127.10187000000001</v>
      </c>
      <c r="O14" s="5">
        <v>7.2510000000000005E-2</v>
      </c>
      <c r="P14" s="4">
        <f t="shared" si="1"/>
        <v>127.02936000000001</v>
      </c>
      <c r="R14" s="56" t="s">
        <v>31</v>
      </c>
      <c r="S14" s="69">
        <v>1.537E-3</v>
      </c>
    </row>
    <row r="15" spans="1:19" ht="15" thickBot="1" x14ac:dyDescent="0.35">
      <c r="A15" s="13">
        <v>13</v>
      </c>
      <c r="B15" s="13">
        <v>3971.846</v>
      </c>
      <c r="C15" s="13">
        <v>99.97</v>
      </c>
      <c r="D15" s="13">
        <v>70.355329999999995</v>
      </c>
      <c r="E15" s="13">
        <v>7.4270000000000003E-2</v>
      </c>
      <c r="F15" s="4">
        <f t="shared" si="0"/>
        <v>70.281059999999997</v>
      </c>
      <c r="H15" s="74" t="s">
        <v>32</v>
      </c>
      <c r="I15" s="59">
        <v>0.80732999999999999</v>
      </c>
      <c r="K15" s="5">
        <v>13</v>
      </c>
      <c r="L15" s="5">
        <v>3747.7330000000002</v>
      </c>
      <c r="M15" s="5">
        <v>94.33</v>
      </c>
      <c r="N15" s="5">
        <v>125.20433</v>
      </c>
      <c r="O15" s="5">
        <v>7.2410000000000002E-2</v>
      </c>
      <c r="P15" s="4">
        <f t="shared" si="1"/>
        <v>125.13191999999999</v>
      </c>
      <c r="R15" s="57" t="s">
        <v>32</v>
      </c>
      <c r="S15" s="70">
        <v>2.8801000000000001</v>
      </c>
    </row>
    <row r="16" spans="1:19" x14ac:dyDescent="0.3">
      <c r="A16" s="13">
        <v>14</v>
      </c>
      <c r="B16" s="13">
        <v>3961.8270000000002</v>
      </c>
      <c r="C16" s="13">
        <v>99.72</v>
      </c>
      <c r="D16" s="13">
        <v>67.257109999999997</v>
      </c>
      <c r="E16" s="13">
        <v>6.9809999999999997E-2</v>
      </c>
      <c r="F16" s="4">
        <f t="shared" si="0"/>
        <v>67.187299999999993</v>
      </c>
      <c r="K16" s="5">
        <v>14</v>
      </c>
      <c r="L16" s="5">
        <v>3929.9</v>
      </c>
      <c r="M16" s="5">
        <v>98.91</v>
      </c>
      <c r="N16" s="5">
        <v>123.75920000000001</v>
      </c>
      <c r="O16" s="5">
        <v>7.2520000000000001E-2</v>
      </c>
      <c r="P16" s="4">
        <f t="shared" si="1"/>
        <v>123.68668000000001</v>
      </c>
    </row>
    <row r="17" spans="1:16" x14ac:dyDescent="0.3">
      <c r="A17" s="13">
        <v>15</v>
      </c>
      <c r="B17" s="13">
        <v>3900.895</v>
      </c>
      <c r="C17" s="13">
        <v>98.18</v>
      </c>
      <c r="D17" s="13">
        <v>37.474649999999997</v>
      </c>
      <c r="E17" s="13">
        <v>7.0669999999999997E-2</v>
      </c>
      <c r="F17" s="4">
        <f t="shared" si="0"/>
        <v>37.403979999999997</v>
      </c>
      <c r="K17" s="5">
        <v>15</v>
      </c>
      <c r="L17" s="5">
        <v>3938.741</v>
      </c>
      <c r="M17" s="5">
        <v>99.14</v>
      </c>
      <c r="N17" s="5">
        <v>127.10577000000001</v>
      </c>
      <c r="O17" s="5">
        <v>4.2999999999999999E-4</v>
      </c>
      <c r="P17" s="4">
        <f t="shared" si="1"/>
        <v>127.10534000000001</v>
      </c>
    </row>
    <row r="18" spans="1:16" x14ac:dyDescent="0.3">
      <c r="A18" s="13">
        <v>16</v>
      </c>
      <c r="B18" s="13">
        <v>3928.0349999999999</v>
      </c>
      <c r="C18" s="13">
        <v>98.87</v>
      </c>
      <c r="D18" s="13">
        <v>76.171390000000002</v>
      </c>
      <c r="E18" s="13">
        <v>7.4139999999999998E-2</v>
      </c>
      <c r="F18" s="4">
        <f t="shared" si="0"/>
        <v>76.097250000000003</v>
      </c>
      <c r="K18" s="5">
        <v>16</v>
      </c>
      <c r="L18" s="5">
        <v>3803.9569999999999</v>
      </c>
      <c r="M18" s="5">
        <v>95.74</v>
      </c>
      <c r="N18" s="5">
        <v>127.01174</v>
      </c>
      <c r="O18" s="5">
        <v>7.0790000000000006E-2</v>
      </c>
      <c r="P18" s="4">
        <f t="shared" si="1"/>
        <v>126.94095</v>
      </c>
    </row>
    <row r="19" spans="1:16" x14ac:dyDescent="0.3">
      <c r="A19" s="13">
        <v>17</v>
      </c>
      <c r="B19" s="13">
        <v>3918.7289999999998</v>
      </c>
      <c r="C19" s="13">
        <v>98.63</v>
      </c>
      <c r="D19" s="13">
        <v>52.881219999999999</v>
      </c>
      <c r="E19" s="13">
        <v>7.0779999999999996E-2</v>
      </c>
      <c r="F19" s="4">
        <f t="shared" si="0"/>
        <v>52.81044</v>
      </c>
      <c r="K19" s="5">
        <v>17</v>
      </c>
      <c r="L19" s="5">
        <v>3856.1729999999998</v>
      </c>
      <c r="M19" s="5">
        <v>97.06</v>
      </c>
      <c r="N19" s="5">
        <v>127.03972</v>
      </c>
      <c r="O19" s="5">
        <v>6.8949999999999997E-2</v>
      </c>
      <c r="P19" s="4">
        <f t="shared" si="1"/>
        <v>126.97077</v>
      </c>
    </row>
    <row r="20" spans="1:16" x14ac:dyDescent="0.3">
      <c r="A20" s="13">
        <v>18</v>
      </c>
      <c r="B20" s="13">
        <v>3859.7260000000001</v>
      </c>
      <c r="C20" s="13">
        <v>97.15</v>
      </c>
      <c r="D20" s="13">
        <v>71.145629999999997</v>
      </c>
      <c r="E20" s="13">
        <v>7.059E-2</v>
      </c>
      <c r="F20" s="4">
        <f t="shared" si="0"/>
        <v>71.075040000000001</v>
      </c>
      <c r="K20" s="5">
        <v>18</v>
      </c>
      <c r="L20" s="5">
        <v>3945.85</v>
      </c>
      <c r="M20" s="5">
        <v>99.32</v>
      </c>
      <c r="N20" s="5">
        <v>126.98023000000001</v>
      </c>
      <c r="O20" s="5">
        <v>8.5999999999999998E-4</v>
      </c>
      <c r="P20" s="4">
        <f t="shared" si="1"/>
        <v>126.97937</v>
      </c>
    </row>
    <row r="21" spans="1:16" x14ac:dyDescent="0.3">
      <c r="A21" s="13">
        <v>19</v>
      </c>
      <c r="B21" s="13">
        <v>3971.98</v>
      </c>
      <c r="C21" s="13">
        <v>99.97</v>
      </c>
      <c r="D21" s="13">
        <v>60.653289999999998</v>
      </c>
      <c r="E21" s="13">
        <v>7.3440000000000005E-2</v>
      </c>
      <c r="F21" s="4">
        <f t="shared" si="0"/>
        <v>60.57985</v>
      </c>
      <c r="K21" s="5">
        <v>19</v>
      </c>
      <c r="L21" s="5">
        <v>3891.5590000000002</v>
      </c>
      <c r="M21" s="5">
        <v>97.95</v>
      </c>
      <c r="N21" s="5">
        <v>126.97714999999999</v>
      </c>
      <c r="O21" s="5">
        <v>7.7999999999999999E-4</v>
      </c>
      <c r="P21" s="4">
        <f t="shared" si="1"/>
        <v>126.97636999999999</v>
      </c>
    </row>
    <row r="22" spans="1:16" x14ac:dyDescent="0.3">
      <c r="A22" s="13">
        <v>20</v>
      </c>
      <c r="B22" s="13">
        <v>3893.3969999999999</v>
      </c>
      <c r="C22" s="13">
        <v>98</v>
      </c>
      <c r="D22" s="13">
        <v>77.628500000000003</v>
      </c>
      <c r="E22" s="13">
        <v>7.0069999999999993E-2</v>
      </c>
      <c r="F22" s="4">
        <f t="shared" si="0"/>
        <v>77.558430000000001</v>
      </c>
      <c r="K22" s="5">
        <v>20</v>
      </c>
      <c r="L22" s="5">
        <v>3907.873</v>
      </c>
      <c r="M22" s="5">
        <v>98.36</v>
      </c>
      <c r="N22" s="5">
        <v>127.02585000000001</v>
      </c>
      <c r="O22" s="5">
        <v>7.077E-2</v>
      </c>
      <c r="P22" s="4">
        <f t="shared" si="1"/>
        <v>126.95508000000001</v>
      </c>
    </row>
    <row r="23" spans="1:16" x14ac:dyDescent="0.3">
      <c r="A23" s="13">
        <v>21</v>
      </c>
      <c r="B23" s="13">
        <v>3947.1640000000002</v>
      </c>
      <c r="C23" s="13">
        <v>99.35</v>
      </c>
      <c r="D23" s="13">
        <v>65.898489999999995</v>
      </c>
      <c r="E23" s="13">
        <v>7.0800000000000002E-2</v>
      </c>
      <c r="F23" s="4">
        <f t="shared" si="0"/>
        <v>65.82768999999999</v>
      </c>
      <c r="K23" s="5">
        <v>21</v>
      </c>
      <c r="L23" s="5">
        <v>3912.5259999999998</v>
      </c>
      <c r="M23" s="5">
        <v>98.48</v>
      </c>
      <c r="N23" s="5">
        <v>127.02925999999999</v>
      </c>
      <c r="O23" s="5">
        <v>3.8000000000000002E-4</v>
      </c>
      <c r="P23" s="4">
        <f t="shared" si="1"/>
        <v>127.02887999999999</v>
      </c>
    </row>
    <row r="24" spans="1:16" x14ac:dyDescent="0.3">
      <c r="A24" s="13">
        <v>22</v>
      </c>
      <c r="B24" s="13">
        <v>3973.0140000000001</v>
      </c>
      <c r="C24" s="13">
        <v>100</v>
      </c>
      <c r="D24" s="13">
        <v>75.733140000000006</v>
      </c>
      <c r="E24" s="13">
        <v>7.621E-2</v>
      </c>
      <c r="F24" s="4">
        <f t="shared" si="0"/>
        <v>75.656930000000003</v>
      </c>
      <c r="K24" s="5">
        <v>22</v>
      </c>
      <c r="L24" s="5">
        <v>3956.451</v>
      </c>
      <c r="M24" s="5">
        <v>99.58</v>
      </c>
      <c r="N24" s="5">
        <v>126.85702000000001</v>
      </c>
      <c r="O24" s="5">
        <v>7.0680000000000007E-2</v>
      </c>
      <c r="P24" s="4">
        <f t="shared" si="1"/>
        <v>126.78634000000001</v>
      </c>
    </row>
    <row r="25" spans="1:16" x14ac:dyDescent="0.3">
      <c r="A25" s="13">
        <v>23</v>
      </c>
      <c r="B25" s="13">
        <v>3961.3620000000001</v>
      </c>
      <c r="C25" s="13">
        <v>99.71</v>
      </c>
      <c r="D25" s="13">
        <v>60.396140000000003</v>
      </c>
      <c r="E25" s="13">
        <v>6.9879999999999998E-2</v>
      </c>
      <c r="F25" s="4">
        <f t="shared" si="0"/>
        <v>60.326260000000005</v>
      </c>
      <c r="K25" s="5">
        <v>23</v>
      </c>
      <c r="L25" s="5">
        <v>3967.9679999999998</v>
      </c>
      <c r="M25" s="5">
        <v>99.87</v>
      </c>
      <c r="N25" s="5">
        <v>127.08311999999999</v>
      </c>
      <c r="O25" s="5">
        <v>7.0550000000000002E-2</v>
      </c>
      <c r="P25" s="4">
        <f t="shared" si="1"/>
        <v>127.01257</v>
      </c>
    </row>
    <row r="26" spans="1:16" x14ac:dyDescent="0.3">
      <c r="A26" s="13">
        <v>24</v>
      </c>
      <c r="B26" s="13">
        <v>3957.6260000000002</v>
      </c>
      <c r="C26" s="13">
        <v>99.61</v>
      </c>
      <c r="D26" s="13">
        <v>66.684460000000001</v>
      </c>
      <c r="E26" s="13">
        <v>7.1419999999999997E-2</v>
      </c>
      <c r="F26" s="4">
        <f t="shared" si="0"/>
        <v>66.613039999999998</v>
      </c>
      <c r="K26" s="5">
        <v>24</v>
      </c>
      <c r="L26" s="5">
        <v>3959.5720000000001</v>
      </c>
      <c r="M26" s="5">
        <v>99.66</v>
      </c>
      <c r="N26" s="5">
        <v>127.0051</v>
      </c>
      <c r="O26" s="5">
        <v>2.5999999999999998E-4</v>
      </c>
      <c r="P26" s="4">
        <f t="shared" si="1"/>
        <v>127.00484</v>
      </c>
    </row>
    <row r="27" spans="1:16" x14ac:dyDescent="0.3">
      <c r="A27" s="13">
        <v>25</v>
      </c>
      <c r="B27" s="13">
        <v>3948.759</v>
      </c>
      <c r="C27" s="13">
        <v>99.39</v>
      </c>
      <c r="D27" s="13">
        <v>66.693280000000001</v>
      </c>
      <c r="E27" s="13">
        <v>5.2049999999999999E-2</v>
      </c>
      <c r="F27" s="4">
        <f t="shared" si="0"/>
        <v>66.641230000000007</v>
      </c>
      <c r="K27" s="5">
        <v>25</v>
      </c>
      <c r="L27" s="5">
        <v>3876.85</v>
      </c>
      <c r="M27" s="5">
        <v>97.58</v>
      </c>
      <c r="N27" s="5">
        <v>127.08817000000001</v>
      </c>
      <c r="O27" s="5">
        <v>6.9819999999999993E-2</v>
      </c>
      <c r="P27" s="4">
        <f t="shared" si="1"/>
        <v>127.01835</v>
      </c>
    </row>
    <row r="28" spans="1:16" x14ac:dyDescent="0.3">
      <c r="A28" s="13">
        <v>26</v>
      </c>
      <c r="B28" s="13">
        <v>3967.8440000000001</v>
      </c>
      <c r="C28" s="13">
        <v>99.87</v>
      </c>
      <c r="D28" s="13">
        <v>53.616889999999998</v>
      </c>
      <c r="E28" s="13">
        <v>6.6909999999999997E-2</v>
      </c>
      <c r="F28" s="4">
        <f t="shared" si="0"/>
        <v>53.549979999999998</v>
      </c>
      <c r="K28" s="5">
        <v>26</v>
      </c>
      <c r="L28" s="5">
        <v>3910.9479999999999</v>
      </c>
      <c r="M28" s="5">
        <v>98.44</v>
      </c>
      <c r="N28" s="5">
        <v>127.08235999999999</v>
      </c>
      <c r="O28" s="5">
        <v>1.7000000000000001E-4</v>
      </c>
      <c r="P28" s="4">
        <f t="shared" si="1"/>
        <v>127.08219</v>
      </c>
    </row>
    <row r="29" spans="1:16" x14ac:dyDescent="0.3">
      <c r="A29" s="13">
        <v>27</v>
      </c>
      <c r="B29" s="13">
        <v>3942.4380000000001</v>
      </c>
      <c r="C29" s="13">
        <v>99.23</v>
      </c>
      <c r="D29" s="13">
        <v>72.166150000000002</v>
      </c>
      <c r="E29" s="13">
        <v>7.0300000000000001E-2</v>
      </c>
      <c r="F29" s="4">
        <f t="shared" si="0"/>
        <v>72.095849999999999</v>
      </c>
      <c r="K29" s="5">
        <v>27</v>
      </c>
      <c r="L29" s="5">
        <v>3803.335</v>
      </c>
      <c r="M29" s="5">
        <v>95.73</v>
      </c>
      <c r="N29" s="5">
        <v>127.11293000000001</v>
      </c>
      <c r="O29" s="5">
        <v>1.0000000000000001E-5</v>
      </c>
      <c r="P29" s="4">
        <f t="shared" si="1"/>
        <v>127.11292</v>
      </c>
    </row>
    <row r="30" spans="1:16" x14ac:dyDescent="0.3">
      <c r="A30" s="13">
        <v>28</v>
      </c>
      <c r="B30" s="13">
        <v>3919.7629999999999</v>
      </c>
      <c r="C30" s="13">
        <v>98.66</v>
      </c>
      <c r="D30" s="13">
        <v>73.629519999999999</v>
      </c>
      <c r="E30" s="13">
        <v>6.5519999999999995E-2</v>
      </c>
      <c r="F30" s="4">
        <f t="shared" si="0"/>
        <v>73.563999999999993</v>
      </c>
      <c r="K30" s="5">
        <v>28</v>
      </c>
      <c r="L30" s="5">
        <v>3951.0210000000002</v>
      </c>
      <c r="M30" s="5">
        <v>99.45</v>
      </c>
      <c r="N30" s="5">
        <v>126.95989</v>
      </c>
      <c r="O30" s="5">
        <v>2.64E-3</v>
      </c>
      <c r="P30" s="4">
        <f t="shared" si="1"/>
        <v>126.95725</v>
      </c>
    </row>
    <row r="31" spans="1:16" x14ac:dyDescent="0.3">
      <c r="A31" s="13">
        <v>29</v>
      </c>
      <c r="B31" s="13">
        <v>3939.9259999999999</v>
      </c>
      <c r="C31" s="13">
        <v>99.17</v>
      </c>
      <c r="D31" s="13">
        <v>71.938289999999995</v>
      </c>
      <c r="E31" s="13">
        <v>6.8029999999999993E-2</v>
      </c>
      <c r="F31" s="4">
        <f t="shared" si="0"/>
        <v>71.870260000000002</v>
      </c>
      <c r="K31" s="5">
        <v>29</v>
      </c>
      <c r="L31" s="5">
        <v>3959.1</v>
      </c>
      <c r="M31" s="5">
        <v>99.65</v>
      </c>
      <c r="N31" s="5">
        <v>126.99911</v>
      </c>
      <c r="O31" s="5">
        <v>8.3000000000000001E-4</v>
      </c>
      <c r="P31" s="4">
        <f t="shared" si="1"/>
        <v>126.99828000000001</v>
      </c>
    </row>
    <row r="32" spans="1:16" x14ac:dyDescent="0.3">
      <c r="A32" s="13">
        <v>30</v>
      </c>
      <c r="B32" s="13">
        <v>3912.241</v>
      </c>
      <c r="C32" s="13">
        <v>98.47</v>
      </c>
      <c r="D32" s="13">
        <v>71.857370000000003</v>
      </c>
      <c r="E32" s="13">
        <v>3.7920000000000002E-2</v>
      </c>
      <c r="F32" s="4">
        <f t="shared" si="0"/>
        <v>71.819450000000003</v>
      </c>
      <c r="K32" s="5">
        <v>30</v>
      </c>
      <c r="L32" s="5">
        <v>3943.0279999999998</v>
      </c>
      <c r="M32" s="5">
        <v>99.25</v>
      </c>
      <c r="N32" s="5">
        <v>127.05363</v>
      </c>
      <c r="O32" s="5">
        <v>7.2569999999999996E-2</v>
      </c>
      <c r="P32" s="4">
        <f t="shared" si="1"/>
        <v>126.98106</v>
      </c>
    </row>
    <row r="33" spans="1:16" x14ac:dyDescent="0.3">
      <c r="A33" s="13">
        <v>31</v>
      </c>
      <c r="B33" s="13">
        <v>3972.4969999999998</v>
      </c>
      <c r="C33" s="13">
        <v>99.99</v>
      </c>
      <c r="D33" s="13">
        <v>72.778739999999999</v>
      </c>
      <c r="E33" s="13">
        <v>3.4479999999999997E-2</v>
      </c>
      <c r="F33" s="4">
        <f t="shared" si="0"/>
        <v>72.744259999999997</v>
      </c>
      <c r="K33" s="5">
        <v>31</v>
      </c>
      <c r="L33" s="5">
        <v>3930.62</v>
      </c>
      <c r="M33" s="5">
        <v>98.93</v>
      </c>
      <c r="N33" s="5">
        <v>127.09705</v>
      </c>
      <c r="O33" s="5">
        <v>7.3080000000000006E-2</v>
      </c>
      <c r="P33" s="4">
        <f t="shared" si="1"/>
        <v>127.02396999999999</v>
      </c>
    </row>
    <row r="34" spans="1:16" x14ac:dyDescent="0.3">
      <c r="A34" s="13">
        <v>32</v>
      </c>
      <c r="B34" s="13">
        <v>3921.3139999999999</v>
      </c>
      <c r="C34" s="13">
        <v>98.7</v>
      </c>
      <c r="D34" s="13">
        <v>70.372979999999998</v>
      </c>
      <c r="E34" s="13">
        <v>7.1470000000000006E-2</v>
      </c>
      <c r="F34" s="4">
        <f t="shared" si="0"/>
        <v>70.301509999999993</v>
      </c>
      <c r="K34" s="5">
        <v>32</v>
      </c>
      <c r="L34" s="5">
        <v>3885.7420000000002</v>
      </c>
      <c r="M34" s="5">
        <v>97.8</v>
      </c>
      <c r="N34" s="5">
        <v>127.04679</v>
      </c>
      <c r="O34" s="5">
        <v>2.8600000000000001E-3</v>
      </c>
      <c r="P34" s="4">
        <f t="shared" si="1"/>
        <v>127.04393</v>
      </c>
    </row>
    <row r="35" spans="1:16" x14ac:dyDescent="0.3">
      <c r="A35" s="13">
        <v>33</v>
      </c>
      <c r="B35" s="13">
        <v>3962.4740000000002</v>
      </c>
      <c r="C35" s="13">
        <v>99.73</v>
      </c>
      <c r="D35" s="13">
        <v>65.867549999999994</v>
      </c>
      <c r="E35" s="13">
        <v>6.8290000000000003E-2</v>
      </c>
      <c r="F35" s="4">
        <f t="shared" si="0"/>
        <v>65.79925999999999</v>
      </c>
      <c r="K35" s="5">
        <v>33</v>
      </c>
      <c r="L35" s="5">
        <v>3801.0529999999999</v>
      </c>
      <c r="M35" s="5">
        <v>95.67</v>
      </c>
      <c r="N35" s="5">
        <v>127.08145</v>
      </c>
      <c r="O35" s="5">
        <v>6.8930000000000005E-2</v>
      </c>
      <c r="P35" s="4">
        <f t="shared" si="1"/>
        <v>127.01252000000001</v>
      </c>
    </row>
    <row r="36" spans="1:16" x14ac:dyDescent="0.3">
      <c r="A36" s="13">
        <v>34</v>
      </c>
      <c r="B36" s="13">
        <v>3883.3539999999998</v>
      </c>
      <c r="C36" s="13">
        <v>97.74</v>
      </c>
      <c r="D36" s="13">
        <v>78.936430000000001</v>
      </c>
      <c r="E36" s="13">
        <v>7.0499999999999993E-2</v>
      </c>
      <c r="F36" s="4">
        <f t="shared" si="0"/>
        <v>78.865930000000006</v>
      </c>
      <c r="K36" s="5">
        <v>34</v>
      </c>
      <c r="L36" s="5">
        <v>3968.8780000000002</v>
      </c>
      <c r="M36" s="5">
        <v>99.9</v>
      </c>
      <c r="N36" s="5">
        <v>126.96006</v>
      </c>
      <c r="O36" s="5">
        <v>5.2999999999999998E-4</v>
      </c>
      <c r="P36" s="4">
        <f t="shared" si="1"/>
        <v>126.95953</v>
      </c>
    </row>
    <row r="37" spans="1:16" x14ac:dyDescent="0.3">
      <c r="A37" s="13">
        <v>35</v>
      </c>
      <c r="B37" s="13">
        <v>3896.1750000000002</v>
      </c>
      <c r="C37" s="13">
        <v>98.07</v>
      </c>
      <c r="D37" s="13">
        <v>59.720610000000001</v>
      </c>
      <c r="E37" s="13">
        <v>7.0760000000000003E-2</v>
      </c>
      <c r="F37" s="4">
        <f t="shared" si="0"/>
        <v>59.649850000000001</v>
      </c>
      <c r="K37" s="5">
        <v>35</v>
      </c>
      <c r="L37" s="5">
        <v>3852.616</v>
      </c>
      <c r="M37" s="5">
        <v>96.97</v>
      </c>
      <c r="N37" s="5">
        <v>126.89875000000001</v>
      </c>
      <c r="O37" s="5">
        <v>7.059E-2</v>
      </c>
      <c r="P37" s="4">
        <f t="shared" si="1"/>
        <v>126.82816000000001</v>
      </c>
    </row>
    <row r="38" spans="1:16" x14ac:dyDescent="0.3">
      <c r="A38" s="13">
        <v>36</v>
      </c>
      <c r="B38" s="13">
        <v>3965.7759999999998</v>
      </c>
      <c r="C38" s="13">
        <v>99.82</v>
      </c>
      <c r="D38" s="13">
        <v>34.475059999999999</v>
      </c>
      <c r="E38" s="13">
        <v>6.8610000000000004E-2</v>
      </c>
      <c r="F38" s="4">
        <f t="shared" si="0"/>
        <v>34.40645</v>
      </c>
      <c r="K38" s="5">
        <v>36</v>
      </c>
      <c r="L38" s="5">
        <v>3790.5920000000001</v>
      </c>
      <c r="M38" s="5">
        <v>95.41</v>
      </c>
      <c r="N38" s="5">
        <v>127.09451</v>
      </c>
      <c r="O38" s="5">
        <v>7.0440000000000003E-2</v>
      </c>
      <c r="P38" s="4">
        <f t="shared" si="1"/>
        <v>127.02406999999999</v>
      </c>
    </row>
    <row r="39" spans="1:16" x14ac:dyDescent="0.3">
      <c r="A39" s="13">
        <v>37</v>
      </c>
      <c r="B39" s="13">
        <v>3902.223</v>
      </c>
      <c r="C39" s="13">
        <v>98.22</v>
      </c>
      <c r="D39" s="13">
        <v>64.967150000000004</v>
      </c>
      <c r="E39" s="13">
        <v>6.8290000000000003E-2</v>
      </c>
      <c r="F39" s="4">
        <f t="shared" si="0"/>
        <v>64.898859999999999</v>
      </c>
      <c r="K39" s="5">
        <v>37</v>
      </c>
      <c r="L39" s="5">
        <v>3871.1660000000002</v>
      </c>
      <c r="M39" s="5">
        <v>97.44</v>
      </c>
      <c r="N39" s="5">
        <v>127.08871000000001</v>
      </c>
      <c r="O39" s="5">
        <v>7.1319999999999995E-2</v>
      </c>
      <c r="P39" s="4">
        <f t="shared" si="1"/>
        <v>127.01739000000001</v>
      </c>
    </row>
    <row r="40" spans="1:16" x14ac:dyDescent="0.3">
      <c r="A40" s="13">
        <v>38</v>
      </c>
      <c r="B40" s="13">
        <v>3958.777</v>
      </c>
      <c r="C40" s="13">
        <v>99.64</v>
      </c>
      <c r="D40" s="13">
        <v>67.370239999999995</v>
      </c>
      <c r="E40" s="13">
        <v>1.6930000000000001E-2</v>
      </c>
      <c r="F40" s="4">
        <f t="shared" si="0"/>
        <v>67.353309999999993</v>
      </c>
      <c r="K40" s="5">
        <v>38</v>
      </c>
      <c r="L40" s="5">
        <v>3917.038</v>
      </c>
      <c r="M40" s="5">
        <v>98.59</v>
      </c>
      <c r="N40" s="5">
        <v>127.00526000000001</v>
      </c>
      <c r="O40" s="5">
        <v>7.621E-2</v>
      </c>
      <c r="P40" s="4">
        <f t="shared" si="1"/>
        <v>126.92905</v>
      </c>
    </row>
    <row r="41" spans="1:16" x14ac:dyDescent="0.3">
      <c r="A41" s="13">
        <v>39</v>
      </c>
      <c r="B41" s="13">
        <v>3943.9110000000001</v>
      </c>
      <c r="C41" s="13">
        <v>99.27</v>
      </c>
      <c r="D41" s="13">
        <v>34.01343</v>
      </c>
      <c r="E41" s="13">
        <v>1.174E-2</v>
      </c>
      <c r="F41" s="4">
        <f t="shared" si="0"/>
        <v>34.001689999999996</v>
      </c>
      <c r="K41" s="5">
        <v>39</v>
      </c>
      <c r="L41" s="5">
        <v>3964.413</v>
      </c>
      <c r="M41" s="5">
        <v>99.78</v>
      </c>
      <c r="N41" s="5">
        <v>127.03055000000001</v>
      </c>
      <c r="O41" s="5">
        <v>6.9860000000000005E-2</v>
      </c>
      <c r="P41" s="4">
        <f t="shared" si="1"/>
        <v>126.96069</v>
      </c>
    </row>
    <row r="42" spans="1:16" x14ac:dyDescent="0.3">
      <c r="A42" s="13">
        <v>40</v>
      </c>
      <c r="B42" s="13">
        <v>3960.0050000000001</v>
      </c>
      <c r="C42" s="13">
        <v>99.67</v>
      </c>
      <c r="D42" s="13">
        <v>75.772909999999996</v>
      </c>
      <c r="E42" s="13">
        <v>7.0999999999999994E-2</v>
      </c>
      <c r="F42" s="4">
        <f t="shared" si="0"/>
        <v>75.701909999999998</v>
      </c>
      <c r="K42" s="5">
        <v>40</v>
      </c>
      <c r="L42" s="5">
        <v>3860.319</v>
      </c>
      <c r="M42" s="5">
        <v>97.16</v>
      </c>
      <c r="N42" s="5">
        <v>126.69847</v>
      </c>
      <c r="O42" s="5">
        <v>7.2349999999999998E-2</v>
      </c>
      <c r="P42" s="4">
        <f t="shared" si="1"/>
        <v>126.62612</v>
      </c>
    </row>
    <row r="43" spans="1:16" x14ac:dyDescent="0.3">
      <c r="A43" s="13">
        <v>41</v>
      </c>
      <c r="B43" s="13">
        <v>3868.0749999999998</v>
      </c>
      <c r="C43" s="13">
        <v>97.36</v>
      </c>
      <c r="D43" s="13">
        <v>57.52993</v>
      </c>
      <c r="E43" s="13">
        <v>7.263E-2</v>
      </c>
      <c r="F43" s="4">
        <f t="shared" si="0"/>
        <v>57.457300000000004</v>
      </c>
      <c r="K43" s="5">
        <v>41</v>
      </c>
      <c r="L43" s="5">
        <v>3928.0349999999999</v>
      </c>
      <c r="M43" s="5">
        <v>98.87</v>
      </c>
      <c r="N43" s="5">
        <v>127.08929999999999</v>
      </c>
      <c r="O43" s="5">
        <v>7.3520000000000002E-2</v>
      </c>
      <c r="P43" s="4">
        <f t="shared" si="1"/>
        <v>127.01577999999999</v>
      </c>
    </row>
    <row r="44" spans="1:16" x14ac:dyDescent="0.3">
      <c r="A44" s="13">
        <v>42</v>
      </c>
      <c r="B44" s="13">
        <v>3864.0889999999999</v>
      </c>
      <c r="C44" s="13">
        <v>97.26</v>
      </c>
      <c r="D44" s="13">
        <v>74.898359999999997</v>
      </c>
      <c r="E44" s="13">
        <v>2.307E-2</v>
      </c>
      <c r="F44" s="4">
        <f t="shared" si="0"/>
        <v>74.875289999999993</v>
      </c>
      <c r="K44" s="5">
        <v>42</v>
      </c>
      <c r="L44" s="5">
        <v>3922.2089999999998</v>
      </c>
      <c r="M44" s="5">
        <v>98.72</v>
      </c>
      <c r="N44" s="5">
        <v>127.1061</v>
      </c>
      <c r="O44" s="5">
        <v>7.0690000000000003E-2</v>
      </c>
      <c r="P44" s="4">
        <f t="shared" si="1"/>
        <v>127.03541</v>
      </c>
    </row>
    <row r="45" spans="1:16" x14ac:dyDescent="0.3">
      <c r="A45" s="13">
        <v>43</v>
      </c>
      <c r="B45" s="13">
        <v>3968.3609999999999</v>
      </c>
      <c r="C45" s="13">
        <v>99.88</v>
      </c>
      <c r="D45" s="13">
        <v>61.350490000000001</v>
      </c>
      <c r="E45" s="13">
        <v>6.9739999999999996E-2</v>
      </c>
      <c r="F45" s="4">
        <f t="shared" si="0"/>
        <v>61.280749999999998</v>
      </c>
      <c r="K45" s="5">
        <v>43</v>
      </c>
      <c r="L45" s="5">
        <v>3960.5349999999999</v>
      </c>
      <c r="M45" s="5">
        <v>99.69</v>
      </c>
      <c r="N45" s="5">
        <v>126.98353</v>
      </c>
      <c r="O45" s="5">
        <v>6.991E-2</v>
      </c>
      <c r="P45" s="4">
        <f t="shared" si="1"/>
        <v>126.91362000000001</v>
      </c>
    </row>
    <row r="46" spans="1:16" x14ac:dyDescent="0.3">
      <c r="A46" s="13">
        <v>44</v>
      </c>
      <c r="B46" s="13">
        <v>3924.8440000000001</v>
      </c>
      <c r="C46" s="13">
        <v>98.79</v>
      </c>
      <c r="D46" s="13">
        <v>62.30592</v>
      </c>
      <c r="E46" s="13">
        <v>6.7820000000000005E-2</v>
      </c>
      <c r="F46" s="4">
        <f t="shared" si="0"/>
        <v>62.238100000000003</v>
      </c>
      <c r="K46" s="5">
        <v>44</v>
      </c>
      <c r="L46" s="5">
        <v>3910.5749999999998</v>
      </c>
      <c r="M46" s="5">
        <v>98.43</v>
      </c>
      <c r="N46" s="5">
        <v>126.9926</v>
      </c>
      <c r="O46" s="5">
        <v>7.3169999999999999E-2</v>
      </c>
      <c r="P46" s="4">
        <f t="shared" si="1"/>
        <v>126.91942999999999</v>
      </c>
    </row>
    <row r="47" spans="1:16" x14ac:dyDescent="0.3">
      <c r="A47" s="13">
        <v>45</v>
      </c>
      <c r="B47" s="13">
        <v>3941.4769999999999</v>
      </c>
      <c r="C47" s="13">
        <v>99.21</v>
      </c>
      <c r="D47" s="13">
        <v>72.738839999999996</v>
      </c>
      <c r="E47" s="13">
        <v>7.2569999999999996E-2</v>
      </c>
      <c r="F47" s="4">
        <f t="shared" si="0"/>
        <v>72.666269999999997</v>
      </c>
      <c r="K47" s="5">
        <v>45</v>
      </c>
      <c r="L47" s="5">
        <v>3963.0949999999998</v>
      </c>
      <c r="M47" s="5">
        <v>99.75</v>
      </c>
      <c r="N47" s="5">
        <v>126.93248</v>
      </c>
      <c r="O47" s="5">
        <v>6.6110000000000002E-2</v>
      </c>
      <c r="P47" s="4">
        <f t="shared" si="1"/>
        <v>126.86637</v>
      </c>
    </row>
    <row r="48" spans="1:16" x14ac:dyDescent="0.3">
      <c r="A48" s="13">
        <v>46</v>
      </c>
      <c r="B48" s="13">
        <v>3952.3339999999998</v>
      </c>
      <c r="C48" s="13">
        <v>99.48</v>
      </c>
      <c r="D48" s="13">
        <v>73.34187</v>
      </c>
      <c r="E48" s="13">
        <v>6.7879999999999996E-2</v>
      </c>
      <c r="F48" s="4">
        <f t="shared" si="0"/>
        <v>73.273989999999998</v>
      </c>
      <c r="K48" s="5">
        <v>46</v>
      </c>
      <c r="L48" s="5">
        <v>3834.6309999999999</v>
      </c>
      <c r="M48" s="5">
        <v>96.52</v>
      </c>
      <c r="N48" s="5">
        <v>127.12291</v>
      </c>
      <c r="O48" s="5">
        <v>7.2289999999999993E-2</v>
      </c>
      <c r="P48" s="4">
        <f t="shared" si="1"/>
        <v>127.05062000000001</v>
      </c>
    </row>
    <row r="49" spans="1:16" x14ac:dyDescent="0.3">
      <c r="A49" s="13">
        <v>47</v>
      </c>
      <c r="B49" s="13">
        <v>3973.0140000000001</v>
      </c>
      <c r="C49" s="13">
        <v>100</v>
      </c>
      <c r="D49" s="13">
        <v>68.583129999999997</v>
      </c>
      <c r="E49" s="13">
        <v>5.7389999999999997E-2</v>
      </c>
      <c r="F49" s="4">
        <f t="shared" si="0"/>
        <v>68.525739999999999</v>
      </c>
      <c r="K49" s="5">
        <v>47</v>
      </c>
      <c r="L49" s="5">
        <v>3931.6309999999999</v>
      </c>
      <c r="M49" s="5">
        <v>98.96</v>
      </c>
      <c r="N49" s="5">
        <v>127.07170000000001</v>
      </c>
      <c r="O49" s="5">
        <v>8.4999999999999995E-4</v>
      </c>
      <c r="P49" s="4">
        <f t="shared" si="1"/>
        <v>127.07085000000001</v>
      </c>
    </row>
    <row r="50" spans="1:16" x14ac:dyDescent="0.3">
      <c r="A50" s="13">
        <v>48</v>
      </c>
      <c r="B50" s="13">
        <v>3961.64</v>
      </c>
      <c r="C50" s="13">
        <v>99.71</v>
      </c>
      <c r="D50" s="13">
        <v>70.839429999999993</v>
      </c>
      <c r="E50" s="13">
        <v>7.3090000000000002E-2</v>
      </c>
      <c r="F50" s="4">
        <f t="shared" si="0"/>
        <v>70.76634</v>
      </c>
      <c r="K50" s="5">
        <v>48</v>
      </c>
      <c r="L50" s="5">
        <v>3874.4459999999999</v>
      </c>
      <c r="M50" s="5">
        <v>97.52</v>
      </c>
      <c r="N50" s="5">
        <v>126.54602</v>
      </c>
      <c r="O50" s="5">
        <v>6.9739999999999996E-2</v>
      </c>
      <c r="P50" s="4">
        <f t="shared" si="1"/>
        <v>126.47628</v>
      </c>
    </row>
    <row r="51" spans="1:16" x14ac:dyDescent="0.3">
      <c r="A51" s="13">
        <v>49</v>
      </c>
      <c r="B51" s="13">
        <v>3933.2049999999999</v>
      </c>
      <c r="C51" s="13">
        <v>99</v>
      </c>
      <c r="D51" s="13">
        <v>61.615400000000001</v>
      </c>
      <c r="E51" s="13">
        <v>7.2999999999999995E-2</v>
      </c>
      <c r="F51" s="4">
        <f t="shared" si="0"/>
        <v>61.542400000000001</v>
      </c>
      <c r="K51" s="5">
        <v>49</v>
      </c>
      <c r="L51" s="5">
        <v>3921.3159999999998</v>
      </c>
      <c r="M51" s="5">
        <v>98.7</v>
      </c>
      <c r="N51" s="5">
        <v>127.03886</v>
      </c>
      <c r="O51" s="5">
        <v>6.9589999999999999E-2</v>
      </c>
      <c r="P51" s="4">
        <f t="shared" si="1"/>
        <v>126.96926999999999</v>
      </c>
    </row>
    <row r="52" spans="1:16" x14ac:dyDescent="0.3">
      <c r="A52" s="13">
        <v>50</v>
      </c>
      <c r="B52" s="13">
        <v>3812.0410000000002</v>
      </c>
      <c r="C52" s="13">
        <v>95.95</v>
      </c>
      <c r="D52" s="13">
        <v>77.067679999999996</v>
      </c>
      <c r="E52" s="13">
        <v>7.0239999999999997E-2</v>
      </c>
      <c r="F52" s="4">
        <f t="shared" si="0"/>
        <v>76.997439999999997</v>
      </c>
      <c r="K52" s="5">
        <v>50</v>
      </c>
      <c r="L52" s="5">
        <v>3938.393</v>
      </c>
      <c r="M52" s="5">
        <v>99.13</v>
      </c>
      <c r="N52" s="5">
        <v>127.02581000000001</v>
      </c>
      <c r="O52" s="5">
        <v>7.3770000000000002E-2</v>
      </c>
      <c r="P52" s="4">
        <f t="shared" si="1"/>
        <v>126.95204000000001</v>
      </c>
    </row>
    <row r="53" spans="1:16" x14ac:dyDescent="0.3">
      <c r="A53" s="13">
        <v>51</v>
      </c>
      <c r="B53" s="13">
        <v>3960.0889999999999</v>
      </c>
      <c r="C53" s="13">
        <v>99.67</v>
      </c>
      <c r="D53" s="13">
        <v>59.902259999999998</v>
      </c>
      <c r="E53" s="13">
        <v>6.93E-2</v>
      </c>
      <c r="F53" s="4">
        <f t="shared" si="0"/>
        <v>59.83296</v>
      </c>
      <c r="K53" s="5">
        <v>51</v>
      </c>
      <c r="L53" s="5">
        <v>3762.0810000000001</v>
      </c>
      <c r="M53" s="5">
        <v>94.69</v>
      </c>
      <c r="N53" s="5">
        <v>127.02087</v>
      </c>
      <c r="O53" s="5">
        <v>7.3719999999999994E-2</v>
      </c>
      <c r="P53" s="4">
        <f t="shared" si="1"/>
        <v>126.94715000000001</v>
      </c>
    </row>
    <row r="54" spans="1:16" x14ac:dyDescent="0.3">
      <c r="A54" s="13">
        <v>52</v>
      </c>
      <c r="B54" s="13">
        <v>3947.5569999999998</v>
      </c>
      <c r="C54" s="13">
        <v>99.36</v>
      </c>
      <c r="D54" s="13">
        <v>58.500540000000001</v>
      </c>
      <c r="E54" s="13">
        <v>7.1160000000000001E-2</v>
      </c>
      <c r="F54" s="4">
        <f t="shared" si="0"/>
        <v>58.429380000000002</v>
      </c>
      <c r="K54" s="5">
        <v>52</v>
      </c>
      <c r="L54" s="5">
        <v>3956.864</v>
      </c>
      <c r="M54" s="5">
        <v>99.59</v>
      </c>
      <c r="N54" s="5">
        <v>127.00664999999999</v>
      </c>
      <c r="O54" s="5">
        <v>6.7970000000000003E-2</v>
      </c>
      <c r="P54" s="4">
        <f t="shared" si="1"/>
        <v>126.93867999999999</v>
      </c>
    </row>
    <row r="55" spans="1:16" x14ac:dyDescent="0.3">
      <c r="A55" s="13">
        <v>53</v>
      </c>
      <c r="B55" s="13">
        <v>3920.877</v>
      </c>
      <c r="C55" s="13">
        <v>98.69</v>
      </c>
      <c r="D55" s="13">
        <v>68.829629999999995</v>
      </c>
      <c r="E55" s="13">
        <v>7.0019999999999999E-2</v>
      </c>
      <c r="F55" s="4">
        <f t="shared" si="0"/>
        <v>68.759609999999995</v>
      </c>
      <c r="K55" s="5">
        <v>53</v>
      </c>
      <c r="L55" s="5">
        <v>3891.2</v>
      </c>
      <c r="M55" s="5">
        <v>97.94</v>
      </c>
      <c r="N55" s="5">
        <v>127.00132000000001</v>
      </c>
      <c r="O55" s="5">
        <v>7.3389999999999997E-2</v>
      </c>
      <c r="P55" s="4">
        <f t="shared" si="1"/>
        <v>126.92793</v>
      </c>
    </row>
    <row r="56" spans="1:16" x14ac:dyDescent="0.3">
      <c r="A56" s="13">
        <v>54</v>
      </c>
      <c r="B56" s="13">
        <v>3937.2930000000001</v>
      </c>
      <c r="C56" s="13">
        <v>99.1</v>
      </c>
      <c r="D56" s="13">
        <v>61.784970000000001</v>
      </c>
      <c r="E56" s="13">
        <v>7.4730000000000005E-2</v>
      </c>
      <c r="F56" s="4">
        <f t="shared" si="0"/>
        <v>61.710239999999999</v>
      </c>
      <c r="K56" s="5">
        <v>54</v>
      </c>
      <c r="L56" s="5">
        <v>3965.7049999999999</v>
      </c>
      <c r="M56" s="5">
        <v>99.82</v>
      </c>
      <c r="N56" s="5">
        <v>126.99177</v>
      </c>
      <c r="O56" s="5">
        <v>7.1340000000000001E-2</v>
      </c>
      <c r="P56" s="4">
        <f t="shared" si="1"/>
        <v>126.92043</v>
      </c>
    </row>
    <row r="57" spans="1:16" x14ac:dyDescent="0.3">
      <c r="A57" s="13">
        <v>55</v>
      </c>
      <c r="B57" s="13">
        <v>3902.1860000000001</v>
      </c>
      <c r="C57" s="13">
        <v>98.22</v>
      </c>
      <c r="D57" s="13">
        <v>63.881570000000004</v>
      </c>
      <c r="E57" s="13">
        <v>7.1739999999999998E-2</v>
      </c>
      <c r="F57" s="4">
        <f t="shared" si="0"/>
        <v>63.809830000000005</v>
      </c>
      <c r="K57" s="5">
        <v>55</v>
      </c>
      <c r="L57" s="5">
        <v>3869.5479999999998</v>
      </c>
      <c r="M57" s="5">
        <v>97.4</v>
      </c>
      <c r="N57" s="5">
        <v>127.06305</v>
      </c>
      <c r="O57" s="5">
        <v>7.0029999999999995E-2</v>
      </c>
      <c r="P57" s="4">
        <f t="shared" si="1"/>
        <v>126.99302</v>
      </c>
    </row>
    <row r="58" spans="1:16" x14ac:dyDescent="0.3">
      <c r="A58" s="13">
        <v>56</v>
      </c>
      <c r="B58" s="13">
        <v>3823.8040000000001</v>
      </c>
      <c r="C58" s="13">
        <v>96.24</v>
      </c>
      <c r="D58" s="13">
        <v>52.15954</v>
      </c>
      <c r="E58" s="13">
        <v>6.5729999999999997E-2</v>
      </c>
      <c r="F58" s="4">
        <f t="shared" si="0"/>
        <v>52.093809999999998</v>
      </c>
      <c r="K58" s="5">
        <v>56</v>
      </c>
      <c r="L58" s="5">
        <v>3873.9270000000001</v>
      </c>
      <c r="M58" s="5">
        <v>97.51</v>
      </c>
      <c r="N58" s="5">
        <v>127.11526000000001</v>
      </c>
      <c r="O58" s="5">
        <v>7.1010000000000004E-2</v>
      </c>
      <c r="P58" s="4">
        <f t="shared" si="1"/>
        <v>127.04425000000001</v>
      </c>
    </row>
    <row r="59" spans="1:16" x14ac:dyDescent="0.3">
      <c r="A59" s="13">
        <v>57</v>
      </c>
      <c r="B59" s="13">
        <v>3940.0329999999999</v>
      </c>
      <c r="C59" s="13">
        <v>99.17</v>
      </c>
      <c r="D59" s="13">
        <v>53.478760000000001</v>
      </c>
      <c r="E59" s="13">
        <v>4.7309999999999998E-2</v>
      </c>
      <c r="F59" s="4">
        <f t="shared" si="0"/>
        <v>53.431449999999998</v>
      </c>
      <c r="K59" s="5">
        <v>57</v>
      </c>
      <c r="L59" s="5">
        <v>3971.846</v>
      </c>
      <c r="M59" s="5">
        <v>99.97</v>
      </c>
      <c r="N59" s="5">
        <v>127.01909000000001</v>
      </c>
      <c r="O59" s="5">
        <v>7.4889999999999998E-2</v>
      </c>
      <c r="P59" s="4">
        <f t="shared" si="1"/>
        <v>126.94420000000001</v>
      </c>
    </row>
    <row r="60" spans="1:16" x14ac:dyDescent="0.3">
      <c r="A60" s="13">
        <v>58</v>
      </c>
      <c r="B60" s="13">
        <v>3949.7489999999998</v>
      </c>
      <c r="C60" s="13">
        <v>99.41</v>
      </c>
      <c r="D60" s="13">
        <v>72.958849999999998</v>
      </c>
      <c r="E60" s="13">
        <v>7.2870000000000004E-2</v>
      </c>
      <c r="F60" s="4">
        <f t="shared" si="0"/>
        <v>72.885980000000004</v>
      </c>
      <c r="K60" s="5">
        <v>58</v>
      </c>
      <c r="L60" s="5">
        <v>3893.1390000000001</v>
      </c>
      <c r="M60" s="5">
        <v>97.99</v>
      </c>
      <c r="N60" s="5">
        <v>127.06283999999999</v>
      </c>
      <c r="O60" s="5">
        <v>7.6840000000000006E-2</v>
      </c>
      <c r="P60" s="4">
        <f t="shared" si="1"/>
        <v>126.98599999999999</v>
      </c>
    </row>
    <row r="61" spans="1:16" x14ac:dyDescent="0.3">
      <c r="A61" s="13">
        <v>59</v>
      </c>
      <c r="B61" s="13">
        <v>3962.6550000000002</v>
      </c>
      <c r="C61" s="13">
        <v>99.74</v>
      </c>
      <c r="D61" s="13">
        <v>76.087850000000003</v>
      </c>
      <c r="E61" s="13">
        <v>4.1799999999999997E-2</v>
      </c>
      <c r="F61" s="4">
        <f t="shared" si="0"/>
        <v>76.046050000000008</v>
      </c>
      <c r="K61" s="5">
        <v>59</v>
      </c>
      <c r="L61" s="5">
        <v>3957.1869999999999</v>
      </c>
      <c r="M61" s="5">
        <v>99.6</v>
      </c>
      <c r="N61" s="5">
        <v>127.02261</v>
      </c>
      <c r="O61" s="5">
        <v>7.1349999999999997E-2</v>
      </c>
      <c r="P61" s="4">
        <f t="shared" si="1"/>
        <v>126.95126</v>
      </c>
    </row>
    <row r="62" spans="1:16" x14ac:dyDescent="0.3">
      <c r="A62" s="13">
        <v>60</v>
      </c>
      <c r="B62" s="13">
        <v>3949.232</v>
      </c>
      <c r="C62" s="13">
        <v>99.4</v>
      </c>
      <c r="D62" s="13">
        <v>75.61036</v>
      </c>
      <c r="E62" s="13">
        <v>7.3529999999999998E-2</v>
      </c>
      <c r="F62" s="4">
        <f t="shared" si="0"/>
        <v>75.536829999999995</v>
      </c>
      <c r="K62" s="5">
        <v>60</v>
      </c>
      <c r="L62" s="5">
        <v>3873.931</v>
      </c>
      <c r="M62" s="5">
        <v>97.51</v>
      </c>
      <c r="N62" s="5">
        <v>127.09511000000001</v>
      </c>
      <c r="O62" s="5">
        <v>6.8459999999999993E-2</v>
      </c>
      <c r="P62" s="4">
        <f t="shared" si="1"/>
        <v>127.02665</v>
      </c>
    </row>
    <row r="63" spans="1:16" x14ac:dyDescent="0.3">
      <c r="A63" s="13">
        <v>61</v>
      </c>
      <c r="B63" s="13">
        <v>3861.7420000000002</v>
      </c>
      <c r="C63" s="13">
        <v>97.2</v>
      </c>
      <c r="D63" s="13">
        <v>75.10051</v>
      </c>
      <c r="E63" s="13">
        <v>7.0699999999999999E-2</v>
      </c>
      <c r="F63" s="4">
        <f t="shared" si="0"/>
        <v>75.029809999999998</v>
      </c>
      <c r="K63" s="5">
        <v>61</v>
      </c>
      <c r="L63" s="5">
        <v>3966.21</v>
      </c>
      <c r="M63" s="5">
        <v>99.83</v>
      </c>
      <c r="N63" s="5">
        <v>126.89910999999999</v>
      </c>
      <c r="O63" s="5">
        <v>5.9000000000000003E-4</v>
      </c>
      <c r="P63" s="4">
        <f t="shared" si="1"/>
        <v>126.89851999999999</v>
      </c>
    </row>
    <row r="64" spans="1:16" x14ac:dyDescent="0.3">
      <c r="A64" s="13">
        <v>62</v>
      </c>
      <c r="B64" s="13">
        <v>3961.1559999999999</v>
      </c>
      <c r="C64" s="13">
        <v>99.7</v>
      </c>
      <c r="D64" s="13">
        <v>53.245199999999997</v>
      </c>
      <c r="E64" s="13">
        <v>7.0870000000000002E-2</v>
      </c>
      <c r="F64" s="4">
        <f t="shared" si="0"/>
        <v>53.174329999999998</v>
      </c>
      <c r="K64" s="5">
        <v>62</v>
      </c>
      <c r="L64" s="5">
        <v>3953.6979999999999</v>
      </c>
      <c r="M64" s="5">
        <v>99.51</v>
      </c>
      <c r="N64" s="5">
        <v>126.94425</v>
      </c>
      <c r="O64" s="5">
        <v>6.9870000000000002E-2</v>
      </c>
      <c r="P64" s="4">
        <f t="shared" si="1"/>
        <v>126.87438</v>
      </c>
    </row>
    <row r="65" spans="1:16" x14ac:dyDescent="0.3">
      <c r="A65" s="13">
        <v>63</v>
      </c>
      <c r="B65" s="13">
        <v>3948.1979999999999</v>
      </c>
      <c r="C65" s="13">
        <v>99.38</v>
      </c>
      <c r="D65" s="13">
        <v>60.229880000000001</v>
      </c>
      <c r="E65" s="13">
        <v>6.9559999999999997E-2</v>
      </c>
      <c r="F65" s="4">
        <f t="shared" si="0"/>
        <v>60.160319999999999</v>
      </c>
      <c r="K65" s="5">
        <v>63</v>
      </c>
      <c r="L65" s="5">
        <v>3776.3310000000001</v>
      </c>
      <c r="M65" s="5">
        <v>95.05</v>
      </c>
      <c r="N65" s="5">
        <v>127.06932</v>
      </c>
      <c r="O65" s="5">
        <v>7.3340000000000002E-2</v>
      </c>
      <c r="P65" s="4">
        <f t="shared" si="1"/>
        <v>126.99598</v>
      </c>
    </row>
    <row r="66" spans="1:16" x14ac:dyDescent="0.3">
      <c r="A66" s="13">
        <v>64</v>
      </c>
      <c r="B66" s="13">
        <v>3954.395</v>
      </c>
      <c r="C66" s="13">
        <v>99.53</v>
      </c>
      <c r="D66" s="13">
        <v>65.755650000000003</v>
      </c>
      <c r="E66" s="13">
        <v>6.8099999999999994E-2</v>
      </c>
      <c r="F66" s="4">
        <f t="shared" si="0"/>
        <v>65.687550000000002</v>
      </c>
      <c r="K66" s="5">
        <v>64</v>
      </c>
      <c r="L66" s="5">
        <v>3968.3609999999999</v>
      </c>
      <c r="M66" s="5">
        <v>99.88</v>
      </c>
      <c r="N66" s="5">
        <v>127.03586</v>
      </c>
      <c r="O66" s="5">
        <v>1.6299999999999999E-3</v>
      </c>
      <c r="P66" s="4">
        <f t="shared" si="1"/>
        <v>127.03422999999999</v>
      </c>
    </row>
    <row r="67" spans="1:16" x14ac:dyDescent="0.3">
      <c r="A67" s="13">
        <v>65</v>
      </c>
      <c r="B67" s="13">
        <v>3950.7829999999999</v>
      </c>
      <c r="C67" s="13">
        <v>99.44</v>
      </c>
      <c r="D67" s="13">
        <v>58.81747</v>
      </c>
      <c r="E67" s="13">
        <v>6.966E-2</v>
      </c>
      <c r="F67" s="4">
        <f t="shared" si="0"/>
        <v>58.747810000000001</v>
      </c>
      <c r="K67" s="5">
        <v>65</v>
      </c>
      <c r="L67" s="5">
        <v>3968.3609999999999</v>
      </c>
      <c r="M67" s="5">
        <v>99.88</v>
      </c>
      <c r="N67" s="5">
        <v>127.07373</v>
      </c>
      <c r="O67" s="5">
        <v>6.8790000000000004E-2</v>
      </c>
      <c r="P67" s="4">
        <f t="shared" si="1"/>
        <v>127.00493999999999</v>
      </c>
    </row>
    <row r="68" spans="1:16" x14ac:dyDescent="0.3">
      <c r="A68" s="13">
        <v>66</v>
      </c>
      <c r="B68" s="13">
        <v>3812.18</v>
      </c>
      <c r="C68" s="13">
        <v>95.95</v>
      </c>
      <c r="D68" s="13">
        <v>71.119540000000001</v>
      </c>
      <c r="E68" s="13">
        <v>6.9739999999999996E-2</v>
      </c>
      <c r="F68" s="4">
        <f t="shared" ref="F68:F131" si="2">D68-E68</f>
        <v>71.049800000000005</v>
      </c>
      <c r="K68" s="5">
        <v>66</v>
      </c>
      <c r="L68" s="5">
        <v>3952.0819999999999</v>
      </c>
      <c r="M68" s="5">
        <v>99.47</v>
      </c>
      <c r="N68" s="5">
        <v>126.92203000000001</v>
      </c>
      <c r="O68" s="5">
        <v>7.2660000000000002E-2</v>
      </c>
      <c r="P68" s="4">
        <f t="shared" ref="P68:P131" si="3">N68-O68</f>
        <v>126.84937000000001</v>
      </c>
    </row>
    <row r="69" spans="1:16" x14ac:dyDescent="0.3">
      <c r="A69" s="13">
        <v>67</v>
      </c>
      <c r="B69" s="13">
        <v>3896.7440000000001</v>
      </c>
      <c r="C69" s="13">
        <v>98.08</v>
      </c>
      <c r="D69" s="13">
        <v>48.998690000000003</v>
      </c>
      <c r="E69" s="13">
        <v>6.8860000000000005E-2</v>
      </c>
      <c r="F69" s="4">
        <f t="shared" si="2"/>
        <v>48.929830000000003</v>
      </c>
      <c r="K69" s="5">
        <v>67</v>
      </c>
      <c r="L69" s="5">
        <v>3962.9780000000001</v>
      </c>
      <c r="M69" s="5">
        <v>99.75</v>
      </c>
      <c r="N69" s="5">
        <v>126.9742</v>
      </c>
      <c r="O69" s="5">
        <v>9.8999999999999999E-4</v>
      </c>
      <c r="P69" s="4">
        <f t="shared" si="3"/>
        <v>126.97320999999999</v>
      </c>
    </row>
    <row r="70" spans="1:16" x14ac:dyDescent="0.3">
      <c r="A70" s="13">
        <v>68</v>
      </c>
      <c r="B70" s="13">
        <v>3971.4630000000002</v>
      </c>
      <c r="C70" s="13">
        <v>99.96</v>
      </c>
      <c r="D70" s="13">
        <v>61.175400000000003</v>
      </c>
      <c r="E70" s="13">
        <v>3.7150000000000002E-2</v>
      </c>
      <c r="F70" s="4">
        <f t="shared" si="2"/>
        <v>61.138250000000006</v>
      </c>
      <c r="K70" s="5">
        <v>68</v>
      </c>
      <c r="L70" s="5">
        <v>3941.9720000000002</v>
      </c>
      <c r="M70" s="5">
        <v>99.22</v>
      </c>
      <c r="N70" s="5">
        <v>126.96892</v>
      </c>
      <c r="O70" s="5">
        <v>2.2000000000000001E-4</v>
      </c>
      <c r="P70" s="4">
        <f t="shared" si="3"/>
        <v>126.9687</v>
      </c>
    </row>
    <row r="71" spans="1:16" x14ac:dyDescent="0.3">
      <c r="A71" s="13">
        <v>69</v>
      </c>
      <c r="B71" s="13">
        <v>3924.1979999999999</v>
      </c>
      <c r="C71" s="13">
        <v>98.77</v>
      </c>
      <c r="D71" s="13">
        <v>78.903379999999999</v>
      </c>
      <c r="E71" s="13">
        <v>8.1999999999999998E-4</v>
      </c>
      <c r="F71" s="4">
        <f t="shared" si="2"/>
        <v>78.902559999999994</v>
      </c>
      <c r="K71" s="5">
        <v>69</v>
      </c>
      <c r="L71" s="5">
        <v>3943.6790000000001</v>
      </c>
      <c r="M71" s="5">
        <v>99.26</v>
      </c>
      <c r="N71" s="5">
        <v>126.94534</v>
      </c>
      <c r="O71" s="5">
        <v>7.0419999999999996E-2</v>
      </c>
      <c r="P71" s="4">
        <f t="shared" si="3"/>
        <v>126.87492</v>
      </c>
    </row>
    <row r="72" spans="1:16" x14ac:dyDescent="0.3">
      <c r="A72" s="13">
        <v>70</v>
      </c>
      <c r="B72" s="13">
        <v>3954.8989999999999</v>
      </c>
      <c r="C72" s="13">
        <v>99.54</v>
      </c>
      <c r="D72" s="13">
        <v>66.408460000000005</v>
      </c>
      <c r="E72" s="13">
        <v>5.849E-2</v>
      </c>
      <c r="F72" s="4">
        <f t="shared" si="2"/>
        <v>66.349969999999999</v>
      </c>
      <c r="K72" s="5">
        <v>70</v>
      </c>
      <c r="L72" s="5">
        <v>3840.1469999999999</v>
      </c>
      <c r="M72" s="5">
        <v>96.66</v>
      </c>
      <c r="N72" s="5">
        <v>127.00794</v>
      </c>
      <c r="O72" s="5">
        <v>6.8900000000000003E-2</v>
      </c>
      <c r="P72" s="4">
        <f t="shared" si="3"/>
        <v>126.93904000000001</v>
      </c>
    </row>
    <row r="73" spans="1:16" x14ac:dyDescent="0.3">
      <c r="A73" s="13">
        <v>71</v>
      </c>
      <c r="B73" s="13">
        <v>3943.5450000000001</v>
      </c>
      <c r="C73" s="13">
        <v>99.26</v>
      </c>
      <c r="D73" s="13">
        <v>66.653639999999996</v>
      </c>
      <c r="E73" s="13">
        <v>6.9750000000000006E-2</v>
      </c>
      <c r="F73" s="4">
        <f t="shared" si="2"/>
        <v>66.583889999999997</v>
      </c>
      <c r="K73" s="5">
        <v>71</v>
      </c>
      <c r="L73" s="5">
        <v>3871.5219999999999</v>
      </c>
      <c r="M73" s="5">
        <v>97.45</v>
      </c>
      <c r="N73" s="5">
        <v>127.10615</v>
      </c>
      <c r="O73" s="5">
        <v>1.0000000000000001E-5</v>
      </c>
      <c r="P73" s="4">
        <f t="shared" si="3"/>
        <v>127.10614</v>
      </c>
    </row>
    <row r="74" spans="1:16" x14ac:dyDescent="0.3">
      <c r="A74" s="13">
        <v>72</v>
      </c>
      <c r="B74" s="13">
        <v>3893.174</v>
      </c>
      <c r="C74" s="13">
        <v>97.99</v>
      </c>
      <c r="D74" s="13">
        <v>62.139890000000001</v>
      </c>
      <c r="E74" s="13">
        <v>6.5129999999999993E-2</v>
      </c>
      <c r="F74" s="4">
        <f t="shared" si="2"/>
        <v>62.074759999999998</v>
      </c>
      <c r="K74" s="5">
        <v>72</v>
      </c>
      <c r="L74" s="5">
        <v>3821.1149999999998</v>
      </c>
      <c r="M74" s="5">
        <v>96.18</v>
      </c>
      <c r="N74" s="5">
        <v>127.08307000000001</v>
      </c>
      <c r="O74" s="5">
        <v>7.0470000000000005E-2</v>
      </c>
      <c r="P74" s="4">
        <f t="shared" si="3"/>
        <v>127.01260000000001</v>
      </c>
    </row>
    <row r="75" spans="1:16" x14ac:dyDescent="0.3">
      <c r="A75" s="13">
        <v>73</v>
      </c>
      <c r="B75" s="13">
        <v>3965.259</v>
      </c>
      <c r="C75" s="13">
        <v>99.8</v>
      </c>
      <c r="D75" s="13">
        <v>61.97916</v>
      </c>
      <c r="E75" s="13">
        <v>3.9269999999999999E-2</v>
      </c>
      <c r="F75" s="4">
        <f t="shared" si="2"/>
        <v>61.939889999999998</v>
      </c>
      <c r="K75" s="5">
        <v>73</v>
      </c>
      <c r="L75" s="5">
        <v>3893.462</v>
      </c>
      <c r="M75" s="5">
        <v>98</v>
      </c>
      <c r="N75" s="5">
        <v>126.9744</v>
      </c>
      <c r="O75" s="5">
        <v>7.1160000000000001E-2</v>
      </c>
      <c r="P75" s="4">
        <f t="shared" si="3"/>
        <v>126.90324</v>
      </c>
    </row>
    <row r="76" spans="1:16" x14ac:dyDescent="0.3">
      <c r="A76" s="13">
        <v>74</v>
      </c>
      <c r="B76" s="13">
        <v>3891.3290000000002</v>
      </c>
      <c r="C76" s="13">
        <v>97.94</v>
      </c>
      <c r="D76" s="13">
        <v>63.171610000000001</v>
      </c>
      <c r="E76" s="13">
        <v>7.2069999999999995E-2</v>
      </c>
      <c r="F76" s="4">
        <f t="shared" si="2"/>
        <v>63.099540000000005</v>
      </c>
      <c r="K76" s="5">
        <v>74</v>
      </c>
      <c r="L76" s="5">
        <v>3965.259</v>
      </c>
      <c r="M76" s="5">
        <v>99.8</v>
      </c>
      <c r="N76" s="5">
        <v>126.95289</v>
      </c>
      <c r="O76" s="5">
        <v>7.6740000000000003E-2</v>
      </c>
      <c r="P76" s="4">
        <f t="shared" si="3"/>
        <v>126.87615</v>
      </c>
    </row>
    <row r="77" spans="1:16" x14ac:dyDescent="0.3">
      <c r="A77" s="13">
        <v>75</v>
      </c>
      <c r="B77" s="13">
        <v>3694.8719999999998</v>
      </c>
      <c r="C77" s="13">
        <v>93</v>
      </c>
      <c r="D77" s="13">
        <v>66.007469999999998</v>
      </c>
      <c r="E77" s="13">
        <v>7.0919999999999997E-2</v>
      </c>
      <c r="F77" s="4">
        <f t="shared" si="2"/>
        <v>65.936549999999997</v>
      </c>
      <c r="K77" s="5">
        <v>75</v>
      </c>
      <c r="L77" s="5">
        <v>3959.1260000000002</v>
      </c>
      <c r="M77" s="5">
        <v>99.65</v>
      </c>
      <c r="N77" s="5">
        <v>127.01276</v>
      </c>
      <c r="O77" s="5">
        <v>6.9860000000000005E-2</v>
      </c>
      <c r="P77" s="4">
        <f t="shared" si="3"/>
        <v>126.94289999999999</v>
      </c>
    </row>
    <row r="78" spans="1:16" x14ac:dyDescent="0.3">
      <c r="A78" s="13">
        <v>76</v>
      </c>
      <c r="B78" s="13">
        <v>3951.3440000000001</v>
      </c>
      <c r="C78" s="13">
        <v>99.45</v>
      </c>
      <c r="D78" s="13">
        <v>67.986369999999994</v>
      </c>
      <c r="E78" s="13">
        <v>5.5129999999999998E-2</v>
      </c>
      <c r="F78" s="4">
        <f t="shared" si="2"/>
        <v>67.931239999999988</v>
      </c>
      <c r="K78" s="5">
        <v>76</v>
      </c>
      <c r="L78" s="5">
        <v>3735.1309999999999</v>
      </c>
      <c r="M78" s="5">
        <v>94.01</v>
      </c>
      <c r="N78" s="5">
        <v>126.99881999999999</v>
      </c>
      <c r="O78" s="5">
        <v>7.2520000000000001E-2</v>
      </c>
      <c r="P78" s="4">
        <f t="shared" si="3"/>
        <v>126.9263</v>
      </c>
    </row>
    <row r="79" spans="1:16" x14ac:dyDescent="0.3">
      <c r="A79" s="13">
        <v>77</v>
      </c>
      <c r="B79" s="13">
        <v>3837.723</v>
      </c>
      <c r="C79" s="13">
        <v>96.59</v>
      </c>
      <c r="D79" s="13">
        <v>75.381140000000002</v>
      </c>
      <c r="E79" s="13">
        <v>7.3749999999999996E-2</v>
      </c>
      <c r="F79" s="4">
        <f t="shared" si="2"/>
        <v>75.307389999999998</v>
      </c>
      <c r="K79" s="5">
        <v>77</v>
      </c>
      <c r="L79" s="5">
        <v>3669.0219999999999</v>
      </c>
      <c r="M79" s="5">
        <v>92.35</v>
      </c>
      <c r="N79" s="5">
        <v>127.06816999999999</v>
      </c>
      <c r="O79" s="5">
        <v>6.7430000000000004E-2</v>
      </c>
      <c r="P79" s="4">
        <f t="shared" si="3"/>
        <v>127.00073999999999</v>
      </c>
    </row>
    <row r="80" spans="1:16" x14ac:dyDescent="0.3">
      <c r="A80" s="13">
        <v>78</v>
      </c>
      <c r="B80" s="13">
        <v>3905.0810000000001</v>
      </c>
      <c r="C80" s="13">
        <v>98.29</v>
      </c>
      <c r="D80" s="13">
        <v>71.510949999999994</v>
      </c>
      <c r="E80" s="13">
        <v>6.9059999999999996E-2</v>
      </c>
      <c r="F80" s="4">
        <f t="shared" si="2"/>
        <v>71.441890000000001</v>
      </c>
      <c r="K80" s="5">
        <v>78</v>
      </c>
      <c r="L80" s="5">
        <v>3935.2730000000001</v>
      </c>
      <c r="M80" s="5">
        <v>99.05</v>
      </c>
      <c r="N80" s="5">
        <v>127.09202999999999</v>
      </c>
      <c r="O80" s="5">
        <v>3.2000000000000003E-4</v>
      </c>
      <c r="P80" s="4">
        <f t="shared" si="3"/>
        <v>127.09170999999999</v>
      </c>
    </row>
    <row r="81" spans="1:16" x14ac:dyDescent="0.3">
      <c r="A81" s="13">
        <v>79</v>
      </c>
      <c r="B81" s="13">
        <v>3837.53</v>
      </c>
      <c r="C81" s="13">
        <v>96.59</v>
      </c>
      <c r="D81" s="13">
        <v>69.438630000000003</v>
      </c>
      <c r="E81" s="13">
        <v>6.8699999999999997E-2</v>
      </c>
      <c r="F81" s="4">
        <f t="shared" si="2"/>
        <v>69.369929999999997</v>
      </c>
      <c r="K81" s="5">
        <v>79</v>
      </c>
      <c r="L81" s="5">
        <v>3609.5680000000002</v>
      </c>
      <c r="M81" s="5">
        <v>90.85</v>
      </c>
      <c r="N81" s="5">
        <v>127.07798</v>
      </c>
      <c r="O81" s="5">
        <v>6.8210000000000007E-2</v>
      </c>
      <c r="P81" s="4">
        <f t="shared" si="3"/>
        <v>127.00977</v>
      </c>
    </row>
    <row r="82" spans="1:16" x14ac:dyDescent="0.3">
      <c r="A82" s="13">
        <v>80</v>
      </c>
      <c r="B82" s="13">
        <v>3921.6129999999998</v>
      </c>
      <c r="C82" s="13">
        <v>98.71</v>
      </c>
      <c r="D82" s="13">
        <v>64.128699999999995</v>
      </c>
      <c r="E82" s="13">
        <v>7.3389999999999997E-2</v>
      </c>
      <c r="F82" s="4">
        <f t="shared" si="2"/>
        <v>64.055309999999992</v>
      </c>
      <c r="K82" s="5">
        <v>80</v>
      </c>
      <c r="L82" s="5">
        <v>3956.3339999999998</v>
      </c>
      <c r="M82" s="5">
        <v>99.58</v>
      </c>
      <c r="N82" s="5">
        <v>127.02168</v>
      </c>
      <c r="O82" s="5">
        <v>7.0800000000000002E-2</v>
      </c>
      <c r="P82" s="4">
        <f t="shared" si="3"/>
        <v>126.95088</v>
      </c>
    </row>
    <row r="83" spans="1:16" x14ac:dyDescent="0.3">
      <c r="A83" s="13">
        <v>81</v>
      </c>
      <c r="B83" s="13">
        <v>3964.62</v>
      </c>
      <c r="C83" s="13">
        <v>99.79</v>
      </c>
      <c r="D83" s="13">
        <v>70.006309999999999</v>
      </c>
      <c r="E83" s="13">
        <v>7.2050000000000003E-2</v>
      </c>
      <c r="F83" s="4">
        <f t="shared" si="2"/>
        <v>69.934259999999995</v>
      </c>
      <c r="K83" s="5">
        <v>81</v>
      </c>
      <c r="L83" s="5">
        <v>3965.259</v>
      </c>
      <c r="M83" s="5">
        <v>99.8</v>
      </c>
      <c r="N83" s="5">
        <v>126.82995</v>
      </c>
      <c r="O83" s="5">
        <v>7.2010000000000005E-2</v>
      </c>
      <c r="P83" s="4">
        <f t="shared" si="3"/>
        <v>126.75793999999999</v>
      </c>
    </row>
    <row r="84" spans="1:16" x14ac:dyDescent="0.3">
      <c r="A84" s="13">
        <v>82</v>
      </c>
      <c r="B84" s="13">
        <v>3937.8580000000002</v>
      </c>
      <c r="C84" s="13">
        <v>99.12</v>
      </c>
      <c r="D84" s="13">
        <v>72.785520000000005</v>
      </c>
      <c r="E84" s="13">
        <v>7.7670000000000003E-2</v>
      </c>
      <c r="F84" s="4">
        <f t="shared" si="2"/>
        <v>72.707850000000008</v>
      </c>
      <c r="K84" s="5">
        <v>82</v>
      </c>
      <c r="L84" s="5">
        <v>3892.9580000000001</v>
      </c>
      <c r="M84" s="5">
        <v>97.99</v>
      </c>
      <c r="N84" s="5">
        <v>126.69983999999999</v>
      </c>
      <c r="O84" s="5">
        <v>7.0239999999999997E-2</v>
      </c>
      <c r="P84" s="4">
        <f t="shared" si="3"/>
        <v>126.6296</v>
      </c>
    </row>
    <row r="85" spans="1:16" x14ac:dyDescent="0.3">
      <c r="A85" s="13">
        <v>83</v>
      </c>
      <c r="B85" s="13">
        <v>3744.6689999999999</v>
      </c>
      <c r="C85" s="13">
        <v>94.25</v>
      </c>
      <c r="D85" s="13">
        <v>73.201520000000002</v>
      </c>
      <c r="E85" s="13">
        <v>7.1709999999999996E-2</v>
      </c>
      <c r="F85" s="4">
        <f t="shared" si="2"/>
        <v>73.129810000000006</v>
      </c>
      <c r="K85" s="5">
        <v>83</v>
      </c>
      <c r="L85" s="5">
        <v>3835.1010000000001</v>
      </c>
      <c r="M85" s="5">
        <v>96.53</v>
      </c>
      <c r="N85" s="5">
        <v>126.96928</v>
      </c>
      <c r="O85" s="5">
        <v>7.2429999999999994E-2</v>
      </c>
      <c r="P85" s="4">
        <f t="shared" si="3"/>
        <v>126.89685</v>
      </c>
    </row>
    <row r="86" spans="1:16" x14ac:dyDescent="0.3">
      <c r="A86" s="13">
        <v>84</v>
      </c>
      <c r="B86" s="13">
        <v>3958.8939999999998</v>
      </c>
      <c r="C86" s="13">
        <v>99.64</v>
      </c>
      <c r="D86" s="13">
        <v>73.901219999999995</v>
      </c>
      <c r="E86" s="13">
        <v>7.1110000000000007E-2</v>
      </c>
      <c r="F86" s="4">
        <f t="shared" si="2"/>
        <v>73.830109999999991</v>
      </c>
      <c r="K86" s="5">
        <v>84</v>
      </c>
      <c r="L86" s="5">
        <v>3954.692</v>
      </c>
      <c r="M86" s="5">
        <v>99.54</v>
      </c>
      <c r="N86" s="5">
        <v>126.90676000000001</v>
      </c>
      <c r="O86" s="5">
        <v>7.17E-2</v>
      </c>
      <c r="P86" s="4">
        <f t="shared" si="3"/>
        <v>126.83506</v>
      </c>
    </row>
    <row r="87" spans="1:16" x14ac:dyDescent="0.3">
      <c r="A87" s="13">
        <v>85</v>
      </c>
      <c r="B87" s="13">
        <v>3964.7420000000002</v>
      </c>
      <c r="C87" s="13">
        <v>99.79</v>
      </c>
      <c r="D87" s="13">
        <v>72.392039999999994</v>
      </c>
      <c r="E87" s="13">
        <v>5.4640000000000001E-2</v>
      </c>
      <c r="F87" s="4">
        <f t="shared" si="2"/>
        <v>72.337399999999988</v>
      </c>
      <c r="K87" s="5">
        <v>85</v>
      </c>
      <c r="L87" s="5">
        <v>3961.0390000000002</v>
      </c>
      <c r="M87" s="5">
        <v>99.7</v>
      </c>
      <c r="N87" s="5">
        <v>126.96047</v>
      </c>
      <c r="O87" s="5">
        <v>8.5999999999999998E-4</v>
      </c>
      <c r="P87" s="4">
        <f t="shared" si="3"/>
        <v>126.95961</v>
      </c>
    </row>
    <row r="88" spans="1:16" x14ac:dyDescent="0.3">
      <c r="A88" s="13">
        <v>86</v>
      </c>
      <c r="B88" s="13">
        <v>3867.9319999999998</v>
      </c>
      <c r="C88" s="13">
        <v>97.36</v>
      </c>
      <c r="D88" s="13">
        <v>77.076359999999994</v>
      </c>
      <c r="E88" s="13">
        <v>7.1179999999999993E-2</v>
      </c>
      <c r="F88" s="4">
        <f t="shared" si="2"/>
        <v>77.005179999999996</v>
      </c>
      <c r="K88" s="5">
        <v>86</v>
      </c>
      <c r="L88" s="5">
        <v>3912.5259999999998</v>
      </c>
      <c r="M88" s="5">
        <v>98.48</v>
      </c>
      <c r="N88" s="5">
        <v>126.42686999999999</v>
      </c>
      <c r="O88" s="5">
        <v>7.5670000000000001E-2</v>
      </c>
      <c r="P88" s="4">
        <f t="shared" si="3"/>
        <v>126.35119999999999</v>
      </c>
    </row>
    <row r="89" spans="1:16" x14ac:dyDescent="0.3">
      <c r="A89" s="13">
        <v>87</v>
      </c>
      <c r="B89" s="13">
        <v>3955.0160000000001</v>
      </c>
      <c r="C89" s="13">
        <v>99.55</v>
      </c>
      <c r="D89" s="13">
        <v>70.047479999999993</v>
      </c>
      <c r="E89" s="13">
        <v>7.0269999999999999E-2</v>
      </c>
      <c r="F89" s="4">
        <f t="shared" si="2"/>
        <v>69.977209999999999</v>
      </c>
      <c r="K89" s="5">
        <v>87</v>
      </c>
      <c r="L89" s="5">
        <v>3933.0149999999999</v>
      </c>
      <c r="M89" s="5">
        <v>98.99</v>
      </c>
      <c r="N89" s="5">
        <v>126.99283</v>
      </c>
      <c r="O89" s="5">
        <v>7.4499999999999997E-2</v>
      </c>
      <c r="P89" s="4">
        <f t="shared" si="3"/>
        <v>126.91833</v>
      </c>
    </row>
    <row r="90" spans="1:16" x14ac:dyDescent="0.3">
      <c r="A90" s="13">
        <v>88</v>
      </c>
      <c r="B90" s="13">
        <v>3931.654</v>
      </c>
      <c r="C90" s="13">
        <v>98.96</v>
      </c>
      <c r="D90" s="13">
        <v>73.190060000000003</v>
      </c>
      <c r="E90" s="13">
        <v>3.5999999999999999E-3</v>
      </c>
      <c r="F90" s="4">
        <f t="shared" si="2"/>
        <v>73.186459999999997</v>
      </c>
      <c r="K90" s="5">
        <v>88</v>
      </c>
      <c r="L90" s="5">
        <v>3944.7</v>
      </c>
      <c r="M90" s="5">
        <v>99.29</v>
      </c>
      <c r="N90" s="5">
        <v>127.04853</v>
      </c>
      <c r="O90" s="5">
        <v>7.1790000000000007E-2</v>
      </c>
      <c r="P90" s="4">
        <f t="shared" si="3"/>
        <v>126.97674000000001</v>
      </c>
    </row>
    <row r="91" spans="1:16" x14ac:dyDescent="0.3">
      <c r="A91" s="13">
        <v>89</v>
      </c>
      <c r="B91" s="13">
        <v>3810.5279999999998</v>
      </c>
      <c r="C91" s="13">
        <v>95.91</v>
      </c>
      <c r="D91" s="13">
        <v>75.53546</v>
      </c>
      <c r="E91" s="13">
        <v>6.6500000000000004E-2</v>
      </c>
      <c r="F91" s="4">
        <f t="shared" si="2"/>
        <v>75.468959999999996</v>
      </c>
      <c r="K91" s="5">
        <v>89</v>
      </c>
      <c r="L91" s="5">
        <v>3957.1610000000001</v>
      </c>
      <c r="M91" s="5">
        <v>99.6</v>
      </c>
      <c r="N91" s="5">
        <v>127.02630000000001</v>
      </c>
      <c r="O91" s="5">
        <v>6.0999999999999997E-4</v>
      </c>
      <c r="P91" s="4">
        <f t="shared" si="3"/>
        <v>127.02569000000001</v>
      </c>
    </row>
    <row r="92" spans="1:16" x14ac:dyDescent="0.3">
      <c r="A92" s="13">
        <v>90</v>
      </c>
      <c r="B92" s="13">
        <v>3879.462</v>
      </c>
      <c r="C92" s="13">
        <v>97.65</v>
      </c>
      <c r="D92" s="13">
        <v>74.916179999999997</v>
      </c>
      <c r="E92" s="13">
        <v>7.3620000000000005E-2</v>
      </c>
      <c r="F92" s="4">
        <f t="shared" si="2"/>
        <v>74.842559999999992</v>
      </c>
      <c r="K92" s="5">
        <v>90</v>
      </c>
      <c r="L92" s="5">
        <v>3662.203</v>
      </c>
      <c r="M92" s="5">
        <v>92.18</v>
      </c>
      <c r="N92" s="5">
        <v>127.06975</v>
      </c>
      <c r="O92" s="5">
        <v>7.3300000000000004E-2</v>
      </c>
      <c r="P92" s="4">
        <f t="shared" si="3"/>
        <v>126.99645</v>
      </c>
    </row>
    <row r="93" spans="1:16" x14ac:dyDescent="0.3">
      <c r="A93" s="13">
        <v>91</v>
      </c>
      <c r="B93" s="13">
        <v>3846.902</v>
      </c>
      <c r="C93" s="13">
        <v>96.83</v>
      </c>
      <c r="D93" s="13">
        <v>73.385419999999996</v>
      </c>
      <c r="E93" s="13">
        <v>6.9970000000000004E-2</v>
      </c>
      <c r="F93" s="4">
        <f t="shared" si="2"/>
        <v>73.315449999999998</v>
      </c>
      <c r="K93" s="5">
        <v>91</v>
      </c>
      <c r="L93" s="5">
        <v>3918.72</v>
      </c>
      <c r="M93" s="5">
        <v>98.63</v>
      </c>
      <c r="N93" s="5">
        <v>127.05562999999999</v>
      </c>
      <c r="O93" s="5">
        <v>6.9669999999999996E-2</v>
      </c>
      <c r="P93" s="4">
        <f t="shared" si="3"/>
        <v>126.98595999999999</v>
      </c>
    </row>
    <row r="94" spans="1:16" x14ac:dyDescent="0.3">
      <c r="A94" s="13">
        <v>92</v>
      </c>
      <c r="B94" s="13">
        <v>3953.2829999999999</v>
      </c>
      <c r="C94" s="13">
        <v>99.5</v>
      </c>
      <c r="D94" s="13">
        <v>67.182149999999993</v>
      </c>
      <c r="E94" s="13">
        <v>7.0529999999999995E-2</v>
      </c>
      <c r="F94" s="4">
        <f t="shared" si="2"/>
        <v>67.111619999999988</v>
      </c>
      <c r="K94" s="5">
        <v>92</v>
      </c>
      <c r="L94" s="5">
        <v>3880.4720000000002</v>
      </c>
      <c r="M94" s="5">
        <v>97.67</v>
      </c>
      <c r="N94" s="5">
        <v>127.10968</v>
      </c>
      <c r="O94" s="5">
        <v>6.9919999999999996E-2</v>
      </c>
      <c r="P94" s="4">
        <f t="shared" si="3"/>
        <v>127.03976</v>
      </c>
    </row>
    <row r="95" spans="1:16" x14ac:dyDescent="0.3">
      <c r="A95" s="13">
        <v>93</v>
      </c>
      <c r="B95" s="13">
        <v>3896.4209999999998</v>
      </c>
      <c r="C95" s="13">
        <v>98.07</v>
      </c>
      <c r="D95" s="13">
        <v>69.633510000000001</v>
      </c>
      <c r="E95" s="13">
        <v>7.0730000000000001E-2</v>
      </c>
      <c r="F95" s="4">
        <f t="shared" si="2"/>
        <v>69.562780000000004</v>
      </c>
      <c r="K95" s="5">
        <v>93</v>
      </c>
      <c r="L95" s="5">
        <v>3954.692</v>
      </c>
      <c r="M95" s="5">
        <v>99.54</v>
      </c>
      <c r="N95" s="5">
        <v>127.00456</v>
      </c>
      <c r="O95" s="5">
        <v>7.0269999999999999E-2</v>
      </c>
      <c r="P95" s="4">
        <f t="shared" si="3"/>
        <v>126.93429</v>
      </c>
    </row>
    <row r="96" spans="1:16" x14ac:dyDescent="0.3">
      <c r="A96" s="13">
        <v>94</v>
      </c>
      <c r="B96" s="13">
        <v>3896.614</v>
      </c>
      <c r="C96" s="13">
        <v>98.08</v>
      </c>
      <c r="D96" s="13">
        <v>68.976730000000003</v>
      </c>
      <c r="E96" s="13">
        <v>6.862E-2</v>
      </c>
      <c r="F96" s="4">
        <f t="shared" si="2"/>
        <v>68.908110000000008</v>
      </c>
      <c r="K96" s="5">
        <v>94</v>
      </c>
      <c r="L96" s="5">
        <v>3970.0880000000002</v>
      </c>
      <c r="M96" s="5">
        <v>99.93</v>
      </c>
      <c r="N96" s="5">
        <v>127.05186999999999</v>
      </c>
      <c r="O96" s="5">
        <v>3.3E-4</v>
      </c>
      <c r="P96" s="4">
        <f t="shared" si="3"/>
        <v>127.05153999999999</v>
      </c>
    </row>
    <row r="97" spans="1:16" x14ac:dyDescent="0.3">
      <c r="A97" s="13">
        <v>95</v>
      </c>
      <c r="B97" s="13">
        <v>3883.5740000000001</v>
      </c>
      <c r="C97" s="13">
        <v>97.75</v>
      </c>
      <c r="D97" s="13">
        <v>74.859759999999994</v>
      </c>
      <c r="E97" s="13">
        <v>6.7040000000000002E-2</v>
      </c>
      <c r="F97" s="4">
        <f t="shared" si="2"/>
        <v>74.792719999999989</v>
      </c>
      <c r="K97" s="5">
        <v>95</v>
      </c>
      <c r="L97" s="5">
        <v>3965.259</v>
      </c>
      <c r="M97" s="5">
        <v>99.8</v>
      </c>
      <c r="N97" s="5">
        <v>127.05422</v>
      </c>
      <c r="O97" s="5">
        <v>7.102E-2</v>
      </c>
      <c r="P97" s="4">
        <f t="shared" si="3"/>
        <v>126.9832</v>
      </c>
    </row>
    <row r="98" spans="1:16" x14ac:dyDescent="0.3">
      <c r="A98" s="13">
        <v>96</v>
      </c>
      <c r="B98" s="13">
        <v>3892.8159999999998</v>
      </c>
      <c r="C98" s="13">
        <v>97.98</v>
      </c>
      <c r="D98" s="13">
        <v>72.450149999999994</v>
      </c>
      <c r="E98" s="13">
        <v>7.3109999999999994E-2</v>
      </c>
      <c r="F98" s="4">
        <f t="shared" si="2"/>
        <v>72.377039999999994</v>
      </c>
      <c r="K98" s="5">
        <v>96</v>
      </c>
      <c r="L98" s="5">
        <v>3970.9459999999999</v>
      </c>
      <c r="M98" s="5">
        <v>99.95</v>
      </c>
      <c r="N98" s="5">
        <v>126.90627000000001</v>
      </c>
      <c r="O98" s="5">
        <v>7.3400000000000007E-2</v>
      </c>
      <c r="P98" s="4">
        <f t="shared" si="3"/>
        <v>126.83287</v>
      </c>
    </row>
    <row r="99" spans="1:16" x14ac:dyDescent="0.3">
      <c r="A99" s="13">
        <v>97</v>
      </c>
      <c r="B99" s="13">
        <v>3791.8739999999998</v>
      </c>
      <c r="C99" s="13">
        <v>95.44</v>
      </c>
      <c r="D99" s="13">
        <v>75.272810000000007</v>
      </c>
      <c r="E99" s="13">
        <v>6.7830000000000001E-2</v>
      </c>
      <c r="F99" s="4">
        <f t="shared" si="2"/>
        <v>75.204980000000006</v>
      </c>
      <c r="K99" s="5">
        <v>97</v>
      </c>
      <c r="L99" s="5">
        <v>3784.8330000000001</v>
      </c>
      <c r="M99" s="5">
        <v>95.26</v>
      </c>
      <c r="N99" s="5">
        <v>127.10813</v>
      </c>
      <c r="O99" s="5">
        <v>7.2529999999999997E-2</v>
      </c>
      <c r="P99" s="4">
        <f t="shared" si="3"/>
        <v>127.0356</v>
      </c>
    </row>
    <row r="100" spans="1:16" x14ac:dyDescent="0.3">
      <c r="A100" s="13">
        <v>98</v>
      </c>
      <c r="B100" s="13">
        <v>3765.2919999999999</v>
      </c>
      <c r="C100" s="13">
        <v>94.77</v>
      </c>
      <c r="D100" s="13">
        <v>74.571200000000005</v>
      </c>
      <c r="E100" s="13">
        <v>7.1739999999999998E-2</v>
      </c>
      <c r="F100" s="4">
        <f t="shared" si="2"/>
        <v>74.499459999999999</v>
      </c>
      <c r="K100" s="5">
        <v>98</v>
      </c>
      <c r="L100" s="5">
        <v>3949.232</v>
      </c>
      <c r="M100" s="5">
        <v>99.4</v>
      </c>
      <c r="N100" s="5">
        <v>126.87733</v>
      </c>
      <c r="O100" s="5">
        <v>7.1940000000000004E-2</v>
      </c>
      <c r="P100" s="4">
        <f t="shared" si="3"/>
        <v>126.80539</v>
      </c>
    </row>
    <row r="101" spans="1:16" x14ac:dyDescent="0.3">
      <c r="A101" s="13">
        <v>99</v>
      </c>
      <c r="B101" s="13">
        <v>3933.52</v>
      </c>
      <c r="C101" s="13">
        <v>99.01</v>
      </c>
      <c r="D101" s="13">
        <v>64.81814</v>
      </c>
      <c r="E101" s="13">
        <v>7.0400000000000004E-2</v>
      </c>
      <c r="F101" s="4">
        <f t="shared" si="2"/>
        <v>64.747739999999993</v>
      </c>
      <c r="K101" s="5">
        <v>99</v>
      </c>
      <c r="L101" s="5">
        <v>3954.7179999999998</v>
      </c>
      <c r="M101" s="5">
        <v>99.54</v>
      </c>
      <c r="N101" s="5">
        <v>127.07313000000001</v>
      </c>
      <c r="O101" s="5">
        <v>7.3270000000000002E-2</v>
      </c>
      <c r="P101" s="4">
        <f t="shared" si="3"/>
        <v>126.99986000000001</v>
      </c>
    </row>
    <row r="102" spans="1:16" x14ac:dyDescent="0.3">
      <c r="A102" s="13">
        <v>100</v>
      </c>
      <c r="B102" s="13">
        <v>3959.0549999999998</v>
      </c>
      <c r="C102" s="13">
        <v>99.65</v>
      </c>
      <c r="D102" s="13">
        <v>71.247929999999997</v>
      </c>
      <c r="E102" s="13">
        <v>2.2200000000000001E-2</v>
      </c>
      <c r="F102" s="4">
        <f t="shared" si="2"/>
        <v>71.225729999999999</v>
      </c>
      <c r="K102" s="5">
        <v>100</v>
      </c>
      <c r="L102" s="5">
        <v>3949.4050000000002</v>
      </c>
      <c r="M102" s="5">
        <v>99.41</v>
      </c>
      <c r="N102" s="5">
        <v>126.92798999999999</v>
      </c>
      <c r="O102" s="5">
        <v>1.3999999999999999E-4</v>
      </c>
      <c r="P102" s="4">
        <f t="shared" si="3"/>
        <v>126.92784999999999</v>
      </c>
    </row>
    <row r="103" spans="1:16" x14ac:dyDescent="0.3">
      <c r="A103" s="13">
        <v>101</v>
      </c>
      <c r="B103" s="13">
        <v>3804.3879999999999</v>
      </c>
      <c r="C103" s="13">
        <v>95.76</v>
      </c>
      <c r="D103" s="13">
        <v>68.444400000000002</v>
      </c>
      <c r="E103" s="13">
        <v>6.8489999999999995E-2</v>
      </c>
      <c r="F103" s="4">
        <f t="shared" si="2"/>
        <v>68.375910000000005</v>
      </c>
      <c r="K103" s="5">
        <v>101</v>
      </c>
      <c r="L103" s="5">
        <v>3900.93</v>
      </c>
      <c r="M103" s="5">
        <v>98.19</v>
      </c>
      <c r="N103" s="5">
        <v>126.93864000000001</v>
      </c>
      <c r="O103" s="5">
        <v>1.3999999999999999E-4</v>
      </c>
      <c r="P103" s="4">
        <f t="shared" si="3"/>
        <v>126.9385</v>
      </c>
    </row>
    <row r="104" spans="1:16" x14ac:dyDescent="0.3">
      <c r="A104" s="13">
        <v>102</v>
      </c>
      <c r="B104" s="13">
        <v>3970.4110000000001</v>
      </c>
      <c r="C104" s="13">
        <v>99.93</v>
      </c>
      <c r="D104" s="13">
        <v>71.135450000000006</v>
      </c>
      <c r="E104" s="13">
        <v>3.3570000000000003E-2</v>
      </c>
      <c r="F104" s="4">
        <f t="shared" si="2"/>
        <v>71.101880000000008</v>
      </c>
      <c r="K104" s="5">
        <v>102</v>
      </c>
      <c r="L104" s="5">
        <v>3939.9259999999999</v>
      </c>
      <c r="M104" s="5">
        <v>99.17</v>
      </c>
      <c r="N104" s="5">
        <v>127.00551</v>
      </c>
      <c r="O104" s="5">
        <v>7.0559999999999998E-2</v>
      </c>
      <c r="P104" s="4">
        <f t="shared" si="3"/>
        <v>126.93495</v>
      </c>
    </row>
    <row r="105" spans="1:16" x14ac:dyDescent="0.3">
      <c r="A105" s="13">
        <v>103</v>
      </c>
      <c r="B105" s="13">
        <v>3964.5940000000001</v>
      </c>
      <c r="C105" s="13">
        <v>99.79</v>
      </c>
      <c r="D105" s="13">
        <v>68.689139999999995</v>
      </c>
      <c r="E105" s="13">
        <v>2.1360000000000001E-2</v>
      </c>
      <c r="F105" s="4">
        <f t="shared" si="2"/>
        <v>68.667779999999993</v>
      </c>
      <c r="K105" s="5">
        <v>103</v>
      </c>
      <c r="L105" s="5">
        <v>3933.893</v>
      </c>
      <c r="M105" s="5">
        <v>99.02</v>
      </c>
      <c r="N105" s="5">
        <v>126.97843</v>
      </c>
      <c r="O105" s="5">
        <v>2.7999999999999998E-4</v>
      </c>
      <c r="P105" s="4">
        <f t="shared" si="3"/>
        <v>126.97815</v>
      </c>
    </row>
    <row r="106" spans="1:16" x14ac:dyDescent="0.3">
      <c r="A106" s="13">
        <v>104</v>
      </c>
      <c r="B106" s="13">
        <v>3927.366</v>
      </c>
      <c r="C106" s="13">
        <v>98.85</v>
      </c>
      <c r="D106" s="13">
        <v>71.117800000000003</v>
      </c>
      <c r="E106" s="13">
        <v>6.8260000000000001E-2</v>
      </c>
      <c r="F106" s="4">
        <f t="shared" si="2"/>
        <v>71.049540000000007</v>
      </c>
      <c r="K106" s="5">
        <v>104</v>
      </c>
      <c r="L106" s="5">
        <v>3856.8150000000001</v>
      </c>
      <c r="M106" s="5">
        <v>97.08</v>
      </c>
      <c r="N106" s="5">
        <v>127.09034</v>
      </c>
      <c r="O106" s="5">
        <v>7.1989999999999998E-2</v>
      </c>
      <c r="P106" s="4">
        <f t="shared" si="3"/>
        <v>127.01835</v>
      </c>
    </row>
    <row r="107" spans="1:16" x14ac:dyDescent="0.3">
      <c r="A107" s="13">
        <v>105</v>
      </c>
      <c r="B107" s="13">
        <v>3931.308</v>
      </c>
      <c r="C107" s="13">
        <v>98.95</v>
      </c>
      <c r="D107" s="13">
        <v>76.298590000000004</v>
      </c>
      <c r="E107" s="13">
        <v>2.2179999999999998E-2</v>
      </c>
      <c r="F107" s="4">
        <f t="shared" si="2"/>
        <v>76.276409999999998</v>
      </c>
      <c r="K107" s="5">
        <v>105</v>
      </c>
      <c r="L107" s="5">
        <v>3697.4569999999999</v>
      </c>
      <c r="M107" s="5">
        <v>93.06</v>
      </c>
      <c r="N107" s="5">
        <v>127.07464</v>
      </c>
      <c r="O107" s="5">
        <v>6.8430000000000005E-2</v>
      </c>
      <c r="P107" s="4">
        <f t="shared" si="3"/>
        <v>127.00621</v>
      </c>
    </row>
    <row r="108" spans="1:16" x14ac:dyDescent="0.3">
      <c r="A108" s="13">
        <v>106</v>
      </c>
      <c r="B108" s="13">
        <v>3934.239</v>
      </c>
      <c r="C108" s="13">
        <v>99.02</v>
      </c>
      <c r="D108" s="13">
        <v>76.924130000000005</v>
      </c>
      <c r="E108" s="13">
        <v>7.4560000000000001E-2</v>
      </c>
      <c r="F108" s="4">
        <f t="shared" si="2"/>
        <v>76.84957</v>
      </c>
      <c r="K108" s="5">
        <v>106</v>
      </c>
      <c r="L108" s="5">
        <v>3972.6729999999998</v>
      </c>
      <c r="M108" s="5">
        <v>99.99</v>
      </c>
      <c r="N108" s="5">
        <v>127.06559</v>
      </c>
      <c r="O108" s="5">
        <v>2.4000000000000001E-4</v>
      </c>
      <c r="P108" s="4">
        <f t="shared" si="3"/>
        <v>127.06535</v>
      </c>
    </row>
    <row r="109" spans="1:16" x14ac:dyDescent="0.3">
      <c r="A109" s="13">
        <v>107</v>
      </c>
      <c r="B109" s="13">
        <v>3959.5720000000001</v>
      </c>
      <c r="C109" s="13">
        <v>99.66</v>
      </c>
      <c r="D109" s="13">
        <v>74.071939999999998</v>
      </c>
      <c r="E109" s="13">
        <v>7.0400000000000004E-2</v>
      </c>
      <c r="F109" s="4">
        <f t="shared" si="2"/>
        <v>74.001539999999991</v>
      </c>
      <c r="K109" s="5">
        <v>107</v>
      </c>
      <c r="L109" s="5">
        <v>3839.7370000000001</v>
      </c>
      <c r="M109" s="5">
        <v>96.65</v>
      </c>
      <c r="N109" s="5">
        <v>127.06572</v>
      </c>
      <c r="O109" s="5">
        <v>7.0029999999999995E-2</v>
      </c>
      <c r="P109" s="4">
        <f t="shared" si="3"/>
        <v>126.99569</v>
      </c>
    </row>
    <row r="110" spans="1:16" x14ac:dyDescent="0.3">
      <c r="A110" s="13">
        <v>108</v>
      </c>
      <c r="B110" s="13">
        <v>3923.3470000000002</v>
      </c>
      <c r="C110" s="13">
        <v>98.75</v>
      </c>
      <c r="D110" s="13">
        <v>70.941149999999993</v>
      </c>
      <c r="E110" s="13">
        <v>6.8360000000000004E-2</v>
      </c>
      <c r="F110" s="4">
        <f t="shared" si="2"/>
        <v>70.872789999999995</v>
      </c>
      <c r="K110" s="5">
        <v>108</v>
      </c>
      <c r="L110" s="5">
        <v>3831.364</v>
      </c>
      <c r="M110" s="5">
        <v>96.43</v>
      </c>
      <c r="N110" s="5">
        <v>127.07886000000001</v>
      </c>
      <c r="O110" s="5">
        <v>7.4310000000000001E-2</v>
      </c>
      <c r="P110" s="4">
        <f t="shared" si="3"/>
        <v>127.00455000000001</v>
      </c>
    </row>
    <row r="111" spans="1:16" x14ac:dyDescent="0.3">
      <c r="A111" s="13">
        <v>109</v>
      </c>
      <c r="B111" s="13">
        <v>3924.1089999999999</v>
      </c>
      <c r="C111" s="13">
        <v>98.77</v>
      </c>
      <c r="D111" s="13">
        <v>74.030450000000002</v>
      </c>
      <c r="E111" s="13">
        <v>7.0999999999999994E-2</v>
      </c>
      <c r="F111" s="4">
        <f t="shared" si="2"/>
        <v>73.959450000000004</v>
      </c>
      <c r="K111" s="5">
        <v>109</v>
      </c>
      <c r="L111" s="5">
        <v>3935.6260000000002</v>
      </c>
      <c r="M111" s="5">
        <v>99.06</v>
      </c>
      <c r="N111" s="5">
        <v>127.06162</v>
      </c>
      <c r="O111" s="5">
        <v>7.1790000000000007E-2</v>
      </c>
      <c r="P111" s="4">
        <f t="shared" si="3"/>
        <v>126.98983000000001</v>
      </c>
    </row>
    <row r="112" spans="1:16" x14ac:dyDescent="0.3">
      <c r="A112" s="13">
        <v>110</v>
      </c>
      <c r="B112" s="13">
        <v>3940.96</v>
      </c>
      <c r="C112" s="13">
        <v>99.19</v>
      </c>
      <c r="D112" s="13">
        <v>62.522190000000002</v>
      </c>
      <c r="E112" s="13">
        <v>7.4690000000000006E-2</v>
      </c>
      <c r="F112" s="4">
        <f t="shared" si="2"/>
        <v>62.447500000000005</v>
      </c>
      <c r="K112" s="5">
        <v>110</v>
      </c>
      <c r="L112" s="5">
        <v>3766.1709999999998</v>
      </c>
      <c r="M112" s="5">
        <v>94.79</v>
      </c>
      <c r="N112" s="5">
        <v>127.10771</v>
      </c>
      <c r="O112" s="5">
        <v>1.7000000000000001E-4</v>
      </c>
      <c r="P112" s="4">
        <f t="shared" si="3"/>
        <v>127.10754</v>
      </c>
    </row>
    <row r="113" spans="1:16" x14ac:dyDescent="0.3">
      <c r="A113" s="13">
        <v>111</v>
      </c>
      <c r="B113" s="13">
        <v>3940.4430000000002</v>
      </c>
      <c r="C113" s="13">
        <v>99.18</v>
      </c>
      <c r="D113" s="13">
        <v>69.112480000000005</v>
      </c>
      <c r="E113" s="13">
        <v>7.3749999999999996E-2</v>
      </c>
      <c r="F113" s="4">
        <f t="shared" si="2"/>
        <v>69.038730000000001</v>
      </c>
      <c r="K113" s="5">
        <v>111</v>
      </c>
      <c r="L113" s="5">
        <v>3968.7950000000001</v>
      </c>
      <c r="M113" s="5">
        <v>99.89</v>
      </c>
      <c r="N113" s="5">
        <v>125.95350999999999</v>
      </c>
      <c r="O113" s="5">
        <v>3.1060000000000001E-2</v>
      </c>
      <c r="P113" s="4">
        <f t="shared" si="3"/>
        <v>125.92245</v>
      </c>
    </row>
    <row r="114" spans="1:16" x14ac:dyDescent="0.3">
      <c r="A114" s="13">
        <v>112</v>
      </c>
      <c r="B114" s="13">
        <v>3913.3270000000002</v>
      </c>
      <c r="C114" s="13">
        <v>98.5</v>
      </c>
      <c r="D114" s="13">
        <v>63.129089999999998</v>
      </c>
      <c r="E114" s="13">
        <v>6.8699999999999997E-2</v>
      </c>
      <c r="F114" s="4">
        <f t="shared" si="2"/>
        <v>63.060389999999998</v>
      </c>
      <c r="K114" s="5">
        <v>112</v>
      </c>
      <c r="L114" s="5">
        <v>3941.4769999999999</v>
      </c>
      <c r="M114" s="5">
        <v>99.21</v>
      </c>
      <c r="N114" s="5">
        <v>127.07778</v>
      </c>
      <c r="O114" s="5">
        <v>7.3760000000000006E-2</v>
      </c>
      <c r="P114" s="4">
        <f t="shared" si="3"/>
        <v>127.00402000000001</v>
      </c>
    </row>
    <row r="115" spans="1:16" x14ac:dyDescent="0.3">
      <c r="A115" s="13">
        <v>113</v>
      </c>
      <c r="B115" s="13">
        <v>3970.4110000000001</v>
      </c>
      <c r="C115" s="13">
        <v>99.93</v>
      </c>
      <c r="D115" s="13">
        <v>55.798879999999997</v>
      </c>
      <c r="E115" s="13">
        <v>6.8070000000000006E-2</v>
      </c>
      <c r="F115" s="4">
        <f t="shared" si="2"/>
        <v>55.730809999999998</v>
      </c>
      <c r="K115" s="5">
        <v>113</v>
      </c>
      <c r="L115" s="5">
        <v>3969.5830000000001</v>
      </c>
      <c r="M115" s="5">
        <v>99.91</v>
      </c>
      <c r="N115" s="5">
        <v>127.03465</v>
      </c>
      <c r="O115" s="5">
        <v>7.2700000000000001E-2</v>
      </c>
      <c r="P115" s="4">
        <f t="shared" si="3"/>
        <v>126.96195</v>
      </c>
    </row>
    <row r="116" spans="1:16" x14ac:dyDescent="0.3">
      <c r="A116" s="13">
        <v>114</v>
      </c>
      <c r="B116" s="13">
        <v>3936.8240000000001</v>
      </c>
      <c r="C116" s="13">
        <v>99.09</v>
      </c>
      <c r="D116" s="13">
        <v>72.418670000000006</v>
      </c>
      <c r="E116" s="13">
        <v>6.8860000000000005E-2</v>
      </c>
      <c r="F116" s="4">
        <f t="shared" si="2"/>
        <v>72.349810000000005</v>
      </c>
      <c r="K116" s="5">
        <v>114</v>
      </c>
      <c r="L116" s="5">
        <v>3964.2710000000002</v>
      </c>
      <c r="M116" s="5">
        <v>99.78</v>
      </c>
      <c r="N116" s="5">
        <v>126.54593</v>
      </c>
      <c r="O116" s="5">
        <v>1.0000000000000001E-5</v>
      </c>
      <c r="P116" s="4">
        <f t="shared" si="3"/>
        <v>126.54592</v>
      </c>
    </row>
    <row r="117" spans="1:16" x14ac:dyDescent="0.3">
      <c r="A117" s="13">
        <v>115</v>
      </c>
      <c r="B117" s="13">
        <v>3915.59</v>
      </c>
      <c r="C117" s="13">
        <v>98.55</v>
      </c>
      <c r="D117" s="13">
        <v>70.490579999999994</v>
      </c>
      <c r="E117" s="13">
        <v>7.6450000000000004E-2</v>
      </c>
      <c r="F117" s="4">
        <f t="shared" si="2"/>
        <v>70.41413</v>
      </c>
      <c r="K117" s="5">
        <v>115</v>
      </c>
      <c r="L117" s="5">
        <v>3818.2919999999999</v>
      </c>
      <c r="M117" s="5">
        <v>96.11</v>
      </c>
      <c r="N117" s="5">
        <v>127.11902000000001</v>
      </c>
      <c r="O117" s="5">
        <v>7.2309999999999999E-2</v>
      </c>
      <c r="P117" s="4">
        <f t="shared" si="3"/>
        <v>127.04671</v>
      </c>
    </row>
    <row r="118" spans="1:16" x14ac:dyDescent="0.3">
      <c r="A118" s="13">
        <v>116</v>
      </c>
      <c r="B118" s="13">
        <v>3847.2640000000001</v>
      </c>
      <c r="C118" s="13">
        <v>96.84</v>
      </c>
      <c r="D118" s="13">
        <v>78.042640000000006</v>
      </c>
      <c r="E118" s="13">
        <v>7.3039999999999994E-2</v>
      </c>
      <c r="F118" s="4">
        <f t="shared" si="2"/>
        <v>77.9696</v>
      </c>
      <c r="K118" s="5">
        <v>116</v>
      </c>
      <c r="L118" s="5">
        <v>3849.87</v>
      </c>
      <c r="M118" s="5">
        <v>96.9</v>
      </c>
      <c r="N118" s="5">
        <v>126.87079</v>
      </c>
      <c r="O118" s="5">
        <v>5.6999999999999998E-4</v>
      </c>
      <c r="P118" s="4">
        <f t="shared" si="3"/>
        <v>126.87022</v>
      </c>
    </row>
    <row r="119" spans="1:16" x14ac:dyDescent="0.3">
      <c r="A119" s="13">
        <v>117</v>
      </c>
      <c r="B119" s="13">
        <v>3921.8310000000001</v>
      </c>
      <c r="C119" s="13">
        <v>98.71</v>
      </c>
      <c r="D119" s="13">
        <v>71.730549999999994</v>
      </c>
      <c r="E119" s="13">
        <v>6.547E-2</v>
      </c>
      <c r="F119" s="4">
        <f t="shared" si="2"/>
        <v>71.665079999999989</v>
      </c>
      <c r="K119" s="5">
        <v>117</v>
      </c>
      <c r="L119" s="5">
        <v>3953.8850000000002</v>
      </c>
      <c r="M119" s="5">
        <v>99.52</v>
      </c>
      <c r="N119" s="5">
        <v>126.85117</v>
      </c>
      <c r="O119" s="5">
        <v>2.5999999999999998E-4</v>
      </c>
      <c r="P119" s="4">
        <f t="shared" si="3"/>
        <v>126.85091</v>
      </c>
    </row>
    <row r="120" spans="1:16" x14ac:dyDescent="0.3">
      <c r="A120" s="13">
        <v>118</v>
      </c>
      <c r="B120" s="13">
        <v>3914.944</v>
      </c>
      <c r="C120" s="13">
        <v>98.54</v>
      </c>
      <c r="D120" s="13">
        <v>77.91234</v>
      </c>
      <c r="E120" s="13">
        <v>7.1379999999999999E-2</v>
      </c>
      <c r="F120" s="4">
        <f t="shared" si="2"/>
        <v>77.840959999999995</v>
      </c>
      <c r="K120" s="5">
        <v>118</v>
      </c>
      <c r="L120" s="5">
        <v>3930.0819999999999</v>
      </c>
      <c r="M120" s="5">
        <v>98.92</v>
      </c>
      <c r="N120" s="5">
        <v>127.07119</v>
      </c>
      <c r="O120" s="5">
        <v>6.6449999999999995E-2</v>
      </c>
      <c r="P120" s="4">
        <f t="shared" si="3"/>
        <v>127.00474</v>
      </c>
    </row>
    <row r="121" spans="1:16" x14ac:dyDescent="0.3">
      <c r="A121" s="13">
        <v>119</v>
      </c>
      <c r="B121" s="13">
        <v>3870.3620000000001</v>
      </c>
      <c r="C121" s="13">
        <v>97.42</v>
      </c>
      <c r="D121" s="13">
        <v>51.384950000000003</v>
      </c>
      <c r="E121" s="13">
        <v>6.7930000000000004E-2</v>
      </c>
      <c r="F121" s="4">
        <f t="shared" si="2"/>
        <v>51.317020000000007</v>
      </c>
      <c r="K121" s="5">
        <v>119</v>
      </c>
      <c r="L121" s="5">
        <v>3955.4360000000001</v>
      </c>
      <c r="M121" s="5">
        <v>99.56</v>
      </c>
      <c r="N121" s="5">
        <v>127.06162</v>
      </c>
      <c r="O121" s="5">
        <v>7.2410000000000002E-2</v>
      </c>
      <c r="P121" s="4">
        <f t="shared" si="3"/>
        <v>126.98921</v>
      </c>
    </row>
    <row r="122" spans="1:16" x14ac:dyDescent="0.3">
      <c r="A122" s="13">
        <v>120</v>
      </c>
      <c r="B122" s="13">
        <v>3969.1179999999999</v>
      </c>
      <c r="C122" s="13">
        <v>99.9</v>
      </c>
      <c r="D122" s="13">
        <v>76.528850000000006</v>
      </c>
      <c r="E122" s="13">
        <v>2.222E-2</v>
      </c>
      <c r="F122" s="4">
        <f t="shared" si="2"/>
        <v>76.506630000000001</v>
      </c>
      <c r="K122" s="5">
        <v>120</v>
      </c>
      <c r="L122" s="5">
        <v>3886.6509999999998</v>
      </c>
      <c r="M122" s="5">
        <v>97.83</v>
      </c>
      <c r="N122" s="5">
        <v>127.05341</v>
      </c>
      <c r="O122" s="5">
        <v>7.1739999999999998E-2</v>
      </c>
      <c r="P122" s="4">
        <f t="shared" si="3"/>
        <v>126.98166999999999</v>
      </c>
    </row>
    <row r="123" spans="1:16" x14ac:dyDescent="0.3">
      <c r="A123" s="13">
        <v>121</v>
      </c>
      <c r="B123" s="13">
        <v>3965.259</v>
      </c>
      <c r="C123" s="13">
        <v>99.8</v>
      </c>
      <c r="D123" s="13">
        <v>77.733509999999995</v>
      </c>
      <c r="E123" s="13">
        <v>7.0430000000000006E-2</v>
      </c>
      <c r="F123" s="4">
        <f t="shared" si="2"/>
        <v>77.663079999999994</v>
      </c>
      <c r="K123" s="5">
        <v>121</v>
      </c>
      <c r="L123" s="5">
        <v>3928.5520000000001</v>
      </c>
      <c r="M123" s="5">
        <v>98.88</v>
      </c>
      <c r="N123" s="5">
        <v>127.07417</v>
      </c>
      <c r="O123" s="5">
        <v>7.2179999999999994E-2</v>
      </c>
      <c r="P123" s="4">
        <f t="shared" si="3"/>
        <v>127.00198999999999</v>
      </c>
    </row>
    <row r="124" spans="1:16" x14ac:dyDescent="0.3">
      <c r="A124" s="13">
        <v>122</v>
      </c>
      <c r="B124" s="13">
        <v>3835.605</v>
      </c>
      <c r="C124" s="13">
        <v>96.54</v>
      </c>
      <c r="D124" s="13">
        <v>75.925669999999997</v>
      </c>
      <c r="E124" s="13">
        <v>7.2300000000000003E-2</v>
      </c>
      <c r="F124" s="4">
        <f t="shared" si="2"/>
        <v>75.853369999999998</v>
      </c>
      <c r="K124" s="5">
        <v>122</v>
      </c>
      <c r="L124" s="5">
        <v>3928.0349999999999</v>
      </c>
      <c r="M124" s="5">
        <v>98.87</v>
      </c>
      <c r="N124" s="5">
        <v>126.99802</v>
      </c>
      <c r="O124" s="5">
        <v>7.0290000000000005E-2</v>
      </c>
      <c r="P124" s="4">
        <f t="shared" si="3"/>
        <v>126.92773</v>
      </c>
    </row>
    <row r="125" spans="1:16" x14ac:dyDescent="0.3">
      <c r="A125" s="13">
        <v>123</v>
      </c>
      <c r="B125" s="13">
        <v>3788.627</v>
      </c>
      <c r="C125" s="13">
        <v>95.36</v>
      </c>
      <c r="D125" s="13">
        <v>70.397670000000005</v>
      </c>
      <c r="E125" s="13">
        <v>6.9779999999999995E-2</v>
      </c>
      <c r="F125" s="4">
        <f t="shared" si="2"/>
        <v>70.327890000000011</v>
      </c>
      <c r="K125" s="5">
        <v>123</v>
      </c>
      <c r="L125" s="5">
        <v>3742.4870000000001</v>
      </c>
      <c r="M125" s="5">
        <v>94.2</v>
      </c>
      <c r="N125" s="5">
        <v>127.0936</v>
      </c>
      <c r="O125" s="5">
        <v>6.8360000000000004E-2</v>
      </c>
      <c r="P125" s="4">
        <f t="shared" si="3"/>
        <v>127.02524</v>
      </c>
    </row>
    <row r="126" spans="1:16" x14ac:dyDescent="0.3">
      <c r="A126" s="13">
        <v>124</v>
      </c>
      <c r="B126" s="13">
        <v>3945.85</v>
      </c>
      <c r="C126" s="13">
        <v>99.32</v>
      </c>
      <c r="D126" s="13">
        <v>57.196429999999999</v>
      </c>
      <c r="E126" s="13">
        <v>7.4969999999999995E-2</v>
      </c>
      <c r="F126" s="4">
        <f t="shared" si="2"/>
        <v>57.121459999999999</v>
      </c>
      <c r="K126" s="5">
        <v>124</v>
      </c>
      <c r="L126" s="5">
        <v>3845.4659999999999</v>
      </c>
      <c r="M126" s="5">
        <v>96.79</v>
      </c>
      <c r="N126" s="5">
        <v>127.07015</v>
      </c>
      <c r="O126" s="5">
        <v>6.9419999999999996E-2</v>
      </c>
      <c r="P126" s="4">
        <f t="shared" si="3"/>
        <v>127.00073</v>
      </c>
    </row>
    <row r="127" spans="1:16" x14ac:dyDescent="0.3">
      <c r="A127" s="13">
        <v>125</v>
      </c>
      <c r="B127" s="13">
        <v>3904.1889999999999</v>
      </c>
      <c r="C127" s="13">
        <v>98.27</v>
      </c>
      <c r="D127" s="13">
        <v>77.375029999999995</v>
      </c>
      <c r="E127" s="13">
        <v>7.2139999999999996E-2</v>
      </c>
      <c r="F127" s="4">
        <f t="shared" si="2"/>
        <v>77.302889999999991</v>
      </c>
      <c r="K127" s="5">
        <v>125</v>
      </c>
      <c r="L127" s="5">
        <v>3802.0729999999999</v>
      </c>
      <c r="M127" s="5">
        <v>95.7</v>
      </c>
      <c r="N127" s="5">
        <v>127.09893</v>
      </c>
      <c r="O127" s="5">
        <v>7.0910000000000001E-2</v>
      </c>
      <c r="P127" s="4">
        <f t="shared" si="3"/>
        <v>127.02802</v>
      </c>
    </row>
    <row r="128" spans="1:16" x14ac:dyDescent="0.3">
      <c r="A128" s="13">
        <v>126</v>
      </c>
      <c r="B128" s="13">
        <v>3932.1709999999998</v>
      </c>
      <c r="C128" s="13">
        <v>98.97</v>
      </c>
      <c r="D128" s="13">
        <v>72.202110000000005</v>
      </c>
      <c r="E128" s="13">
        <v>7.2419999999999998E-2</v>
      </c>
      <c r="F128" s="4">
        <f t="shared" si="2"/>
        <v>72.129690000000011</v>
      </c>
      <c r="K128" s="5">
        <v>126</v>
      </c>
      <c r="L128" s="5">
        <v>3879.1019999999999</v>
      </c>
      <c r="M128" s="5">
        <v>97.64</v>
      </c>
      <c r="N128" s="5">
        <v>127.07023</v>
      </c>
      <c r="O128" s="5">
        <v>7.1879999999999999E-2</v>
      </c>
      <c r="P128" s="4">
        <f t="shared" si="3"/>
        <v>126.99835</v>
      </c>
    </row>
    <row r="129" spans="1:16" x14ac:dyDescent="0.3">
      <c r="A129" s="13">
        <v>127</v>
      </c>
      <c r="B129" s="13">
        <v>3952.34</v>
      </c>
      <c r="C129" s="13">
        <v>99.48</v>
      </c>
      <c r="D129" s="13">
        <v>46.63391</v>
      </c>
      <c r="E129" s="13">
        <v>6.3700000000000007E-2</v>
      </c>
      <c r="F129" s="4">
        <f t="shared" si="2"/>
        <v>46.570210000000003</v>
      </c>
      <c r="K129" s="5">
        <v>127</v>
      </c>
      <c r="L129" s="5">
        <v>3972.027</v>
      </c>
      <c r="M129" s="5">
        <v>99.98</v>
      </c>
      <c r="N129" s="5">
        <v>127.09893</v>
      </c>
      <c r="O129" s="5">
        <v>1.4400000000000001E-3</v>
      </c>
      <c r="P129" s="4">
        <f t="shared" si="3"/>
        <v>127.09748999999999</v>
      </c>
    </row>
    <row r="130" spans="1:16" x14ac:dyDescent="0.3">
      <c r="A130" s="13">
        <v>128</v>
      </c>
      <c r="B130" s="13">
        <v>3934.8629999999998</v>
      </c>
      <c r="C130" s="13">
        <v>99.04</v>
      </c>
      <c r="D130" s="13">
        <v>79.491500000000002</v>
      </c>
      <c r="E130" s="13">
        <v>3.5999999999999999E-3</v>
      </c>
      <c r="F130" s="4">
        <f t="shared" si="2"/>
        <v>79.487899999999996</v>
      </c>
      <c r="K130" s="5">
        <v>128</v>
      </c>
      <c r="L130" s="5">
        <v>3971.98</v>
      </c>
      <c r="M130" s="5">
        <v>99.97</v>
      </c>
      <c r="N130" s="5">
        <v>127.02804</v>
      </c>
      <c r="O130" s="5">
        <v>7.1370000000000003E-2</v>
      </c>
      <c r="P130" s="4">
        <f t="shared" si="3"/>
        <v>126.95667</v>
      </c>
    </row>
    <row r="131" spans="1:16" x14ac:dyDescent="0.3">
      <c r="A131" s="13">
        <v>129</v>
      </c>
      <c r="B131" s="13">
        <v>3960.7159999999999</v>
      </c>
      <c r="C131" s="13">
        <v>99.69</v>
      </c>
      <c r="D131" s="13">
        <v>59.615600000000001</v>
      </c>
      <c r="E131" s="13">
        <v>1.9630000000000002E-2</v>
      </c>
      <c r="F131" s="4">
        <f t="shared" si="2"/>
        <v>59.595970000000001</v>
      </c>
      <c r="K131" s="5">
        <v>129</v>
      </c>
      <c r="L131" s="5">
        <v>3970.4110000000001</v>
      </c>
      <c r="M131" s="5">
        <v>99.93</v>
      </c>
      <c r="N131" s="5">
        <v>126.97125</v>
      </c>
      <c r="O131" s="5">
        <v>9.0000000000000006E-5</v>
      </c>
      <c r="P131" s="4">
        <f t="shared" si="3"/>
        <v>126.97116</v>
      </c>
    </row>
    <row r="132" spans="1:16" x14ac:dyDescent="0.3">
      <c r="A132" s="13">
        <v>130</v>
      </c>
      <c r="B132" s="13">
        <v>3961.1559999999999</v>
      </c>
      <c r="C132" s="13">
        <v>99.7</v>
      </c>
      <c r="D132" s="13">
        <v>73.478960000000001</v>
      </c>
      <c r="E132" s="13">
        <v>7.1999999999999995E-2</v>
      </c>
      <c r="F132" s="4">
        <f t="shared" ref="F132:F195" si="4">D132-E132</f>
        <v>73.406959999999998</v>
      </c>
      <c r="K132" s="5">
        <v>130</v>
      </c>
      <c r="L132" s="5">
        <v>3967.502</v>
      </c>
      <c r="M132" s="5">
        <v>99.86</v>
      </c>
      <c r="N132" s="5">
        <v>126.8175</v>
      </c>
      <c r="O132" s="5">
        <v>8.0000000000000007E-5</v>
      </c>
      <c r="P132" s="4">
        <f t="shared" ref="P132:P195" si="5">N132-O132</f>
        <v>126.81742</v>
      </c>
    </row>
    <row r="133" spans="1:16" x14ac:dyDescent="0.3">
      <c r="A133" s="13">
        <v>131</v>
      </c>
      <c r="B133" s="13">
        <v>3841.8980000000001</v>
      </c>
      <c r="C133" s="13">
        <v>96.7</v>
      </c>
      <c r="D133" s="13">
        <v>75.206310000000002</v>
      </c>
      <c r="E133" s="13">
        <v>7.3160000000000003E-2</v>
      </c>
      <c r="F133" s="4">
        <f t="shared" si="4"/>
        <v>75.133150000000001</v>
      </c>
      <c r="K133" s="5">
        <v>131</v>
      </c>
      <c r="L133" s="5">
        <v>3857.5259999999998</v>
      </c>
      <c r="M133" s="5">
        <v>97.09</v>
      </c>
      <c r="N133" s="5">
        <v>127.02097000000001</v>
      </c>
      <c r="O133" s="5">
        <v>7.0059999999999997E-2</v>
      </c>
      <c r="P133" s="4">
        <f t="shared" si="5"/>
        <v>126.95091000000001</v>
      </c>
    </row>
    <row r="134" spans="1:16" x14ac:dyDescent="0.3">
      <c r="A134" s="13">
        <v>132</v>
      </c>
      <c r="B134" s="13">
        <v>3969.9119999999998</v>
      </c>
      <c r="C134" s="13">
        <v>99.92</v>
      </c>
      <c r="D134" s="13">
        <v>58.65916</v>
      </c>
      <c r="E134" s="13">
        <v>6.973E-2</v>
      </c>
      <c r="F134" s="4">
        <f t="shared" si="4"/>
        <v>58.58943</v>
      </c>
      <c r="K134" s="5">
        <v>132</v>
      </c>
      <c r="L134" s="5">
        <v>3941.0030000000002</v>
      </c>
      <c r="M134" s="5">
        <v>99.19</v>
      </c>
      <c r="N134" s="5">
        <v>127.07225</v>
      </c>
      <c r="O134" s="5">
        <v>3.8000000000000002E-4</v>
      </c>
      <c r="P134" s="4">
        <f t="shared" si="5"/>
        <v>127.07186999999999</v>
      </c>
    </row>
    <row r="135" spans="1:16" x14ac:dyDescent="0.3">
      <c r="A135" s="13">
        <v>133</v>
      </c>
      <c r="B135" s="13">
        <v>3971.0569999999998</v>
      </c>
      <c r="C135" s="13">
        <v>99.95</v>
      </c>
      <c r="D135" s="13">
        <v>70.889089999999996</v>
      </c>
      <c r="E135" s="13">
        <v>5.3609999999999998E-2</v>
      </c>
      <c r="F135" s="4">
        <f t="shared" si="4"/>
        <v>70.83547999999999</v>
      </c>
      <c r="K135" s="5">
        <v>133</v>
      </c>
      <c r="L135" s="5">
        <v>3949.5219999999999</v>
      </c>
      <c r="M135" s="5">
        <v>99.41</v>
      </c>
      <c r="N135" s="5">
        <v>127.00773</v>
      </c>
      <c r="O135" s="5">
        <v>7.4579999999999994E-2</v>
      </c>
      <c r="P135" s="4">
        <f t="shared" si="5"/>
        <v>126.93315</v>
      </c>
    </row>
    <row r="136" spans="1:16" x14ac:dyDescent="0.3">
      <c r="A136" s="13">
        <v>134</v>
      </c>
      <c r="B136" s="13">
        <v>3847.384</v>
      </c>
      <c r="C136" s="13">
        <v>96.84</v>
      </c>
      <c r="D136" s="13">
        <v>77.929159999999996</v>
      </c>
      <c r="E136" s="13">
        <v>7.2160000000000002E-2</v>
      </c>
      <c r="F136" s="4">
        <f t="shared" si="4"/>
        <v>77.856999999999999</v>
      </c>
      <c r="K136" s="5">
        <v>134</v>
      </c>
      <c r="L136" s="5">
        <v>3922.8649999999998</v>
      </c>
      <c r="M136" s="5">
        <v>98.74</v>
      </c>
      <c r="N136" s="5">
        <v>127.00975</v>
      </c>
      <c r="O136" s="5">
        <v>6.9900000000000004E-2</v>
      </c>
      <c r="P136" s="4">
        <f t="shared" si="5"/>
        <v>126.93984999999999</v>
      </c>
    </row>
    <row r="137" spans="1:16" x14ac:dyDescent="0.3">
      <c r="A137" s="13">
        <v>135</v>
      </c>
      <c r="B137" s="13">
        <v>3669.6509999999998</v>
      </c>
      <c r="C137" s="13">
        <v>92.36</v>
      </c>
      <c r="D137" s="13">
        <v>74.899019999999993</v>
      </c>
      <c r="E137" s="13">
        <v>7.0110000000000006E-2</v>
      </c>
      <c r="F137" s="4">
        <f t="shared" si="4"/>
        <v>74.828909999999993</v>
      </c>
      <c r="K137" s="5">
        <v>135</v>
      </c>
      <c r="L137" s="5">
        <v>3896.846</v>
      </c>
      <c r="M137" s="5">
        <v>98.08</v>
      </c>
      <c r="N137" s="5">
        <v>126.96259000000001</v>
      </c>
      <c r="O137" s="5">
        <v>6.862E-2</v>
      </c>
      <c r="P137" s="4">
        <f t="shared" si="5"/>
        <v>126.89397000000001</v>
      </c>
    </row>
    <row r="138" spans="1:16" x14ac:dyDescent="0.3">
      <c r="A138" s="13">
        <v>136</v>
      </c>
      <c r="B138" s="13">
        <v>3909.424</v>
      </c>
      <c r="C138" s="13">
        <v>98.4</v>
      </c>
      <c r="D138" s="13">
        <v>63.173349999999999</v>
      </c>
      <c r="E138" s="13">
        <v>7.0680000000000007E-2</v>
      </c>
      <c r="F138" s="4">
        <f t="shared" si="4"/>
        <v>63.102669999999996</v>
      </c>
      <c r="K138" s="5">
        <v>136</v>
      </c>
      <c r="L138" s="5">
        <v>3923.694</v>
      </c>
      <c r="M138" s="5">
        <v>98.76</v>
      </c>
      <c r="N138" s="5">
        <v>127.02278</v>
      </c>
      <c r="O138" s="5">
        <v>6.9769999999999999E-2</v>
      </c>
      <c r="P138" s="4">
        <f t="shared" si="5"/>
        <v>126.95300999999999</v>
      </c>
    </row>
    <row r="139" spans="1:16" x14ac:dyDescent="0.3">
      <c r="A139" s="13">
        <v>137</v>
      </c>
      <c r="B139" s="13">
        <v>3884.723</v>
      </c>
      <c r="C139" s="13">
        <v>97.78</v>
      </c>
      <c r="D139" s="13">
        <v>68.922150000000002</v>
      </c>
      <c r="E139" s="13">
        <v>7.2459999999999997E-2</v>
      </c>
      <c r="F139" s="4">
        <f t="shared" si="4"/>
        <v>68.849689999999995</v>
      </c>
      <c r="K139" s="5">
        <v>137</v>
      </c>
      <c r="L139" s="5">
        <v>3777.3960000000002</v>
      </c>
      <c r="M139" s="5">
        <v>95.08</v>
      </c>
      <c r="N139" s="5">
        <v>127.05425</v>
      </c>
      <c r="O139" s="5">
        <v>6.8070000000000006E-2</v>
      </c>
      <c r="P139" s="4">
        <f t="shared" si="5"/>
        <v>126.98617999999999</v>
      </c>
    </row>
    <row r="140" spans="1:16" x14ac:dyDescent="0.3">
      <c r="A140" s="13">
        <v>138</v>
      </c>
      <c r="B140" s="13">
        <v>3909.009</v>
      </c>
      <c r="C140" s="13">
        <v>98.39</v>
      </c>
      <c r="D140" s="13">
        <v>64.472849999999994</v>
      </c>
      <c r="E140" s="13">
        <v>7.0290000000000005E-2</v>
      </c>
      <c r="F140" s="4">
        <f t="shared" si="4"/>
        <v>64.402559999999994</v>
      </c>
      <c r="K140" s="5">
        <v>138</v>
      </c>
      <c r="L140" s="5">
        <v>3749.6729999999998</v>
      </c>
      <c r="M140" s="5">
        <v>94.38</v>
      </c>
      <c r="N140" s="5">
        <v>127.10736</v>
      </c>
      <c r="O140" s="5">
        <v>7.0809999999999998E-2</v>
      </c>
      <c r="P140" s="4">
        <f t="shared" si="5"/>
        <v>127.03655000000001</v>
      </c>
    </row>
    <row r="141" spans="1:16" x14ac:dyDescent="0.3">
      <c r="A141" s="13">
        <v>139</v>
      </c>
      <c r="B141" s="13">
        <v>3928.5520000000001</v>
      </c>
      <c r="C141" s="13">
        <v>98.88</v>
      </c>
      <c r="D141" s="13">
        <v>72.031750000000002</v>
      </c>
      <c r="E141" s="13">
        <v>2.017E-2</v>
      </c>
      <c r="F141" s="4">
        <f t="shared" si="4"/>
        <v>72.011580000000009</v>
      </c>
      <c r="K141" s="5">
        <v>139</v>
      </c>
      <c r="L141" s="5">
        <v>3928.0349999999999</v>
      </c>
      <c r="M141" s="5">
        <v>98.87</v>
      </c>
      <c r="N141" s="5">
        <v>127.0954</v>
      </c>
      <c r="O141" s="5">
        <v>7.324E-2</v>
      </c>
      <c r="P141" s="4">
        <f t="shared" si="5"/>
        <v>127.02216</v>
      </c>
    </row>
    <row r="142" spans="1:16" x14ac:dyDescent="0.3">
      <c r="A142" s="13">
        <v>140</v>
      </c>
      <c r="B142" s="13">
        <v>3964.7420000000002</v>
      </c>
      <c r="C142" s="13">
        <v>99.79</v>
      </c>
      <c r="D142" s="13">
        <v>66.445179999999993</v>
      </c>
      <c r="E142" s="13">
        <v>5.1830000000000001E-2</v>
      </c>
      <c r="F142" s="4">
        <f t="shared" si="4"/>
        <v>66.393349999999998</v>
      </c>
      <c r="K142" s="5">
        <v>140</v>
      </c>
      <c r="L142" s="5">
        <v>3945.114</v>
      </c>
      <c r="M142" s="5">
        <v>99.3</v>
      </c>
      <c r="N142" s="5">
        <v>127.11069000000001</v>
      </c>
      <c r="O142" s="5">
        <v>7.3090000000000002E-2</v>
      </c>
      <c r="P142" s="4">
        <f t="shared" si="5"/>
        <v>127.03760000000001</v>
      </c>
    </row>
    <row r="143" spans="1:16" x14ac:dyDescent="0.3">
      <c r="A143" s="13">
        <v>141</v>
      </c>
      <c r="B143" s="13">
        <v>3947.143</v>
      </c>
      <c r="C143" s="13">
        <v>99.35</v>
      </c>
      <c r="D143" s="13">
        <v>72.493520000000004</v>
      </c>
      <c r="E143" s="13">
        <v>7.1379999999999999E-2</v>
      </c>
      <c r="F143" s="4">
        <f t="shared" si="4"/>
        <v>72.422139999999999</v>
      </c>
      <c r="K143" s="5">
        <v>141</v>
      </c>
      <c r="L143" s="5">
        <v>3966.2930000000001</v>
      </c>
      <c r="M143" s="5">
        <v>99.83</v>
      </c>
      <c r="N143" s="5">
        <v>127.07608999999999</v>
      </c>
      <c r="O143" s="5">
        <v>1.3999999999999999E-4</v>
      </c>
      <c r="P143" s="4">
        <f t="shared" si="5"/>
        <v>127.07594999999999</v>
      </c>
    </row>
    <row r="144" spans="1:16" x14ac:dyDescent="0.3">
      <c r="A144" s="13">
        <v>142</v>
      </c>
      <c r="B144" s="13">
        <v>3920.643</v>
      </c>
      <c r="C144" s="13">
        <v>98.68</v>
      </c>
      <c r="D144" s="13">
        <v>74.334909999999994</v>
      </c>
      <c r="E144" s="13">
        <v>7.2739999999999999E-2</v>
      </c>
      <c r="F144" s="4">
        <f t="shared" si="4"/>
        <v>74.262169999999998</v>
      </c>
      <c r="K144" s="5">
        <v>142</v>
      </c>
      <c r="L144" s="5">
        <v>3773.806</v>
      </c>
      <c r="M144" s="5">
        <v>94.99</v>
      </c>
      <c r="N144" s="5">
        <v>127.05857</v>
      </c>
      <c r="O144" s="5">
        <v>7.0930000000000007E-2</v>
      </c>
      <c r="P144" s="4">
        <f t="shared" si="5"/>
        <v>126.98764</v>
      </c>
    </row>
    <row r="145" spans="1:16" x14ac:dyDescent="0.3">
      <c r="A145" s="13">
        <v>143</v>
      </c>
      <c r="B145" s="13">
        <v>3873.4870000000001</v>
      </c>
      <c r="C145" s="13">
        <v>97.5</v>
      </c>
      <c r="D145" s="13">
        <v>58.983319999999999</v>
      </c>
      <c r="E145" s="13">
        <v>7.281E-2</v>
      </c>
      <c r="F145" s="4">
        <f t="shared" si="4"/>
        <v>58.910510000000002</v>
      </c>
      <c r="K145" s="5">
        <v>143</v>
      </c>
      <c r="L145" s="5">
        <v>3916.7809999999999</v>
      </c>
      <c r="M145" s="5">
        <v>98.58</v>
      </c>
      <c r="N145" s="5">
        <v>126.79086</v>
      </c>
      <c r="O145" s="5">
        <v>7.0540000000000005E-2</v>
      </c>
      <c r="P145" s="4">
        <f t="shared" si="5"/>
        <v>126.72032</v>
      </c>
    </row>
    <row r="146" spans="1:16" x14ac:dyDescent="0.3">
      <c r="A146" s="13">
        <v>144</v>
      </c>
      <c r="B146" s="13">
        <v>3917.6959999999999</v>
      </c>
      <c r="C146" s="13">
        <v>98.61</v>
      </c>
      <c r="D146" s="13">
        <v>77.2316</v>
      </c>
      <c r="E146" s="13">
        <v>7.3770000000000002E-2</v>
      </c>
      <c r="F146" s="4">
        <f t="shared" si="4"/>
        <v>77.157830000000004</v>
      </c>
      <c r="K146" s="5">
        <v>144</v>
      </c>
      <c r="L146" s="5">
        <v>3967.8249999999998</v>
      </c>
      <c r="M146" s="5">
        <v>99.87</v>
      </c>
      <c r="N146" s="5">
        <v>127.04183</v>
      </c>
      <c r="O146" s="5">
        <v>8.4000000000000003E-4</v>
      </c>
      <c r="P146" s="4">
        <f t="shared" si="5"/>
        <v>127.04099000000001</v>
      </c>
    </row>
    <row r="147" spans="1:16" x14ac:dyDescent="0.3">
      <c r="A147" s="13">
        <v>145</v>
      </c>
      <c r="B147" s="13">
        <v>3942.511</v>
      </c>
      <c r="C147" s="13">
        <v>99.23</v>
      </c>
      <c r="D147" s="13">
        <v>71.624949999999998</v>
      </c>
      <c r="E147" s="13">
        <v>7.3200000000000001E-2</v>
      </c>
      <c r="F147" s="4">
        <f t="shared" si="4"/>
        <v>71.551749999999998</v>
      </c>
      <c r="K147" s="5">
        <v>145</v>
      </c>
      <c r="L147" s="5">
        <v>3877.2139999999999</v>
      </c>
      <c r="M147" s="5">
        <v>97.59</v>
      </c>
      <c r="N147" s="5">
        <v>127.05646</v>
      </c>
      <c r="O147" s="5">
        <v>7.1099999999999997E-2</v>
      </c>
      <c r="P147" s="4">
        <f t="shared" si="5"/>
        <v>126.98536</v>
      </c>
    </row>
    <row r="148" spans="1:16" x14ac:dyDescent="0.3">
      <c r="A148" s="13">
        <v>146</v>
      </c>
      <c r="B148" s="13">
        <v>3964.7420000000002</v>
      </c>
      <c r="C148" s="13">
        <v>99.79</v>
      </c>
      <c r="D148" s="13">
        <v>60.001730000000002</v>
      </c>
      <c r="E148" s="13">
        <v>7.4179999999999996E-2</v>
      </c>
      <c r="F148" s="4">
        <f t="shared" si="4"/>
        <v>59.927550000000004</v>
      </c>
      <c r="K148" s="5">
        <v>146</v>
      </c>
      <c r="L148" s="5">
        <v>3787.261</v>
      </c>
      <c r="M148" s="5">
        <v>95.32</v>
      </c>
      <c r="N148" s="5">
        <v>126.96764</v>
      </c>
      <c r="O148" s="5">
        <v>7.3440000000000005E-2</v>
      </c>
      <c r="P148" s="4">
        <f t="shared" si="5"/>
        <v>126.8942</v>
      </c>
    </row>
    <row r="149" spans="1:16" x14ac:dyDescent="0.3">
      <c r="A149" s="13">
        <v>147</v>
      </c>
      <c r="B149" s="13">
        <v>3923.2440000000001</v>
      </c>
      <c r="C149" s="13">
        <v>98.75</v>
      </c>
      <c r="D149" s="13">
        <v>70.638120000000001</v>
      </c>
      <c r="E149" s="13">
        <v>7.2700000000000001E-2</v>
      </c>
      <c r="F149" s="4">
        <f t="shared" si="4"/>
        <v>70.565420000000003</v>
      </c>
      <c r="K149" s="5">
        <v>147</v>
      </c>
      <c r="L149" s="5">
        <v>3939.9830000000002</v>
      </c>
      <c r="M149" s="5">
        <v>99.17</v>
      </c>
      <c r="N149" s="5">
        <v>126.82512</v>
      </c>
      <c r="O149" s="5">
        <v>7.0309999999999997E-2</v>
      </c>
      <c r="P149" s="4">
        <f t="shared" si="5"/>
        <v>126.75480999999999</v>
      </c>
    </row>
    <row r="150" spans="1:16" x14ac:dyDescent="0.3">
      <c r="A150" s="13">
        <v>148</v>
      </c>
      <c r="B150" s="13">
        <v>3888.4690000000001</v>
      </c>
      <c r="C150" s="13">
        <v>97.87</v>
      </c>
      <c r="D150" s="13">
        <v>80.599829999999997</v>
      </c>
      <c r="E150" s="13">
        <v>7.0660000000000001E-2</v>
      </c>
      <c r="F150" s="4">
        <f t="shared" si="4"/>
        <v>80.529169999999993</v>
      </c>
      <c r="K150" s="5">
        <v>148</v>
      </c>
      <c r="L150" s="5">
        <v>3825.26</v>
      </c>
      <c r="M150" s="5">
        <v>96.28</v>
      </c>
      <c r="N150" s="5">
        <v>126.38834</v>
      </c>
      <c r="O150" s="5">
        <v>6.7729999999999999E-2</v>
      </c>
      <c r="P150" s="4">
        <f t="shared" si="5"/>
        <v>126.32061</v>
      </c>
    </row>
    <row r="151" spans="1:16" x14ac:dyDescent="0.3">
      <c r="A151" s="13">
        <v>149</v>
      </c>
      <c r="B151" s="13">
        <v>3961.1559999999999</v>
      </c>
      <c r="C151" s="13">
        <v>99.7</v>
      </c>
      <c r="D151" s="13">
        <v>71.807500000000005</v>
      </c>
      <c r="E151" s="13">
        <v>7.5789999999999996E-2</v>
      </c>
      <c r="F151" s="4">
        <f t="shared" si="4"/>
        <v>71.731710000000007</v>
      </c>
      <c r="K151" s="5">
        <v>149</v>
      </c>
      <c r="L151" s="5">
        <v>3659.3130000000001</v>
      </c>
      <c r="M151" s="5">
        <v>92.1</v>
      </c>
      <c r="N151" s="5">
        <v>127.10218</v>
      </c>
      <c r="O151" s="5">
        <v>7.0720000000000005E-2</v>
      </c>
      <c r="P151" s="4">
        <f t="shared" si="5"/>
        <v>127.03146000000001</v>
      </c>
    </row>
    <row r="152" spans="1:16" x14ac:dyDescent="0.3">
      <c r="A152" s="13">
        <v>150</v>
      </c>
      <c r="B152" s="13">
        <v>3951.1379999999999</v>
      </c>
      <c r="C152" s="13">
        <v>99.45</v>
      </c>
      <c r="D152" s="13">
        <v>77.189729999999997</v>
      </c>
      <c r="E152" s="13">
        <v>7.22E-2</v>
      </c>
      <c r="F152" s="4">
        <f t="shared" si="4"/>
        <v>77.117530000000002</v>
      </c>
      <c r="K152" s="5">
        <v>150</v>
      </c>
      <c r="L152" s="5">
        <v>3943.0279999999998</v>
      </c>
      <c r="M152" s="5">
        <v>99.25</v>
      </c>
      <c r="N152" s="5">
        <v>127.01503</v>
      </c>
      <c r="O152" s="5">
        <v>8.1999999999999998E-4</v>
      </c>
      <c r="P152" s="4">
        <f t="shared" si="5"/>
        <v>127.01420999999999</v>
      </c>
    </row>
    <row r="153" spans="1:16" x14ac:dyDescent="0.3">
      <c r="A153" s="13">
        <v>151</v>
      </c>
      <c r="B153" s="13">
        <v>3922.348</v>
      </c>
      <c r="C153" s="13">
        <v>98.72</v>
      </c>
      <c r="D153" s="13">
        <v>69.606020000000001</v>
      </c>
      <c r="E153" s="13">
        <v>7.1220000000000006E-2</v>
      </c>
      <c r="F153" s="4">
        <f t="shared" si="4"/>
        <v>69.534800000000004</v>
      </c>
      <c r="K153" s="5">
        <v>151</v>
      </c>
      <c r="L153" s="5">
        <v>3933.893</v>
      </c>
      <c r="M153" s="5">
        <v>99.02</v>
      </c>
      <c r="N153" s="5">
        <v>127.06989</v>
      </c>
      <c r="O153" s="5">
        <v>3.2000000000000003E-4</v>
      </c>
      <c r="P153" s="4">
        <f t="shared" si="5"/>
        <v>127.06957</v>
      </c>
    </row>
    <row r="154" spans="1:16" x14ac:dyDescent="0.3">
      <c r="A154" s="13">
        <v>152</v>
      </c>
      <c r="B154" s="13">
        <v>3925.45</v>
      </c>
      <c r="C154" s="13">
        <v>98.8</v>
      </c>
      <c r="D154" s="13">
        <v>72.461770000000001</v>
      </c>
      <c r="E154" s="13">
        <v>7.0230000000000001E-2</v>
      </c>
      <c r="F154" s="4">
        <f t="shared" si="4"/>
        <v>72.391540000000006</v>
      </c>
      <c r="K154" s="5">
        <v>152</v>
      </c>
      <c r="L154" s="5">
        <v>3946.13</v>
      </c>
      <c r="M154" s="5">
        <v>99.32</v>
      </c>
      <c r="N154" s="5">
        <v>127.08421</v>
      </c>
      <c r="O154" s="5">
        <v>7.3520000000000002E-2</v>
      </c>
      <c r="P154" s="4">
        <f t="shared" si="5"/>
        <v>127.01069</v>
      </c>
    </row>
    <row r="155" spans="1:16" x14ac:dyDescent="0.3">
      <c r="A155" s="13">
        <v>153</v>
      </c>
      <c r="B155" s="13">
        <v>3843.7660000000001</v>
      </c>
      <c r="C155" s="13">
        <v>96.75</v>
      </c>
      <c r="D155" s="13">
        <v>72.433499999999995</v>
      </c>
      <c r="E155" s="13">
        <v>6.8890000000000007E-2</v>
      </c>
      <c r="F155" s="4">
        <f t="shared" si="4"/>
        <v>72.364609999999999</v>
      </c>
      <c r="K155" s="5">
        <v>153</v>
      </c>
      <c r="L155" s="5">
        <v>3942.413</v>
      </c>
      <c r="M155" s="5">
        <v>99.23</v>
      </c>
      <c r="N155" s="5">
        <v>126.59032999999999</v>
      </c>
      <c r="O155" s="5">
        <v>7.0459999999999995E-2</v>
      </c>
      <c r="P155" s="4">
        <f t="shared" si="5"/>
        <v>126.51987</v>
      </c>
    </row>
    <row r="156" spans="1:16" x14ac:dyDescent="0.3">
      <c r="A156" s="13">
        <v>154</v>
      </c>
      <c r="B156" s="13">
        <v>3761.2930000000001</v>
      </c>
      <c r="C156" s="13">
        <v>94.67</v>
      </c>
      <c r="D156" s="13">
        <v>67.646389999999997</v>
      </c>
      <c r="E156" s="13">
        <v>7.1559999999999999E-2</v>
      </c>
      <c r="F156" s="4">
        <f t="shared" si="4"/>
        <v>67.574829999999992</v>
      </c>
      <c r="K156" s="5">
        <v>154</v>
      </c>
      <c r="L156" s="5">
        <v>3960.7159999999999</v>
      </c>
      <c r="M156" s="5">
        <v>99.69</v>
      </c>
      <c r="N156" s="5">
        <v>126.84357</v>
      </c>
      <c r="O156" s="5">
        <v>1.7600000000000001E-3</v>
      </c>
      <c r="P156" s="4">
        <f t="shared" si="5"/>
        <v>126.84181</v>
      </c>
    </row>
    <row r="157" spans="1:16" x14ac:dyDescent="0.3">
      <c r="A157" s="13">
        <v>155</v>
      </c>
      <c r="B157" s="13">
        <v>3863.1350000000002</v>
      </c>
      <c r="C157" s="13">
        <v>97.23</v>
      </c>
      <c r="D157" s="13">
        <v>82.165180000000007</v>
      </c>
      <c r="E157" s="13">
        <v>6.7750000000000005E-2</v>
      </c>
      <c r="F157" s="4">
        <f t="shared" si="4"/>
        <v>82.097430000000003</v>
      </c>
      <c r="K157" s="5">
        <v>155</v>
      </c>
      <c r="L157" s="5">
        <v>3964.2249999999999</v>
      </c>
      <c r="M157" s="5">
        <v>99.78</v>
      </c>
      <c r="N157" s="5">
        <v>127.03928999999999</v>
      </c>
      <c r="O157" s="5">
        <v>5.4000000000000001E-4</v>
      </c>
      <c r="P157" s="4">
        <f t="shared" si="5"/>
        <v>127.03874999999999</v>
      </c>
    </row>
    <row r="158" spans="1:16" x14ac:dyDescent="0.3">
      <c r="A158" s="13">
        <v>156</v>
      </c>
      <c r="B158" s="13">
        <v>3875.027</v>
      </c>
      <c r="C158" s="13">
        <v>97.53</v>
      </c>
      <c r="D158" s="13">
        <v>62.262880000000003</v>
      </c>
      <c r="E158" s="13">
        <v>6.8089999999999998E-2</v>
      </c>
      <c r="F158" s="4">
        <f t="shared" si="4"/>
        <v>62.194790000000005</v>
      </c>
      <c r="K158" s="5">
        <v>156</v>
      </c>
      <c r="L158" s="5">
        <v>3891.3670000000002</v>
      </c>
      <c r="M158" s="5">
        <v>97.95</v>
      </c>
      <c r="N158" s="5">
        <v>126.01276</v>
      </c>
      <c r="O158" s="5">
        <v>6.6930000000000003E-2</v>
      </c>
      <c r="P158" s="4">
        <f t="shared" si="5"/>
        <v>125.94583</v>
      </c>
    </row>
    <row r="159" spans="1:16" x14ac:dyDescent="0.3">
      <c r="A159" s="13">
        <v>157</v>
      </c>
      <c r="B159" s="13">
        <v>3807.7840000000001</v>
      </c>
      <c r="C159" s="13">
        <v>95.84</v>
      </c>
      <c r="D159" s="13">
        <v>73.537639999999996</v>
      </c>
      <c r="E159" s="13">
        <v>7.1879999999999999E-2</v>
      </c>
      <c r="F159" s="4">
        <f t="shared" si="4"/>
        <v>73.465760000000003</v>
      </c>
      <c r="K159" s="5">
        <v>157</v>
      </c>
      <c r="L159" s="5">
        <v>3901.1790000000001</v>
      </c>
      <c r="M159" s="5">
        <v>98.19</v>
      </c>
      <c r="N159" s="5">
        <v>127.08467</v>
      </c>
      <c r="O159" s="5">
        <v>6.9199999999999998E-2</v>
      </c>
      <c r="P159" s="4">
        <f t="shared" si="5"/>
        <v>127.01547000000001</v>
      </c>
    </row>
    <row r="160" spans="1:16" x14ac:dyDescent="0.3">
      <c r="A160" s="13">
        <v>158</v>
      </c>
      <c r="B160" s="13">
        <v>3934.7559999999999</v>
      </c>
      <c r="C160" s="13">
        <v>99.04</v>
      </c>
      <c r="D160" s="13">
        <v>69.334580000000003</v>
      </c>
      <c r="E160" s="13">
        <v>4.1349999999999998E-2</v>
      </c>
      <c r="F160" s="4">
        <f t="shared" si="4"/>
        <v>69.293230000000008</v>
      </c>
      <c r="K160" s="5">
        <v>158</v>
      </c>
      <c r="L160" s="5">
        <v>3925.9670000000001</v>
      </c>
      <c r="M160" s="5">
        <v>98.82</v>
      </c>
      <c r="N160" s="5">
        <v>126.94287</v>
      </c>
      <c r="O160" s="5">
        <v>7.4740000000000001E-2</v>
      </c>
      <c r="P160" s="4">
        <f t="shared" si="5"/>
        <v>126.86812999999999</v>
      </c>
    </row>
    <row r="161" spans="1:16" x14ac:dyDescent="0.3">
      <c r="A161" s="13">
        <v>159</v>
      </c>
      <c r="B161" s="13">
        <v>3931.1370000000002</v>
      </c>
      <c r="C161" s="13">
        <v>98.95</v>
      </c>
      <c r="D161" s="13">
        <v>68.95796</v>
      </c>
      <c r="E161" s="13">
        <v>7.0290000000000005E-2</v>
      </c>
      <c r="F161" s="4">
        <f t="shared" si="4"/>
        <v>68.88767</v>
      </c>
      <c r="K161" s="5">
        <v>159</v>
      </c>
      <c r="L161" s="5">
        <v>3939.9259999999999</v>
      </c>
      <c r="M161" s="5">
        <v>99.17</v>
      </c>
      <c r="N161" s="5">
        <v>127.02185</v>
      </c>
      <c r="O161" s="5">
        <v>7.3380000000000001E-2</v>
      </c>
      <c r="P161" s="4">
        <f t="shared" si="5"/>
        <v>126.94847</v>
      </c>
    </row>
    <row r="162" spans="1:16" x14ac:dyDescent="0.3">
      <c r="A162" s="13">
        <v>160</v>
      </c>
      <c r="B162" s="13">
        <v>3963.0949999999998</v>
      </c>
      <c r="C162" s="13">
        <v>99.75</v>
      </c>
      <c r="D162" s="13">
        <v>75.601429999999993</v>
      </c>
      <c r="E162" s="13">
        <v>7.2700000000000001E-2</v>
      </c>
      <c r="F162" s="4">
        <f t="shared" si="4"/>
        <v>75.528729999999996</v>
      </c>
      <c r="K162" s="5">
        <v>160</v>
      </c>
      <c r="L162" s="5">
        <v>3958.538</v>
      </c>
      <c r="M162" s="5">
        <v>99.64</v>
      </c>
      <c r="N162" s="5">
        <v>127.06317</v>
      </c>
      <c r="O162" s="5">
        <v>7.2480000000000003E-2</v>
      </c>
      <c r="P162" s="4">
        <f t="shared" si="5"/>
        <v>126.99069</v>
      </c>
    </row>
    <row r="163" spans="1:16" x14ac:dyDescent="0.3">
      <c r="A163" s="13">
        <v>161</v>
      </c>
      <c r="B163" s="13">
        <v>3921.6129999999998</v>
      </c>
      <c r="C163" s="13">
        <v>98.71</v>
      </c>
      <c r="D163" s="13">
        <v>68.666839999999993</v>
      </c>
      <c r="E163" s="13">
        <v>6.234E-2</v>
      </c>
      <c r="F163" s="4">
        <f t="shared" si="4"/>
        <v>68.604499999999987</v>
      </c>
      <c r="K163" s="5">
        <v>161</v>
      </c>
      <c r="L163" s="5">
        <v>3963.7660000000001</v>
      </c>
      <c r="M163" s="5">
        <v>99.77</v>
      </c>
      <c r="N163" s="5">
        <v>126.98614999999999</v>
      </c>
      <c r="O163" s="5">
        <v>7.4109999999999995E-2</v>
      </c>
      <c r="P163" s="4">
        <f t="shared" si="5"/>
        <v>126.91203999999999</v>
      </c>
    </row>
    <row r="164" spans="1:16" x14ac:dyDescent="0.3">
      <c r="A164" s="13">
        <v>162</v>
      </c>
      <c r="B164" s="13">
        <v>3969.26</v>
      </c>
      <c r="C164" s="13">
        <v>99.91</v>
      </c>
      <c r="D164" s="13">
        <v>68.963210000000004</v>
      </c>
      <c r="E164" s="13">
        <v>7.0540000000000005E-2</v>
      </c>
      <c r="F164" s="4">
        <f t="shared" si="4"/>
        <v>68.89267000000001</v>
      </c>
      <c r="K164" s="5">
        <v>162</v>
      </c>
      <c r="L164" s="5">
        <v>3945.096</v>
      </c>
      <c r="M164" s="5">
        <v>99.3</v>
      </c>
      <c r="N164" s="5">
        <v>127.11282</v>
      </c>
      <c r="O164" s="5">
        <v>7.0489999999999997E-2</v>
      </c>
      <c r="P164" s="4">
        <f t="shared" si="5"/>
        <v>127.04232999999999</v>
      </c>
    </row>
    <row r="165" spans="1:16" x14ac:dyDescent="0.3">
      <c r="A165" s="13">
        <v>163</v>
      </c>
      <c r="B165" s="13">
        <v>3877.77</v>
      </c>
      <c r="C165" s="13">
        <v>97.6</v>
      </c>
      <c r="D165" s="13">
        <v>67.003600000000006</v>
      </c>
      <c r="E165" s="13">
        <v>7.1559999999999999E-2</v>
      </c>
      <c r="F165" s="4">
        <f t="shared" si="4"/>
        <v>66.932040000000001</v>
      </c>
      <c r="K165" s="5">
        <v>163</v>
      </c>
      <c r="L165" s="5">
        <v>3969.26</v>
      </c>
      <c r="M165" s="5">
        <v>99.91</v>
      </c>
      <c r="N165" s="5">
        <v>127.02766</v>
      </c>
      <c r="O165" s="5">
        <v>7.152E-2</v>
      </c>
      <c r="P165" s="4">
        <f t="shared" si="5"/>
        <v>126.95613999999999</v>
      </c>
    </row>
    <row r="166" spans="1:16" x14ac:dyDescent="0.3">
      <c r="A166" s="13">
        <v>164</v>
      </c>
      <c r="B166" s="13">
        <v>3968.1489999999999</v>
      </c>
      <c r="C166" s="13">
        <v>99.88</v>
      </c>
      <c r="D166" s="13">
        <v>53.22334</v>
      </c>
      <c r="E166" s="13">
        <v>2.9499999999999998E-2</v>
      </c>
      <c r="F166" s="4">
        <f t="shared" si="4"/>
        <v>53.193840000000002</v>
      </c>
      <c r="K166" s="5">
        <v>164</v>
      </c>
      <c r="L166" s="5">
        <v>3933.2049999999999</v>
      </c>
      <c r="M166" s="5">
        <v>99</v>
      </c>
      <c r="N166" s="5">
        <v>126.96684</v>
      </c>
      <c r="O166" s="5">
        <v>7.2720000000000007E-2</v>
      </c>
      <c r="P166" s="4">
        <f t="shared" si="5"/>
        <v>126.89412</v>
      </c>
    </row>
    <row r="167" spans="1:16" x14ac:dyDescent="0.3">
      <c r="A167" s="13">
        <v>165</v>
      </c>
      <c r="B167" s="13">
        <v>3948.7150000000001</v>
      </c>
      <c r="C167" s="13">
        <v>99.39</v>
      </c>
      <c r="D167" s="13">
        <v>68.339619999999996</v>
      </c>
      <c r="E167" s="13">
        <v>7.2389999999999996E-2</v>
      </c>
      <c r="F167" s="4">
        <f t="shared" si="4"/>
        <v>68.267229999999998</v>
      </c>
      <c r="K167" s="5">
        <v>165</v>
      </c>
      <c r="L167" s="5">
        <v>3952.96</v>
      </c>
      <c r="M167" s="5">
        <v>99.5</v>
      </c>
      <c r="N167" s="5">
        <v>127.00132000000001</v>
      </c>
      <c r="O167" s="5">
        <v>6.8999999999999997E-4</v>
      </c>
      <c r="P167" s="4">
        <f t="shared" si="5"/>
        <v>127.00063</v>
      </c>
    </row>
    <row r="168" spans="1:16" x14ac:dyDescent="0.3">
      <c r="A168" s="13">
        <v>166</v>
      </c>
      <c r="B168" s="13">
        <v>3972.35</v>
      </c>
      <c r="C168" s="13">
        <v>99.98</v>
      </c>
      <c r="D168" s="13">
        <v>70.232230000000001</v>
      </c>
      <c r="E168" s="13">
        <v>7.4579999999999994E-2</v>
      </c>
      <c r="F168" s="4">
        <f t="shared" si="4"/>
        <v>70.157650000000004</v>
      </c>
      <c r="K168" s="5">
        <v>166</v>
      </c>
      <c r="L168" s="5">
        <v>3934.748</v>
      </c>
      <c r="M168" s="5">
        <v>99.04</v>
      </c>
      <c r="N168" s="5">
        <v>125.67891</v>
      </c>
      <c r="O168" s="5">
        <v>7.1230000000000002E-2</v>
      </c>
      <c r="P168" s="4">
        <f t="shared" si="5"/>
        <v>125.60768</v>
      </c>
    </row>
    <row r="169" spans="1:16" x14ac:dyDescent="0.3">
      <c r="A169" s="13">
        <v>167</v>
      </c>
      <c r="B169" s="13">
        <v>3896.4989999999998</v>
      </c>
      <c r="C169" s="13">
        <v>98.07</v>
      </c>
      <c r="D169" s="13">
        <v>78.720759999999999</v>
      </c>
      <c r="E169" s="13">
        <v>7.0349999999999996E-2</v>
      </c>
      <c r="F169" s="4">
        <f t="shared" si="4"/>
        <v>78.650409999999994</v>
      </c>
      <c r="K169" s="5">
        <v>167</v>
      </c>
      <c r="L169" s="5">
        <v>3919.4929999999999</v>
      </c>
      <c r="M169" s="5">
        <v>98.65</v>
      </c>
      <c r="N169" s="5">
        <v>127.0715</v>
      </c>
      <c r="O169" s="5">
        <v>7.145E-2</v>
      </c>
      <c r="P169" s="4">
        <f t="shared" si="5"/>
        <v>127.00005</v>
      </c>
    </row>
    <row r="170" spans="1:16" x14ac:dyDescent="0.3">
      <c r="A170" s="13">
        <v>168</v>
      </c>
      <c r="B170" s="13">
        <v>3955.953</v>
      </c>
      <c r="C170" s="13">
        <v>99.57</v>
      </c>
      <c r="D170" s="13">
        <v>79.191069999999996</v>
      </c>
      <c r="E170" s="13">
        <v>7.5439999999999993E-2</v>
      </c>
      <c r="F170" s="4">
        <f t="shared" si="4"/>
        <v>79.115629999999996</v>
      </c>
      <c r="K170" s="5">
        <v>168</v>
      </c>
      <c r="L170" s="5">
        <v>3819.4670000000001</v>
      </c>
      <c r="M170" s="5">
        <v>96.14</v>
      </c>
      <c r="N170" s="5">
        <v>127.12699000000001</v>
      </c>
      <c r="O170" s="5">
        <v>7.3330000000000006E-2</v>
      </c>
      <c r="P170" s="4">
        <f t="shared" si="5"/>
        <v>127.05366000000001</v>
      </c>
    </row>
    <row r="171" spans="1:16" x14ac:dyDescent="0.3">
      <c r="A171" s="13">
        <v>169</v>
      </c>
      <c r="B171" s="13">
        <v>3961.6849999999999</v>
      </c>
      <c r="C171" s="13">
        <v>99.71</v>
      </c>
      <c r="D171" s="13">
        <v>62.096980000000002</v>
      </c>
      <c r="E171" s="13">
        <v>3.0589999999999999E-2</v>
      </c>
      <c r="F171" s="4">
        <f t="shared" si="4"/>
        <v>62.066390000000006</v>
      </c>
      <c r="K171" s="5">
        <v>169</v>
      </c>
      <c r="L171" s="5">
        <v>3972.6729999999998</v>
      </c>
      <c r="M171" s="5">
        <v>99.99</v>
      </c>
      <c r="N171" s="5">
        <v>126.92715</v>
      </c>
      <c r="O171" s="5">
        <v>1E-4</v>
      </c>
      <c r="P171" s="4">
        <f t="shared" si="5"/>
        <v>126.92704999999999</v>
      </c>
    </row>
    <row r="172" spans="1:16" x14ac:dyDescent="0.3">
      <c r="A172" s="13">
        <v>170</v>
      </c>
      <c r="B172" s="13">
        <v>3920.7350000000001</v>
      </c>
      <c r="C172" s="13">
        <v>98.68</v>
      </c>
      <c r="D172" s="13">
        <v>66.222399999999993</v>
      </c>
      <c r="E172" s="13">
        <v>7.2340000000000002E-2</v>
      </c>
      <c r="F172" s="4">
        <f t="shared" si="4"/>
        <v>66.150059999999996</v>
      </c>
      <c r="K172" s="5">
        <v>170</v>
      </c>
      <c r="L172" s="5">
        <v>3943.4079999999999</v>
      </c>
      <c r="M172" s="5">
        <v>99.25</v>
      </c>
      <c r="N172" s="5">
        <v>127.01824999999999</v>
      </c>
      <c r="O172" s="5">
        <v>6.6290000000000002E-2</v>
      </c>
      <c r="P172" s="4">
        <f t="shared" si="5"/>
        <v>126.95196</v>
      </c>
    </row>
    <row r="173" spans="1:16" x14ac:dyDescent="0.3">
      <c r="A173" s="13">
        <v>171</v>
      </c>
      <c r="B173" s="13">
        <v>3968.7950000000001</v>
      </c>
      <c r="C173" s="13">
        <v>99.89</v>
      </c>
      <c r="D173" s="13">
        <v>73.451459999999997</v>
      </c>
      <c r="E173" s="13">
        <v>2.044E-2</v>
      </c>
      <c r="F173" s="4">
        <f t="shared" si="4"/>
        <v>73.431020000000004</v>
      </c>
      <c r="K173" s="5">
        <v>171</v>
      </c>
      <c r="L173" s="5">
        <v>3971.5219999999999</v>
      </c>
      <c r="M173" s="5">
        <v>99.96</v>
      </c>
      <c r="N173" s="5">
        <v>126.86153</v>
      </c>
      <c r="O173" s="5">
        <v>6.9070000000000006E-2</v>
      </c>
      <c r="P173" s="4">
        <f t="shared" si="5"/>
        <v>126.79246000000001</v>
      </c>
    </row>
    <row r="174" spans="1:16" x14ac:dyDescent="0.3">
      <c r="A174" s="13">
        <v>172</v>
      </c>
      <c r="B174" s="13">
        <v>3831.864</v>
      </c>
      <c r="C174" s="13">
        <v>96.45</v>
      </c>
      <c r="D174" s="13">
        <v>39.06859</v>
      </c>
      <c r="E174" s="13">
        <v>6.7159999999999997E-2</v>
      </c>
      <c r="F174" s="4">
        <f t="shared" si="4"/>
        <v>39.001429999999999</v>
      </c>
      <c r="K174" s="5">
        <v>172</v>
      </c>
      <c r="L174" s="5">
        <v>3848.26</v>
      </c>
      <c r="M174" s="5">
        <v>96.86</v>
      </c>
      <c r="N174" s="5">
        <v>123.69615</v>
      </c>
      <c r="O174" s="5">
        <v>7.1179999999999993E-2</v>
      </c>
      <c r="P174" s="4">
        <f t="shared" si="5"/>
        <v>123.62497</v>
      </c>
    </row>
    <row r="175" spans="1:16" x14ac:dyDescent="0.3">
      <c r="A175" s="13">
        <v>173</v>
      </c>
      <c r="B175" s="13">
        <v>3923.902</v>
      </c>
      <c r="C175" s="13">
        <v>98.76</v>
      </c>
      <c r="D175" s="13">
        <v>77.01464</v>
      </c>
      <c r="E175" s="13">
        <v>7.1889999999999996E-2</v>
      </c>
      <c r="F175" s="4">
        <f t="shared" si="4"/>
        <v>76.942750000000004</v>
      </c>
      <c r="K175" s="5">
        <v>173</v>
      </c>
      <c r="L175" s="5">
        <v>3971.98</v>
      </c>
      <c r="M175" s="5">
        <v>99.97</v>
      </c>
      <c r="N175" s="5">
        <v>126.95846</v>
      </c>
      <c r="O175" s="5">
        <v>2.4299999999999999E-3</v>
      </c>
      <c r="P175" s="4">
        <f t="shared" si="5"/>
        <v>126.95603</v>
      </c>
    </row>
    <row r="176" spans="1:16" x14ac:dyDescent="0.3">
      <c r="A176" s="13">
        <v>174</v>
      </c>
      <c r="B176" s="13">
        <v>3947.1640000000002</v>
      </c>
      <c r="C176" s="13">
        <v>99.35</v>
      </c>
      <c r="D176" s="13">
        <v>68.965500000000006</v>
      </c>
      <c r="E176" s="13">
        <v>1.84E-2</v>
      </c>
      <c r="F176" s="4">
        <f t="shared" si="4"/>
        <v>68.947100000000006</v>
      </c>
      <c r="K176" s="5">
        <v>174</v>
      </c>
      <c r="L176" s="5">
        <v>3970.7339999999999</v>
      </c>
      <c r="M176" s="5">
        <v>99.94</v>
      </c>
      <c r="N176" s="5">
        <v>126.54794</v>
      </c>
      <c r="O176" s="5">
        <v>1.3999999999999999E-4</v>
      </c>
      <c r="P176" s="4">
        <f t="shared" si="5"/>
        <v>126.5478</v>
      </c>
    </row>
    <row r="177" spans="1:16" x14ac:dyDescent="0.3">
      <c r="A177" s="13">
        <v>175</v>
      </c>
      <c r="B177" s="13">
        <v>3931.6309999999999</v>
      </c>
      <c r="C177" s="13">
        <v>98.96</v>
      </c>
      <c r="D177" s="13">
        <v>69.832120000000003</v>
      </c>
      <c r="E177" s="13">
        <v>6.7239999999999994E-2</v>
      </c>
      <c r="F177" s="4">
        <f t="shared" si="4"/>
        <v>69.764880000000005</v>
      </c>
      <c r="K177" s="5">
        <v>175</v>
      </c>
      <c r="L177" s="5">
        <v>3960.0889999999999</v>
      </c>
      <c r="M177" s="5">
        <v>99.67</v>
      </c>
      <c r="N177" s="5">
        <v>127.08280999999999</v>
      </c>
      <c r="O177" s="5">
        <v>1.17E-3</v>
      </c>
      <c r="P177" s="4">
        <f t="shared" si="5"/>
        <v>127.08163999999999</v>
      </c>
    </row>
    <row r="178" spans="1:16" x14ac:dyDescent="0.3">
      <c r="A178" s="13">
        <v>176</v>
      </c>
      <c r="B178" s="13">
        <v>3892.88</v>
      </c>
      <c r="C178" s="13">
        <v>97.98</v>
      </c>
      <c r="D178" s="13">
        <v>76.432509999999994</v>
      </c>
      <c r="E178" s="13">
        <v>6.9500000000000006E-2</v>
      </c>
      <c r="F178" s="4">
        <f t="shared" si="4"/>
        <v>76.363009999999989</v>
      </c>
      <c r="K178" s="5">
        <v>176</v>
      </c>
      <c r="L178" s="5">
        <v>3961.6849999999999</v>
      </c>
      <c r="M178" s="5">
        <v>99.71</v>
      </c>
      <c r="N178" s="5">
        <v>126.85611</v>
      </c>
      <c r="O178" s="5">
        <v>3.8000000000000002E-4</v>
      </c>
      <c r="P178" s="4">
        <f t="shared" si="5"/>
        <v>126.85572999999999</v>
      </c>
    </row>
    <row r="179" spans="1:16" x14ac:dyDescent="0.3">
      <c r="A179" s="13">
        <v>177</v>
      </c>
      <c r="B179" s="13">
        <v>3886.1709999999998</v>
      </c>
      <c r="C179" s="13">
        <v>97.81</v>
      </c>
      <c r="D179" s="13">
        <v>71.340630000000004</v>
      </c>
      <c r="E179" s="13">
        <v>7.0190000000000002E-2</v>
      </c>
      <c r="F179" s="4">
        <f t="shared" si="4"/>
        <v>71.270440000000008</v>
      </c>
      <c r="K179" s="5">
        <v>177</v>
      </c>
      <c r="L179" s="5">
        <v>3970.9459999999999</v>
      </c>
      <c r="M179" s="5">
        <v>99.95</v>
      </c>
      <c r="N179" s="5">
        <v>127.02882</v>
      </c>
      <c r="O179" s="5">
        <v>4.6000000000000001E-4</v>
      </c>
      <c r="P179" s="4">
        <f t="shared" si="5"/>
        <v>127.02835999999999</v>
      </c>
    </row>
    <row r="180" spans="1:16" x14ac:dyDescent="0.3">
      <c r="A180" s="13">
        <v>178</v>
      </c>
      <c r="B180" s="13">
        <v>3969.7640000000001</v>
      </c>
      <c r="C180" s="13">
        <v>99.92</v>
      </c>
      <c r="D180" s="13">
        <v>56.086530000000003</v>
      </c>
      <c r="E180" s="13">
        <v>7.2720000000000007E-2</v>
      </c>
      <c r="F180" s="4">
        <f t="shared" si="4"/>
        <v>56.013810000000007</v>
      </c>
      <c r="K180" s="5">
        <v>178</v>
      </c>
      <c r="L180" s="5">
        <v>3955.6619999999998</v>
      </c>
      <c r="M180" s="5">
        <v>99.56</v>
      </c>
      <c r="N180" s="5">
        <v>126.72014</v>
      </c>
      <c r="O180" s="5">
        <v>7.2550000000000003E-2</v>
      </c>
      <c r="P180" s="4">
        <f t="shared" si="5"/>
        <v>126.64758999999999</v>
      </c>
    </row>
    <row r="181" spans="1:16" x14ac:dyDescent="0.3">
      <c r="A181" s="13">
        <v>179</v>
      </c>
      <c r="B181" s="13">
        <v>3961.3620000000001</v>
      </c>
      <c r="C181" s="13">
        <v>99.71</v>
      </c>
      <c r="D181" s="13">
        <v>65.162409999999994</v>
      </c>
      <c r="E181" s="13">
        <v>7.3999999999999999E-4</v>
      </c>
      <c r="F181" s="4">
        <f t="shared" si="4"/>
        <v>65.161670000000001</v>
      </c>
      <c r="K181" s="5">
        <v>179</v>
      </c>
      <c r="L181" s="5">
        <v>3924.2130000000002</v>
      </c>
      <c r="M181" s="5">
        <v>98.77</v>
      </c>
      <c r="N181" s="5">
        <v>127.09578999999999</v>
      </c>
      <c r="O181" s="5">
        <v>6.9269999999999998E-2</v>
      </c>
      <c r="P181" s="4">
        <f t="shared" si="5"/>
        <v>127.02651999999999</v>
      </c>
    </row>
    <row r="182" spans="1:16" x14ac:dyDescent="0.3">
      <c r="A182" s="13">
        <v>180</v>
      </c>
      <c r="B182" s="13">
        <v>3972.6729999999998</v>
      </c>
      <c r="C182" s="13">
        <v>99.99</v>
      </c>
      <c r="D182" s="13">
        <v>71.259069999999994</v>
      </c>
      <c r="E182" s="13">
        <v>4.19E-2</v>
      </c>
      <c r="F182" s="4">
        <f t="shared" si="4"/>
        <v>71.217169999999996</v>
      </c>
      <c r="K182" s="5">
        <v>180</v>
      </c>
      <c r="L182" s="5">
        <v>3970.9459999999999</v>
      </c>
      <c r="M182" s="5">
        <v>99.95</v>
      </c>
      <c r="N182" s="5">
        <v>127.01381000000001</v>
      </c>
      <c r="O182" s="5">
        <v>6.8400000000000002E-2</v>
      </c>
      <c r="P182" s="4">
        <f t="shared" si="5"/>
        <v>126.94541000000001</v>
      </c>
    </row>
    <row r="183" spans="1:16" x14ac:dyDescent="0.3">
      <c r="A183" s="13">
        <v>181</v>
      </c>
      <c r="B183" s="13">
        <v>3922.674</v>
      </c>
      <c r="C183" s="13">
        <v>98.73</v>
      </c>
      <c r="D183" s="13">
        <v>50.627699999999997</v>
      </c>
      <c r="E183" s="13">
        <v>7.2120000000000004E-2</v>
      </c>
      <c r="F183" s="4">
        <f t="shared" si="4"/>
        <v>50.555579999999999</v>
      </c>
      <c r="K183" s="5">
        <v>181</v>
      </c>
      <c r="L183" s="5">
        <v>3968.4720000000002</v>
      </c>
      <c r="M183" s="5">
        <v>99.89</v>
      </c>
      <c r="N183" s="5">
        <v>127.04093</v>
      </c>
      <c r="O183" s="5">
        <v>4.4000000000000002E-4</v>
      </c>
      <c r="P183" s="4">
        <f t="shared" si="5"/>
        <v>127.04049000000001</v>
      </c>
    </row>
    <row r="184" spans="1:16" x14ac:dyDescent="0.3">
      <c r="A184" s="13">
        <v>182</v>
      </c>
      <c r="B184" s="13">
        <v>3888.7440000000001</v>
      </c>
      <c r="C184" s="13">
        <v>97.88</v>
      </c>
      <c r="D184" s="13">
        <v>67.331249999999997</v>
      </c>
      <c r="E184" s="13">
        <v>7.2239999999999999E-2</v>
      </c>
      <c r="F184" s="4">
        <f t="shared" si="4"/>
        <v>67.259010000000004</v>
      </c>
      <c r="K184" s="5">
        <v>182</v>
      </c>
      <c r="L184" s="5">
        <v>3944.0619999999999</v>
      </c>
      <c r="M184" s="5">
        <v>99.27</v>
      </c>
      <c r="N184" s="5">
        <v>127.11445999999999</v>
      </c>
      <c r="O184" s="5">
        <v>4.0999999999999999E-4</v>
      </c>
      <c r="P184" s="4">
        <f t="shared" si="5"/>
        <v>127.11404999999999</v>
      </c>
    </row>
    <row r="185" spans="1:16" x14ac:dyDescent="0.3">
      <c r="A185" s="13">
        <v>183</v>
      </c>
      <c r="B185" s="13">
        <v>3836.288</v>
      </c>
      <c r="C185" s="13">
        <v>96.56</v>
      </c>
      <c r="D185" s="13">
        <v>80.247640000000004</v>
      </c>
      <c r="E185" s="13">
        <v>7.3279999999999998E-2</v>
      </c>
      <c r="F185" s="4">
        <f t="shared" si="4"/>
        <v>80.174360000000007</v>
      </c>
      <c r="K185" s="5">
        <v>183</v>
      </c>
      <c r="L185" s="5">
        <v>3952.3130000000001</v>
      </c>
      <c r="M185" s="5">
        <v>99.48</v>
      </c>
      <c r="N185" s="5">
        <v>127.09419</v>
      </c>
      <c r="O185" s="5">
        <v>1E-4</v>
      </c>
      <c r="P185" s="4">
        <f t="shared" si="5"/>
        <v>127.09408999999999</v>
      </c>
    </row>
    <row r="186" spans="1:16" x14ac:dyDescent="0.3">
      <c r="A186" s="13">
        <v>184</v>
      </c>
      <c r="B186" s="13">
        <v>3885.0949999999998</v>
      </c>
      <c r="C186" s="13">
        <v>97.79</v>
      </c>
      <c r="D186" s="13">
        <v>74.441509999999994</v>
      </c>
      <c r="E186" s="13">
        <v>1.9380000000000001E-2</v>
      </c>
      <c r="F186" s="4">
        <f t="shared" si="4"/>
        <v>74.422129999999996</v>
      </c>
      <c r="K186" s="5">
        <v>184</v>
      </c>
      <c r="L186" s="5">
        <v>3970.4110000000001</v>
      </c>
      <c r="M186" s="5">
        <v>99.93</v>
      </c>
      <c r="N186" s="5">
        <v>127.01233999999999</v>
      </c>
      <c r="O186" s="5">
        <v>1.4370000000000001E-2</v>
      </c>
      <c r="P186" s="4">
        <f t="shared" si="5"/>
        <v>126.99797</v>
      </c>
    </row>
    <row r="187" spans="1:16" x14ac:dyDescent="0.3">
      <c r="A187" s="13">
        <v>185</v>
      </c>
      <c r="B187" s="13">
        <v>3941.6489999999999</v>
      </c>
      <c r="C187" s="13">
        <v>99.21</v>
      </c>
      <c r="D187" s="13">
        <v>71.260120000000001</v>
      </c>
      <c r="E187" s="13">
        <v>2.283E-2</v>
      </c>
      <c r="F187" s="4">
        <f t="shared" si="4"/>
        <v>71.237290000000002</v>
      </c>
      <c r="K187" s="5">
        <v>185</v>
      </c>
      <c r="L187" s="5">
        <v>3956.6309999999999</v>
      </c>
      <c r="M187" s="5">
        <v>99.59</v>
      </c>
      <c r="N187" s="5">
        <v>127.02366000000001</v>
      </c>
      <c r="O187" s="5">
        <v>6.9220000000000004E-2</v>
      </c>
      <c r="P187" s="4">
        <f t="shared" si="5"/>
        <v>126.95444000000001</v>
      </c>
    </row>
    <row r="188" spans="1:16" x14ac:dyDescent="0.3">
      <c r="A188" s="13">
        <v>186</v>
      </c>
      <c r="B188" s="13">
        <v>3955.4360000000001</v>
      </c>
      <c r="C188" s="13">
        <v>99.56</v>
      </c>
      <c r="D188" s="13">
        <v>67.494709999999998</v>
      </c>
      <c r="E188" s="13">
        <v>7.2059999999999999E-2</v>
      </c>
      <c r="F188" s="4">
        <f t="shared" si="4"/>
        <v>67.422650000000004</v>
      </c>
      <c r="K188" s="5">
        <v>186</v>
      </c>
      <c r="L188" s="5">
        <v>3952.3339999999998</v>
      </c>
      <c r="M188" s="5">
        <v>99.48</v>
      </c>
      <c r="N188" s="5">
        <v>127.12833000000001</v>
      </c>
      <c r="O188" s="5">
        <v>3.4000000000000002E-4</v>
      </c>
      <c r="P188" s="4">
        <f t="shared" si="5"/>
        <v>127.12799000000001</v>
      </c>
    </row>
    <row r="189" spans="1:16" x14ac:dyDescent="0.3">
      <c r="A189" s="13">
        <v>187</v>
      </c>
      <c r="B189" s="13">
        <v>3883.5740000000001</v>
      </c>
      <c r="C189" s="13">
        <v>97.75</v>
      </c>
      <c r="D189" s="13">
        <v>73.580659999999995</v>
      </c>
      <c r="E189" s="13">
        <v>7.3550000000000004E-2</v>
      </c>
      <c r="F189" s="4">
        <f t="shared" si="4"/>
        <v>73.507109999999997</v>
      </c>
      <c r="K189" s="5">
        <v>187</v>
      </c>
      <c r="L189" s="5">
        <v>3955.4360000000001</v>
      </c>
      <c r="M189" s="5">
        <v>99.56</v>
      </c>
      <c r="N189" s="5">
        <v>127.00736999999999</v>
      </c>
      <c r="O189" s="5">
        <v>6.5030000000000004E-2</v>
      </c>
      <c r="P189" s="4">
        <f t="shared" si="5"/>
        <v>126.94234</v>
      </c>
    </row>
    <row r="190" spans="1:16" x14ac:dyDescent="0.3">
      <c r="A190" s="13">
        <v>188</v>
      </c>
      <c r="B190" s="13">
        <v>3890.67</v>
      </c>
      <c r="C190" s="13">
        <v>97.93</v>
      </c>
      <c r="D190" s="13">
        <v>75.551379999999995</v>
      </c>
      <c r="E190" s="13">
        <v>6.9070000000000006E-2</v>
      </c>
      <c r="F190" s="4">
        <f t="shared" si="4"/>
        <v>75.482309999999998</v>
      </c>
      <c r="K190" s="5">
        <v>188</v>
      </c>
      <c r="L190" s="5">
        <v>3865.4789999999998</v>
      </c>
      <c r="M190" s="5">
        <v>97.29</v>
      </c>
      <c r="N190" s="5">
        <v>127.08644</v>
      </c>
      <c r="O190" s="5">
        <v>7.0569999999999994E-2</v>
      </c>
      <c r="P190" s="4">
        <f t="shared" si="5"/>
        <v>127.01586999999999</v>
      </c>
    </row>
    <row r="191" spans="1:16" x14ac:dyDescent="0.3">
      <c r="A191" s="13">
        <v>189</v>
      </c>
      <c r="B191" s="13">
        <v>3714.9189999999999</v>
      </c>
      <c r="C191" s="13">
        <v>93.5</v>
      </c>
      <c r="D191" s="13">
        <v>74.610919999999993</v>
      </c>
      <c r="E191" s="13">
        <v>7.3580000000000007E-2</v>
      </c>
      <c r="F191" s="4">
        <f t="shared" si="4"/>
        <v>74.537339999999986</v>
      </c>
      <c r="K191" s="5">
        <v>189</v>
      </c>
      <c r="L191" s="5">
        <v>3958.538</v>
      </c>
      <c r="M191" s="5">
        <v>99.64</v>
      </c>
      <c r="N191" s="5">
        <v>126.97237</v>
      </c>
      <c r="O191" s="5">
        <v>1.4999999999999999E-4</v>
      </c>
      <c r="P191" s="4">
        <f t="shared" si="5"/>
        <v>126.97221999999999</v>
      </c>
    </row>
    <row r="192" spans="1:16" x14ac:dyDescent="0.3">
      <c r="A192" s="13">
        <v>190</v>
      </c>
      <c r="B192" s="13">
        <v>3874.268</v>
      </c>
      <c r="C192" s="13">
        <v>97.51</v>
      </c>
      <c r="D192" s="13">
        <v>76.509739999999994</v>
      </c>
      <c r="E192" s="13">
        <v>7.0749999999999993E-2</v>
      </c>
      <c r="F192" s="4">
        <f t="shared" si="4"/>
        <v>76.43898999999999</v>
      </c>
      <c r="K192" s="5">
        <v>190</v>
      </c>
      <c r="L192" s="5">
        <v>3967.8440000000001</v>
      </c>
      <c r="M192" s="5">
        <v>99.87</v>
      </c>
      <c r="N192" s="5">
        <v>127.07086</v>
      </c>
      <c r="O192" s="5">
        <v>1.8000000000000001E-4</v>
      </c>
      <c r="P192" s="4">
        <f t="shared" si="5"/>
        <v>127.07068</v>
      </c>
    </row>
    <row r="193" spans="1:16" x14ac:dyDescent="0.3">
      <c r="A193" s="13">
        <v>191</v>
      </c>
      <c r="B193" s="13">
        <v>3935.9490000000001</v>
      </c>
      <c r="C193" s="13">
        <v>99.07</v>
      </c>
      <c r="D193" s="13">
        <v>69.350129999999993</v>
      </c>
      <c r="E193" s="13">
        <v>7.1879999999999999E-2</v>
      </c>
      <c r="F193" s="4">
        <f t="shared" si="4"/>
        <v>69.27825</v>
      </c>
      <c r="K193" s="5">
        <v>191</v>
      </c>
      <c r="L193" s="5">
        <v>3971.98</v>
      </c>
      <c r="M193" s="5">
        <v>99.97</v>
      </c>
      <c r="N193" s="5">
        <v>126.77175</v>
      </c>
      <c r="O193" s="5">
        <v>7.417E-2</v>
      </c>
      <c r="P193" s="4">
        <f t="shared" si="5"/>
        <v>126.69758</v>
      </c>
    </row>
    <row r="194" spans="1:16" x14ac:dyDescent="0.3">
      <c r="A194" s="13">
        <v>192</v>
      </c>
      <c r="B194" s="13">
        <v>3956.308</v>
      </c>
      <c r="C194" s="13">
        <v>99.58</v>
      </c>
      <c r="D194" s="13">
        <v>62.713279999999997</v>
      </c>
      <c r="E194" s="13">
        <v>7.22E-2</v>
      </c>
      <c r="F194" s="4">
        <f t="shared" si="4"/>
        <v>62.641079999999995</v>
      </c>
      <c r="K194" s="5">
        <v>192</v>
      </c>
      <c r="L194" s="5">
        <v>3914.8420000000001</v>
      </c>
      <c r="M194" s="5">
        <v>98.54</v>
      </c>
      <c r="N194" s="5">
        <v>127.10312999999999</v>
      </c>
      <c r="O194" s="5">
        <v>7.5300000000000006E-2</v>
      </c>
      <c r="P194" s="4">
        <f t="shared" si="5"/>
        <v>127.02782999999999</v>
      </c>
    </row>
    <row r="195" spans="1:16" x14ac:dyDescent="0.3">
      <c r="A195" s="13">
        <v>193</v>
      </c>
      <c r="B195" s="13">
        <v>3895.7220000000002</v>
      </c>
      <c r="C195" s="13">
        <v>98.05</v>
      </c>
      <c r="D195" s="13">
        <v>77.274799999999999</v>
      </c>
      <c r="E195" s="13">
        <v>7.1290000000000006E-2</v>
      </c>
      <c r="F195" s="4">
        <f t="shared" si="4"/>
        <v>77.203509999999994</v>
      </c>
      <c r="K195" s="5">
        <v>193</v>
      </c>
      <c r="L195" s="5">
        <v>3782.7429999999999</v>
      </c>
      <c r="M195" s="5">
        <v>95.21</v>
      </c>
      <c r="N195" s="5">
        <v>126.91839</v>
      </c>
      <c r="O195" s="5">
        <v>6.9120000000000001E-2</v>
      </c>
      <c r="P195" s="4">
        <f t="shared" si="5"/>
        <v>126.84927</v>
      </c>
    </row>
    <row r="196" spans="1:16" x14ac:dyDescent="0.3">
      <c r="A196" s="13">
        <v>194</v>
      </c>
      <c r="B196" s="13">
        <v>3950.4659999999999</v>
      </c>
      <c r="C196" s="13">
        <v>99.43</v>
      </c>
      <c r="D196" s="13">
        <v>40.077190000000002</v>
      </c>
      <c r="E196" s="13">
        <v>6.5629999999999994E-2</v>
      </c>
      <c r="F196" s="4">
        <f t="shared" ref="F196:F202" si="6">D196-E196</f>
        <v>40.011560000000003</v>
      </c>
      <c r="K196" s="5">
        <v>194</v>
      </c>
      <c r="L196" s="5">
        <v>3956.6309999999999</v>
      </c>
      <c r="M196" s="5">
        <v>99.59</v>
      </c>
      <c r="N196" s="5">
        <v>127.02574</v>
      </c>
      <c r="O196" s="5">
        <v>6.9900000000000004E-2</v>
      </c>
      <c r="P196" s="4">
        <f t="shared" ref="P196:P202" si="7">N196-O196</f>
        <v>126.95583999999999</v>
      </c>
    </row>
    <row r="197" spans="1:16" x14ac:dyDescent="0.3">
      <c r="A197" s="13">
        <v>195</v>
      </c>
      <c r="B197" s="13">
        <v>3816.2669999999998</v>
      </c>
      <c r="C197" s="13">
        <v>96.05</v>
      </c>
      <c r="D197" s="13">
        <v>76.172880000000006</v>
      </c>
      <c r="E197" s="13">
        <v>7.2220000000000006E-2</v>
      </c>
      <c r="F197" s="4">
        <f t="shared" si="6"/>
        <v>76.100660000000005</v>
      </c>
      <c r="K197" s="5">
        <v>195</v>
      </c>
      <c r="L197" s="5">
        <v>3928.0349999999999</v>
      </c>
      <c r="M197" s="5">
        <v>98.87</v>
      </c>
      <c r="N197" s="5">
        <v>127.03182</v>
      </c>
      <c r="O197" s="5">
        <v>7.7799999999999994E-2</v>
      </c>
      <c r="P197" s="4">
        <f t="shared" si="7"/>
        <v>126.95402</v>
      </c>
    </row>
    <row r="198" spans="1:16" x14ac:dyDescent="0.3">
      <c r="A198" s="13">
        <v>196</v>
      </c>
      <c r="B198" s="13">
        <v>3927.518</v>
      </c>
      <c r="C198" s="13">
        <v>98.85</v>
      </c>
      <c r="D198" s="13">
        <v>70.806650000000005</v>
      </c>
      <c r="E198" s="13">
        <v>7.2690000000000005E-2</v>
      </c>
      <c r="F198" s="4">
        <f t="shared" si="6"/>
        <v>70.73396000000001</v>
      </c>
      <c r="K198" s="5">
        <v>196</v>
      </c>
      <c r="L198" s="5">
        <v>3942.18</v>
      </c>
      <c r="M198" s="5">
        <v>99.22</v>
      </c>
      <c r="N198" s="5">
        <v>127.01051</v>
      </c>
      <c r="O198" s="5">
        <v>7.2599999999999998E-2</v>
      </c>
      <c r="P198" s="4">
        <f t="shared" si="7"/>
        <v>126.93791</v>
      </c>
    </row>
    <row r="199" spans="1:16" x14ac:dyDescent="0.3">
      <c r="A199" s="13">
        <v>197</v>
      </c>
      <c r="B199" s="13">
        <v>3919.7</v>
      </c>
      <c r="C199" s="13">
        <v>98.66</v>
      </c>
      <c r="D199" s="13">
        <v>76.001270000000005</v>
      </c>
      <c r="E199" s="13">
        <v>6.9629999999999997E-2</v>
      </c>
      <c r="F199" s="4">
        <f t="shared" si="6"/>
        <v>75.931640000000002</v>
      </c>
      <c r="K199" s="5">
        <v>197</v>
      </c>
      <c r="L199" s="5">
        <v>3801.8890000000001</v>
      </c>
      <c r="M199" s="5">
        <v>95.69</v>
      </c>
      <c r="N199" s="5">
        <v>127.07137</v>
      </c>
      <c r="O199" s="5">
        <v>7.3120000000000004E-2</v>
      </c>
      <c r="P199" s="4">
        <f t="shared" si="7"/>
        <v>126.99825</v>
      </c>
    </row>
    <row r="200" spans="1:16" x14ac:dyDescent="0.3">
      <c r="A200" s="13">
        <v>198</v>
      </c>
      <c r="B200" s="13">
        <v>3862.634</v>
      </c>
      <c r="C200" s="13">
        <v>97.22</v>
      </c>
      <c r="D200" s="13">
        <v>61.500889999999998</v>
      </c>
      <c r="E200" s="13">
        <v>7.0510000000000003E-2</v>
      </c>
      <c r="F200" s="4">
        <f t="shared" si="6"/>
        <v>61.43038</v>
      </c>
      <c r="K200" s="5">
        <v>198</v>
      </c>
      <c r="L200" s="5">
        <v>3903.299</v>
      </c>
      <c r="M200" s="5">
        <v>98.25</v>
      </c>
      <c r="N200" s="5">
        <v>127.10093999999999</v>
      </c>
      <c r="O200" s="5">
        <v>7.1309999999999998E-2</v>
      </c>
      <c r="P200" s="4">
        <f t="shared" si="7"/>
        <v>127.02963</v>
      </c>
    </row>
    <row r="201" spans="1:16" x14ac:dyDescent="0.3">
      <c r="A201" s="13">
        <v>199</v>
      </c>
      <c r="B201" s="13">
        <v>3914.5949999999998</v>
      </c>
      <c r="C201" s="13">
        <v>98.53</v>
      </c>
      <c r="D201" s="13">
        <v>73.963819999999998</v>
      </c>
      <c r="E201" s="13">
        <v>7.9030000000000003E-2</v>
      </c>
      <c r="F201" s="4">
        <f t="shared" si="6"/>
        <v>73.884789999999995</v>
      </c>
      <c r="K201" s="5">
        <v>199</v>
      </c>
      <c r="L201" s="5">
        <v>3943.0279999999998</v>
      </c>
      <c r="M201" s="5">
        <v>99.25</v>
      </c>
      <c r="N201" s="5">
        <v>127.00593000000001</v>
      </c>
      <c r="O201" s="5">
        <v>7.399E-2</v>
      </c>
      <c r="P201" s="4">
        <f t="shared" si="7"/>
        <v>126.93194000000001</v>
      </c>
    </row>
    <row r="202" spans="1:16" x14ac:dyDescent="0.3">
      <c r="A202" s="13">
        <v>200</v>
      </c>
      <c r="B202" s="13">
        <v>3914.453</v>
      </c>
      <c r="C202" s="13">
        <v>98.53</v>
      </c>
      <c r="D202" s="13">
        <v>62.055909999999997</v>
      </c>
      <c r="E202" s="13">
        <v>6.7559999999999995E-2</v>
      </c>
      <c r="F202" s="4">
        <f t="shared" si="6"/>
        <v>61.988349999999997</v>
      </c>
      <c r="K202" s="5">
        <v>200</v>
      </c>
      <c r="L202" s="5">
        <v>3927.366</v>
      </c>
      <c r="M202" s="5">
        <v>98.85</v>
      </c>
      <c r="N202" s="5">
        <v>126.97278</v>
      </c>
      <c r="O202" s="5">
        <v>7.0300000000000001E-2</v>
      </c>
      <c r="P202" s="4">
        <f t="shared" si="7"/>
        <v>126.90248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41819-2C89-410E-AE87-56512F0F1ED6}">
  <dimension ref="A1:S202"/>
  <sheetViews>
    <sheetView topLeftCell="G1" workbookViewId="0">
      <selection activeCell="I21" sqref="I21"/>
    </sheetView>
  </sheetViews>
  <sheetFormatPr defaultRowHeight="14.4" x14ac:dyDescent="0.3"/>
  <cols>
    <col min="1" max="1" width="4" bestFit="1" customWidth="1"/>
    <col min="2" max="2" width="8.5546875" customWidth="1"/>
    <col min="3" max="3" width="5.5546875" customWidth="1"/>
    <col min="4" max="4" width="8.5546875" customWidth="1"/>
    <col min="5" max="5" width="7.5546875" customWidth="1"/>
    <col min="6" max="6" width="15.33203125" bestFit="1" customWidth="1"/>
    <col min="8" max="8" width="25.88671875" bestFit="1" customWidth="1"/>
    <col min="9" max="9" width="9.5546875" style="24" bestFit="1" customWidth="1"/>
    <col min="11" max="11" width="4" bestFit="1" customWidth="1"/>
    <col min="12" max="12" width="8.5546875" customWidth="1"/>
    <col min="13" max="13" width="5.5546875" customWidth="1"/>
    <col min="14" max="14" width="9.5546875" customWidth="1"/>
    <col min="15" max="15" width="7.5546875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5" t="s">
        <v>61</v>
      </c>
      <c r="B1" s="146"/>
      <c r="C1" s="146"/>
      <c r="D1" s="146"/>
      <c r="E1" s="146"/>
      <c r="F1" s="147"/>
      <c r="G1" s="49"/>
      <c r="H1" s="145" t="s">
        <v>61</v>
      </c>
      <c r="I1" s="147"/>
      <c r="K1" s="148" t="s">
        <v>62</v>
      </c>
      <c r="L1" s="149"/>
      <c r="M1" s="149"/>
      <c r="N1" s="149"/>
      <c r="O1" s="149"/>
      <c r="P1" s="150"/>
      <c r="Q1" s="49"/>
      <c r="R1" s="145" t="s">
        <v>62</v>
      </c>
      <c r="S1" s="152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71" t="s">
        <v>20</v>
      </c>
      <c r="I2" s="61">
        <v>3973.0137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4">
        <v>3973.0137</v>
      </c>
    </row>
    <row r="3" spans="1:19" x14ac:dyDescent="0.3">
      <c r="A3" s="13">
        <v>1</v>
      </c>
      <c r="B3" s="13">
        <v>3964.2710000000002</v>
      </c>
      <c r="C3" s="13">
        <v>99.78</v>
      </c>
      <c r="D3" s="13">
        <v>61.951360000000001</v>
      </c>
      <c r="E3" s="13">
        <v>7.1319999999999995E-2</v>
      </c>
      <c r="F3" s="4">
        <f>D3-E3</f>
        <v>61.880040000000001</v>
      </c>
      <c r="H3" s="72" t="s">
        <v>21</v>
      </c>
      <c r="I3" s="60">
        <v>3611.6271000000002</v>
      </c>
      <c r="K3" s="13">
        <v>1</v>
      </c>
      <c r="L3" s="13">
        <v>3964.2710000000002</v>
      </c>
      <c r="M3" s="13">
        <v>99.78</v>
      </c>
      <c r="N3" s="13">
        <v>126.9851</v>
      </c>
      <c r="O3" s="13">
        <v>6.8000000000000005E-4</v>
      </c>
      <c r="P3" s="4">
        <f>N3-O3</f>
        <v>126.98442</v>
      </c>
      <c r="R3" s="55" t="s">
        <v>21</v>
      </c>
      <c r="S3" s="63">
        <v>3647.3083000000001</v>
      </c>
    </row>
    <row r="4" spans="1:19" x14ac:dyDescent="0.3">
      <c r="A4" s="13">
        <v>2</v>
      </c>
      <c r="B4" s="13">
        <v>3814.4830000000002</v>
      </c>
      <c r="C4" s="13">
        <v>96.01</v>
      </c>
      <c r="D4" s="13">
        <v>72.786259999999999</v>
      </c>
      <c r="E4" s="13">
        <v>6.7669999999999994E-2</v>
      </c>
      <c r="F4" s="4">
        <f t="shared" ref="F4:F67" si="0">D4-E4</f>
        <v>72.718589999999992</v>
      </c>
      <c r="H4" s="72" t="s">
        <v>22</v>
      </c>
      <c r="I4" s="60">
        <v>3902.0025999999998</v>
      </c>
      <c r="K4" s="13">
        <v>2</v>
      </c>
      <c r="L4" s="13">
        <v>3968.7950000000001</v>
      </c>
      <c r="M4" s="13">
        <v>99.89</v>
      </c>
      <c r="N4" s="13">
        <v>126.91113</v>
      </c>
      <c r="O4" s="13">
        <v>5.6999999999999998E-4</v>
      </c>
      <c r="P4" s="4">
        <f t="shared" ref="P4:P67" si="1">N4-O4</f>
        <v>126.91056</v>
      </c>
      <c r="R4" s="55" t="s">
        <v>22</v>
      </c>
      <c r="S4" s="63">
        <v>3913.9926999999998</v>
      </c>
    </row>
    <row r="5" spans="1:19" x14ac:dyDescent="0.3">
      <c r="A5" s="13">
        <v>3</v>
      </c>
      <c r="B5" s="13">
        <v>3782.2330000000002</v>
      </c>
      <c r="C5" s="13">
        <v>95.2</v>
      </c>
      <c r="D5" s="13">
        <v>77.601240000000004</v>
      </c>
      <c r="E5" s="13">
        <v>6.8419999999999995E-2</v>
      </c>
      <c r="F5" s="4">
        <f t="shared" si="0"/>
        <v>77.532820000000001</v>
      </c>
      <c r="H5" s="72" t="s">
        <v>23</v>
      </c>
      <c r="I5" s="60">
        <v>3902.0025999999998</v>
      </c>
      <c r="K5" s="13">
        <v>3</v>
      </c>
      <c r="L5" s="13">
        <v>3957.8069999999998</v>
      </c>
      <c r="M5" s="13">
        <v>99.62</v>
      </c>
      <c r="N5" s="13">
        <v>126.20654</v>
      </c>
      <c r="O5" s="13">
        <v>1.9000000000000001E-4</v>
      </c>
      <c r="P5" s="4">
        <f t="shared" si="1"/>
        <v>126.20635</v>
      </c>
      <c r="R5" s="55" t="s">
        <v>23</v>
      </c>
      <c r="S5" s="63">
        <v>3913.9926999999998</v>
      </c>
    </row>
    <row r="6" spans="1:19" x14ac:dyDescent="0.3">
      <c r="A6" s="13">
        <v>4</v>
      </c>
      <c r="B6" s="13">
        <v>3880.8339999999998</v>
      </c>
      <c r="C6" s="13">
        <v>97.68</v>
      </c>
      <c r="D6" s="13">
        <v>76.684920000000005</v>
      </c>
      <c r="E6" s="13">
        <v>6.93E-2</v>
      </c>
      <c r="F6" s="4">
        <f t="shared" si="0"/>
        <v>76.615620000000007</v>
      </c>
      <c r="H6" s="72" t="s">
        <v>24</v>
      </c>
      <c r="I6" s="60">
        <v>66.763499999999993</v>
      </c>
      <c r="K6" s="13">
        <v>4</v>
      </c>
      <c r="L6" s="13">
        <v>3941.4769999999999</v>
      </c>
      <c r="M6" s="13">
        <v>99.21</v>
      </c>
      <c r="N6" s="13">
        <v>127.09219</v>
      </c>
      <c r="O6" s="13">
        <v>7.0430000000000006E-2</v>
      </c>
      <c r="P6" s="4">
        <f t="shared" si="1"/>
        <v>127.02176</v>
      </c>
      <c r="R6" s="55" t="s">
        <v>24</v>
      </c>
      <c r="S6" s="63">
        <v>57.997900000000001</v>
      </c>
    </row>
    <row r="7" spans="1:19" x14ac:dyDescent="0.3">
      <c r="A7" s="13">
        <v>5</v>
      </c>
      <c r="B7" s="13">
        <v>3862.377</v>
      </c>
      <c r="C7" s="13">
        <v>97.22</v>
      </c>
      <c r="D7" s="13">
        <v>60.084159999999997</v>
      </c>
      <c r="E7" s="13">
        <v>7.4910000000000004E-2</v>
      </c>
      <c r="F7" s="4">
        <f t="shared" si="0"/>
        <v>60.009249999999994</v>
      </c>
      <c r="H7" s="72" t="s">
        <v>25</v>
      </c>
      <c r="I7" s="60">
        <v>15.44</v>
      </c>
      <c r="K7" s="13">
        <v>5</v>
      </c>
      <c r="L7" s="13">
        <v>3967.3270000000002</v>
      </c>
      <c r="M7" s="13">
        <v>99.86</v>
      </c>
      <c r="N7" s="13">
        <v>127.00921</v>
      </c>
      <c r="O7" s="13">
        <v>7.2819999999999996E-2</v>
      </c>
      <c r="P7" s="4">
        <f t="shared" si="1"/>
        <v>126.93639</v>
      </c>
      <c r="R7" s="55" t="s">
        <v>25</v>
      </c>
      <c r="S7" s="63">
        <v>61.91</v>
      </c>
    </row>
    <row r="8" spans="1:19" x14ac:dyDescent="0.3">
      <c r="A8" s="13">
        <v>6</v>
      </c>
      <c r="B8" s="13">
        <v>3948.759</v>
      </c>
      <c r="C8" s="13">
        <v>99.39</v>
      </c>
      <c r="D8" s="13">
        <v>61.969650000000001</v>
      </c>
      <c r="E8" s="13">
        <v>7.2749999999999995E-2</v>
      </c>
      <c r="F8" s="4">
        <f t="shared" si="0"/>
        <v>61.896900000000002</v>
      </c>
      <c r="H8" s="73" t="s">
        <v>26</v>
      </c>
      <c r="I8" s="62">
        <v>7.5</v>
      </c>
      <c r="K8" s="13">
        <v>6</v>
      </c>
      <c r="L8" s="13">
        <v>3955.0160000000001</v>
      </c>
      <c r="M8" s="13">
        <v>99.55</v>
      </c>
      <c r="N8" s="13">
        <v>127.07222</v>
      </c>
      <c r="O8" s="13">
        <v>7.2550000000000003E-2</v>
      </c>
      <c r="P8" s="4">
        <f t="shared" si="1"/>
        <v>126.99966999999999</v>
      </c>
      <c r="R8" s="56" t="s">
        <v>26</v>
      </c>
      <c r="S8" s="63">
        <v>4</v>
      </c>
    </row>
    <row r="9" spans="1:19" x14ac:dyDescent="0.3">
      <c r="A9" s="13">
        <v>7</v>
      </c>
      <c r="B9" s="13">
        <v>3969.9119999999998</v>
      </c>
      <c r="C9" s="13">
        <v>99.92</v>
      </c>
      <c r="D9" s="13">
        <v>40.884270000000001</v>
      </c>
      <c r="E9" s="13">
        <v>6.9089999999999999E-2</v>
      </c>
      <c r="F9" s="4">
        <f t="shared" si="0"/>
        <v>40.815179999999998</v>
      </c>
      <c r="H9" s="73" t="s">
        <v>27</v>
      </c>
      <c r="I9" s="62">
        <v>205.86670000000001</v>
      </c>
      <c r="K9" s="13">
        <v>7</v>
      </c>
      <c r="L9" s="13">
        <v>3951.99</v>
      </c>
      <c r="M9" s="13">
        <v>99.47</v>
      </c>
      <c r="N9" s="13">
        <v>126.99635000000001</v>
      </c>
      <c r="O9" s="13">
        <v>8.5999999999999998E-4</v>
      </c>
      <c r="P9" s="4">
        <f t="shared" si="1"/>
        <v>126.99549</v>
      </c>
      <c r="R9" s="56" t="s">
        <v>27</v>
      </c>
      <c r="S9" s="63">
        <v>1547.75</v>
      </c>
    </row>
    <row r="10" spans="1:19" x14ac:dyDescent="0.3">
      <c r="A10" s="13">
        <v>8</v>
      </c>
      <c r="B10" s="13">
        <v>3914.826</v>
      </c>
      <c r="C10" s="13">
        <v>98.54</v>
      </c>
      <c r="D10" s="13">
        <v>43.653109999999998</v>
      </c>
      <c r="E10" s="13">
        <v>6.7979999999999999E-2</v>
      </c>
      <c r="F10" s="4">
        <f t="shared" si="0"/>
        <v>43.585129999999999</v>
      </c>
      <c r="H10" s="132" t="s">
        <v>28</v>
      </c>
      <c r="I10" s="130">
        <v>98.212800000000001</v>
      </c>
      <c r="K10" s="13">
        <v>8</v>
      </c>
      <c r="L10" s="13">
        <v>3647.308</v>
      </c>
      <c r="M10" s="13">
        <v>91.8</v>
      </c>
      <c r="N10" s="13">
        <v>127.05078</v>
      </c>
      <c r="O10" s="13">
        <v>7.1889999999999996E-2</v>
      </c>
      <c r="P10" s="4">
        <f t="shared" si="1"/>
        <v>126.97889000000001</v>
      </c>
      <c r="R10" s="56" t="s">
        <v>28</v>
      </c>
      <c r="S10" s="130">
        <v>98.514499999999998</v>
      </c>
    </row>
    <row r="11" spans="1:19" x14ac:dyDescent="0.3">
      <c r="A11" s="13">
        <v>9</v>
      </c>
      <c r="B11" s="13">
        <v>3903.22</v>
      </c>
      <c r="C11" s="13">
        <v>98.24</v>
      </c>
      <c r="D11" s="13">
        <v>65.313220000000001</v>
      </c>
      <c r="E11" s="13">
        <v>6.8629999999999997E-2</v>
      </c>
      <c r="F11" s="4">
        <f t="shared" si="0"/>
        <v>65.244590000000002</v>
      </c>
      <c r="H11" s="72" t="s">
        <v>29</v>
      </c>
      <c r="I11" s="60">
        <v>-81.413799999999995</v>
      </c>
      <c r="K11" s="13">
        <v>9</v>
      </c>
      <c r="L11" s="13">
        <v>3952.8510000000001</v>
      </c>
      <c r="M11" s="13">
        <v>99.49</v>
      </c>
      <c r="N11" s="13">
        <v>127.04586</v>
      </c>
      <c r="O11" s="13">
        <v>7.7999999999999999E-4</v>
      </c>
      <c r="P11" s="4">
        <f t="shared" si="1"/>
        <v>127.04508</v>
      </c>
      <c r="R11" s="55" t="s">
        <v>29</v>
      </c>
      <c r="S11" s="63">
        <v>-30.0229</v>
      </c>
    </row>
    <row r="12" spans="1:19" x14ac:dyDescent="0.3">
      <c r="A12" s="13">
        <v>10</v>
      </c>
      <c r="B12" s="13">
        <v>3953.3679999999999</v>
      </c>
      <c r="C12" s="13">
        <v>99.51</v>
      </c>
      <c r="D12" s="13">
        <v>76.340190000000007</v>
      </c>
      <c r="E12" s="13">
        <v>1.1299999999999999E-3</v>
      </c>
      <c r="F12" s="4">
        <f t="shared" si="0"/>
        <v>76.339060000000003</v>
      </c>
      <c r="H12" s="73" t="s">
        <v>30</v>
      </c>
      <c r="I12" s="118">
        <v>-1</v>
      </c>
      <c r="K12" s="13">
        <v>10</v>
      </c>
      <c r="L12" s="13">
        <v>3972.027</v>
      </c>
      <c r="M12" s="13">
        <v>99.98</v>
      </c>
      <c r="N12" s="13">
        <v>127.07289</v>
      </c>
      <c r="O12" s="13">
        <v>1.7000000000000001E-4</v>
      </c>
      <c r="P12" s="4">
        <f t="shared" si="1"/>
        <v>127.07272</v>
      </c>
      <c r="R12" s="56" t="s">
        <v>30</v>
      </c>
      <c r="S12" s="121">
        <v>-1</v>
      </c>
    </row>
    <row r="13" spans="1:19" x14ac:dyDescent="0.3">
      <c r="A13" s="13">
        <v>11</v>
      </c>
      <c r="B13" s="13">
        <v>3887.71</v>
      </c>
      <c r="C13" s="13">
        <v>97.85</v>
      </c>
      <c r="D13" s="13">
        <v>67.084350000000001</v>
      </c>
      <c r="E13" s="13">
        <v>7.1809999999999999E-2</v>
      </c>
      <c r="F13" s="4">
        <f t="shared" si="0"/>
        <v>67.012540000000001</v>
      </c>
      <c r="H13" s="72" t="s">
        <v>17</v>
      </c>
      <c r="I13" s="60">
        <v>58.445099999999996</v>
      </c>
      <c r="K13" s="13">
        <v>11</v>
      </c>
      <c r="L13" s="13">
        <v>3954.0210000000002</v>
      </c>
      <c r="M13" s="13">
        <v>99.52</v>
      </c>
      <c r="N13" s="13">
        <v>127.10284</v>
      </c>
      <c r="O13" s="13">
        <v>7.0550000000000002E-2</v>
      </c>
      <c r="P13" s="4">
        <f t="shared" si="1"/>
        <v>127.03229</v>
      </c>
      <c r="R13" s="55" t="s">
        <v>17</v>
      </c>
      <c r="S13" s="63">
        <v>67.485100000000003</v>
      </c>
    </row>
    <row r="14" spans="1:19" x14ac:dyDescent="0.3">
      <c r="A14" s="13">
        <v>12</v>
      </c>
      <c r="B14" s="13">
        <v>3955.4360000000001</v>
      </c>
      <c r="C14" s="13">
        <v>99.56</v>
      </c>
      <c r="D14" s="13">
        <v>66.773269999999997</v>
      </c>
      <c r="E14" s="13">
        <v>6.9339999999999999E-2</v>
      </c>
      <c r="F14" s="4">
        <f t="shared" si="0"/>
        <v>66.70393</v>
      </c>
      <c r="H14" s="73" t="s">
        <v>31</v>
      </c>
      <c r="I14" s="62">
        <v>4.8574999999999998E-3</v>
      </c>
      <c r="K14" s="13">
        <v>12</v>
      </c>
      <c r="L14" s="13">
        <v>3946.13</v>
      </c>
      <c r="M14" s="13">
        <v>99.32</v>
      </c>
      <c r="N14" s="13">
        <v>127.03359</v>
      </c>
      <c r="O14" s="13">
        <v>7.2279999999999997E-2</v>
      </c>
      <c r="P14" s="4">
        <f t="shared" si="1"/>
        <v>126.96131</v>
      </c>
      <c r="R14" s="56" t="s">
        <v>31</v>
      </c>
      <c r="S14" s="69">
        <v>6.4610000000000004E-4</v>
      </c>
    </row>
    <row r="15" spans="1:19" ht="15" thickBot="1" x14ac:dyDescent="0.35">
      <c r="A15" s="13">
        <v>13</v>
      </c>
      <c r="B15" s="13">
        <v>3967.8440000000001</v>
      </c>
      <c r="C15" s="13">
        <v>99.87</v>
      </c>
      <c r="D15" s="13">
        <v>63.795430000000003</v>
      </c>
      <c r="E15" s="13">
        <v>7.0830000000000004E-2</v>
      </c>
      <c r="F15" s="4">
        <f t="shared" si="0"/>
        <v>63.724600000000002</v>
      </c>
      <c r="H15" s="74" t="s">
        <v>32</v>
      </c>
      <c r="I15" s="59">
        <v>0.79008999999999996</v>
      </c>
      <c r="K15" s="13">
        <v>13</v>
      </c>
      <c r="L15" s="13">
        <v>3782.6320000000001</v>
      </c>
      <c r="M15" s="13">
        <v>95.21</v>
      </c>
      <c r="N15" s="13">
        <v>127.04129</v>
      </c>
      <c r="O15" s="13">
        <v>6.9099999999999995E-2</v>
      </c>
      <c r="P15" s="4">
        <f t="shared" si="1"/>
        <v>126.97219</v>
      </c>
      <c r="R15" s="57" t="s">
        <v>32</v>
      </c>
      <c r="S15" s="70">
        <v>2.8843999999999999</v>
      </c>
    </row>
    <row r="16" spans="1:19" x14ac:dyDescent="0.3">
      <c r="A16" s="13">
        <v>14</v>
      </c>
      <c r="B16" s="13">
        <v>3964.9169999999999</v>
      </c>
      <c r="C16" s="13">
        <v>99.8</v>
      </c>
      <c r="D16" s="13">
        <v>72.897009999999995</v>
      </c>
      <c r="E16" s="13">
        <v>7.5639999999999999E-2</v>
      </c>
      <c r="F16" s="4">
        <f t="shared" si="0"/>
        <v>72.821369999999987</v>
      </c>
      <c r="K16" s="13">
        <v>14</v>
      </c>
      <c r="L16" s="13">
        <v>3966.5329999999999</v>
      </c>
      <c r="M16" s="13">
        <v>99.84</v>
      </c>
      <c r="N16" s="13">
        <v>126.98587000000001</v>
      </c>
      <c r="O16" s="13">
        <v>3.4000000000000002E-4</v>
      </c>
      <c r="P16" s="4">
        <f t="shared" si="1"/>
        <v>126.98553000000001</v>
      </c>
    </row>
    <row r="17" spans="1:16" x14ac:dyDescent="0.3">
      <c r="A17" s="13">
        <v>15</v>
      </c>
      <c r="B17" s="13">
        <v>3790.3</v>
      </c>
      <c r="C17" s="13">
        <v>95.4</v>
      </c>
      <c r="D17" s="13">
        <v>67.133690000000001</v>
      </c>
      <c r="E17" s="13">
        <v>7.2539999999999993E-2</v>
      </c>
      <c r="F17" s="4">
        <f t="shared" si="0"/>
        <v>67.061149999999998</v>
      </c>
      <c r="K17" s="13">
        <v>15</v>
      </c>
      <c r="L17" s="13">
        <v>3886.1590000000001</v>
      </c>
      <c r="M17" s="13">
        <v>97.81</v>
      </c>
      <c r="N17" s="13">
        <v>124.90544</v>
      </c>
      <c r="O17" s="13">
        <v>7.1859999999999993E-2</v>
      </c>
      <c r="P17" s="4">
        <f t="shared" si="1"/>
        <v>124.83358</v>
      </c>
    </row>
    <row r="18" spans="1:16" x14ac:dyDescent="0.3">
      <c r="A18" s="13">
        <v>16</v>
      </c>
      <c r="B18" s="13">
        <v>3962.681</v>
      </c>
      <c r="C18" s="13">
        <v>99.74</v>
      </c>
      <c r="D18" s="13">
        <v>74.810540000000003</v>
      </c>
      <c r="E18" s="13">
        <v>7.3569999999999997E-2</v>
      </c>
      <c r="F18" s="4">
        <f t="shared" si="0"/>
        <v>74.736969999999999</v>
      </c>
      <c r="K18" s="13">
        <v>16</v>
      </c>
      <c r="L18" s="13">
        <v>3962.681</v>
      </c>
      <c r="M18" s="13">
        <v>99.74</v>
      </c>
      <c r="N18" s="13">
        <v>127.02856</v>
      </c>
      <c r="O18" s="13">
        <v>7.0480000000000001E-2</v>
      </c>
      <c r="P18" s="4">
        <f t="shared" si="1"/>
        <v>126.95808</v>
      </c>
    </row>
    <row r="19" spans="1:16" x14ac:dyDescent="0.3">
      <c r="A19" s="13">
        <v>17</v>
      </c>
      <c r="B19" s="13">
        <v>3960.7159999999999</v>
      </c>
      <c r="C19" s="13">
        <v>99.69</v>
      </c>
      <c r="D19" s="13">
        <v>72.365290000000002</v>
      </c>
      <c r="E19" s="13">
        <v>3.5999999999999999E-3</v>
      </c>
      <c r="F19" s="4">
        <f t="shared" si="0"/>
        <v>72.361689999999996</v>
      </c>
      <c r="K19" s="13">
        <v>17</v>
      </c>
      <c r="L19" s="13">
        <v>3941.9720000000002</v>
      </c>
      <c r="M19" s="13">
        <v>99.22</v>
      </c>
      <c r="N19" s="13">
        <v>127.03913</v>
      </c>
      <c r="O19" s="13">
        <v>1.92E-3</v>
      </c>
      <c r="P19" s="4">
        <f t="shared" si="1"/>
        <v>127.03721</v>
      </c>
    </row>
    <row r="20" spans="1:16" x14ac:dyDescent="0.3">
      <c r="A20" s="13">
        <v>18</v>
      </c>
      <c r="B20" s="13">
        <v>3896.72</v>
      </c>
      <c r="C20" s="13">
        <v>98.08</v>
      </c>
      <c r="D20" s="13">
        <v>78.189599999999999</v>
      </c>
      <c r="E20" s="13">
        <v>7.2429999999999994E-2</v>
      </c>
      <c r="F20" s="4">
        <f t="shared" si="0"/>
        <v>78.117170000000002</v>
      </c>
      <c r="K20" s="13">
        <v>18</v>
      </c>
      <c r="L20" s="13">
        <v>3837.0450000000001</v>
      </c>
      <c r="M20" s="13">
        <v>96.58</v>
      </c>
      <c r="N20" s="13">
        <v>127.08374999999999</v>
      </c>
      <c r="O20" s="13">
        <v>7.0389999999999994E-2</v>
      </c>
      <c r="P20" s="4">
        <f t="shared" si="1"/>
        <v>127.01335999999999</v>
      </c>
    </row>
    <row r="21" spans="1:16" x14ac:dyDescent="0.3">
      <c r="A21" s="13">
        <v>19</v>
      </c>
      <c r="B21" s="13">
        <v>3958.0210000000002</v>
      </c>
      <c r="C21" s="13">
        <v>99.62</v>
      </c>
      <c r="D21" s="13">
        <v>62.63588</v>
      </c>
      <c r="E21" s="13">
        <v>7.392E-2</v>
      </c>
      <c r="F21" s="4">
        <f t="shared" si="0"/>
        <v>62.561959999999999</v>
      </c>
      <c r="K21" s="13">
        <v>19</v>
      </c>
      <c r="L21" s="13">
        <v>3928.0259999999998</v>
      </c>
      <c r="M21" s="13">
        <v>98.87</v>
      </c>
      <c r="N21" s="13">
        <v>127.06533</v>
      </c>
      <c r="O21" s="13">
        <v>7.3929999999999996E-2</v>
      </c>
      <c r="P21" s="4">
        <f t="shared" si="1"/>
        <v>126.9914</v>
      </c>
    </row>
    <row r="22" spans="1:16" x14ac:dyDescent="0.3">
      <c r="A22" s="13">
        <v>20</v>
      </c>
      <c r="B22" s="13">
        <v>3918.73</v>
      </c>
      <c r="C22" s="13">
        <v>98.63</v>
      </c>
      <c r="D22" s="13">
        <v>60.605989999999998</v>
      </c>
      <c r="E22" s="13">
        <v>6.9029999999999994E-2</v>
      </c>
      <c r="F22" s="4">
        <f t="shared" si="0"/>
        <v>60.536960000000001</v>
      </c>
      <c r="K22" s="13">
        <v>20</v>
      </c>
      <c r="L22" s="13">
        <v>3910.317</v>
      </c>
      <c r="M22" s="13">
        <v>98.42</v>
      </c>
      <c r="N22" s="13">
        <v>127.10429000000001</v>
      </c>
      <c r="O22" s="13">
        <v>7.1639999999999995E-2</v>
      </c>
      <c r="P22" s="4">
        <f t="shared" si="1"/>
        <v>127.03265</v>
      </c>
    </row>
    <row r="23" spans="1:16" x14ac:dyDescent="0.3">
      <c r="A23" s="13">
        <v>21</v>
      </c>
      <c r="B23" s="13">
        <v>3863.201</v>
      </c>
      <c r="C23" s="13">
        <v>97.24</v>
      </c>
      <c r="D23" s="13">
        <v>76.630849999999995</v>
      </c>
      <c r="E23" s="13">
        <v>7.0790000000000006E-2</v>
      </c>
      <c r="F23" s="4">
        <f t="shared" si="0"/>
        <v>76.560059999999993</v>
      </c>
      <c r="K23" s="13">
        <v>21</v>
      </c>
      <c r="L23" s="13">
        <v>3896.4989999999998</v>
      </c>
      <c r="M23" s="13">
        <v>98.07</v>
      </c>
      <c r="N23" s="13">
        <v>126.91004</v>
      </c>
      <c r="O23" s="13">
        <v>6.7739999999999995E-2</v>
      </c>
      <c r="P23" s="4">
        <f t="shared" si="1"/>
        <v>126.84229999999999</v>
      </c>
    </row>
    <row r="24" spans="1:16" x14ac:dyDescent="0.3">
      <c r="A24" s="13">
        <v>22</v>
      </c>
      <c r="B24" s="13">
        <v>3959.0549999999998</v>
      </c>
      <c r="C24" s="13">
        <v>99.65</v>
      </c>
      <c r="D24" s="13">
        <v>75.684380000000004</v>
      </c>
      <c r="E24" s="13">
        <v>7.0239999999999997E-2</v>
      </c>
      <c r="F24" s="4">
        <f t="shared" si="0"/>
        <v>75.614140000000006</v>
      </c>
      <c r="K24" s="13">
        <v>22</v>
      </c>
      <c r="L24" s="13">
        <v>3964.116</v>
      </c>
      <c r="M24" s="13">
        <v>99.78</v>
      </c>
      <c r="N24" s="13">
        <v>127.03206</v>
      </c>
      <c r="O24" s="13">
        <v>7.3910000000000003E-2</v>
      </c>
      <c r="P24" s="4">
        <f t="shared" si="1"/>
        <v>126.95815</v>
      </c>
    </row>
    <row r="25" spans="1:16" x14ac:dyDescent="0.3">
      <c r="A25" s="13">
        <v>23</v>
      </c>
      <c r="B25" s="13">
        <v>3809.127</v>
      </c>
      <c r="C25" s="13">
        <v>95.88</v>
      </c>
      <c r="D25" s="13">
        <v>62.523890000000002</v>
      </c>
      <c r="E25" s="13">
        <v>6.7229999999999998E-2</v>
      </c>
      <c r="F25" s="4">
        <f t="shared" si="0"/>
        <v>62.456659999999999</v>
      </c>
      <c r="K25" s="13">
        <v>23</v>
      </c>
      <c r="L25" s="13">
        <v>3895.2449999999999</v>
      </c>
      <c r="M25" s="13">
        <v>98.04</v>
      </c>
      <c r="N25" s="13">
        <v>127.00487</v>
      </c>
      <c r="O25" s="13">
        <v>6.8529999999999994E-2</v>
      </c>
      <c r="P25" s="4">
        <f t="shared" si="1"/>
        <v>126.93634</v>
      </c>
    </row>
    <row r="26" spans="1:16" x14ac:dyDescent="0.3">
      <c r="A26" s="13">
        <v>24</v>
      </c>
      <c r="B26" s="13">
        <v>3919.2460000000001</v>
      </c>
      <c r="C26" s="13">
        <v>98.65</v>
      </c>
      <c r="D26" s="13">
        <v>65.674629999999993</v>
      </c>
      <c r="E26" s="13">
        <v>6.7830000000000001E-2</v>
      </c>
      <c r="F26" s="4">
        <f t="shared" si="0"/>
        <v>65.606799999999993</v>
      </c>
      <c r="K26" s="13">
        <v>24</v>
      </c>
      <c r="L26" s="13">
        <v>3927.518</v>
      </c>
      <c r="M26" s="13">
        <v>98.85</v>
      </c>
      <c r="N26" s="13">
        <v>126.96819000000001</v>
      </c>
      <c r="O26" s="13">
        <v>7.0430000000000006E-2</v>
      </c>
      <c r="P26" s="4">
        <f t="shared" si="1"/>
        <v>126.89776000000001</v>
      </c>
    </row>
    <row r="27" spans="1:16" x14ac:dyDescent="0.3">
      <c r="A27" s="13">
        <v>25</v>
      </c>
      <c r="B27" s="13">
        <v>3929.3690000000001</v>
      </c>
      <c r="C27" s="13">
        <v>98.9</v>
      </c>
      <c r="D27" s="13">
        <v>59.869439999999997</v>
      </c>
      <c r="E27" s="13">
        <v>7.1279999999999996E-2</v>
      </c>
      <c r="F27" s="4">
        <f t="shared" si="0"/>
        <v>59.798159999999996</v>
      </c>
      <c r="K27" s="13">
        <v>25</v>
      </c>
      <c r="L27" s="13">
        <v>3952.779</v>
      </c>
      <c r="M27" s="13">
        <v>99.49</v>
      </c>
      <c r="N27" s="13">
        <v>127.0059</v>
      </c>
      <c r="O27" s="13">
        <v>6.6659999999999997E-2</v>
      </c>
      <c r="P27" s="4">
        <f t="shared" si="1"/>
        <v>126.93924</v>
      </c>
    </row>
    <row r="28" spans="1:16" x14ac:dyDescent="0.3">
      <c r="A28" s="13">
        <v>26</v>
      </c>
      <c r="B28" s="13">
        <v>3852.0720000000001</v>
      </c>
      <c r="C28" s="13">
        <v>96.96</v>
      </c>
      <c r="D28" s="13">
        <v>69.376410000000007</v>
      </c>
      <c r="E28" s="13">
        <v>7.2160000000000002E-2</v>
      </c>
      <c r="F28" s="4">
        <f t="shared" si="0"/>
        <v>69.30425000000001</v>
      </c>
      <c r="K28" s="13">
        <v>26</v>
      </c>
      <c r="L28" s="13">
        <v>3952.6370000000002</v>
      </c>
      <c r="M28" s="13">
        <v>99.49</v>
      </c>
      <c r="N28" s="13">
        <v>126.98259</v>
      </c>
      <c r="O28" s="13">
        <v>1.2E-4</v>
      </c>
      <c r="P28" s="4">
        <f t="shared" si="1"/>
        <v>126.98247000000001</v>
      </c>
    </row>
    <row r="29" spans="1:16" x14ac:dyDescent="0.3">
      <c r="A29" s="13">
        <v>27</v>
      </c>
      <c r="B29" s="13">
        <v>3810.6709999999998</v>
      </c>
      <c r="C29" s="13">
        <v>95.91</v>
      </c>
      <c r="D29" s="13">
        <v>78.128249999999994</v>
      </c>
      <c r="E29" s="13">
        <v>7.2859999999999994E-2</v>
      </c>
      <c r="F29" s="4">
        <f t="shared" si="0"/>
        <v>78.055389999999989</v>
      </c>
      <c r="K29" s="13">
        <v>27</v>
      </c>
      <c r="L29" s="13">
        <v>3851.1680000000001</v>
      </c>
      <c r="M29" s="13">
        <v>96.93</v>
      </c>
      <c r="N29" s="13">
        <v>127.05195000000001</v>
      </c>
      <c r="O29" s="13">
        <v>6.9610000000000005E-2</v>
      </c>
      <c r="P29" s="4">
        <f t="shared" si="1"/>
        <v>126.98234000000001</v>
      </c>
    </row>
    <row r="30" spans="1:16" x14ac:dyDescent="0.3">
      <c r="A30" s="13">
        <v>28</v>
      </c>
      <c r="B30" s="13">
        <v>3951.4349999999999</v>
      </c>
      <c r="C30" s="13">
        <v>99.46</v>
      </c>
      <c r="D30" s="13">
        <v>65.26979</v>
      </c>
      <c r="E30" s="13">
        <v>7.0830000000000004E-2</v>
      </c>
      <c r="F30" s="4">
        <f t="shared" si="0"/>
        <v>65.19896</v>
      </c>
      <c r="K30" s="13">
        <v>28</v>
      </c>
      <c r="L30" s="13">
        <v>3929.2539999999999</v>
      </c>
      <c r="M30" s="13">
        <v>98.9</v>
      </c>
      <c r="N30" s="13">
        <v>126.71708</v>
      </c>
      <c r="O30" s="13">
        <v>7.0879999999999999E-2</v>
      </c>
      <c r="P30" s="4">
        <f t="shared" si="1"/>
        <v>126.64619999999999</v>
      </c>
    </row>
    <row r="31" spans="1:16" x14ac:dyDescent="0.3">
      <c r="A31" s="13">
        <v>29</v>
      </c>
      <c r="B31" s="13">
        <v>3962.7719999999999</v>
      </c>
      <c r="C31" s="13">
        <v>99.74</v>
      </c>
      <c r="D31" s="13">
        <v>66.545689999999993</v>
      </c>
      <c r="E31" s="13">
        <v>7.2270000000000001E-2</v>
      </c>
      <c r="F31" s="4">
        <f t="shared" si="0"/>
        <v>66.47341999999999</v>
      </c>
      <c r="K31" s="13">
        <v>29</v>
      </c>
      <c r="L31" s="13">
        <v>3961.1559999999999</v>
      </c>
      <c r="M31" s="13">
        <v>99.7</v>
      </c>
      <c r="N31" s="13">
        <v>127.06544</v>
      </c>
      <c r="O31" s="13">
        <v>7.424E-2</v>
      </c>
      <c r="P31" s="4">
        <f t="shared" si="1"/>
        <v>126.99119999999999</v>
      </c>
    </row>
    <row r="32" spans="1:16" x14ac:dyDescent="0.3">
      <c r="A32" s="13">
        <v>30</v>
      </c>
      <c r="B32" s="13">
        <v>3820.2089999999998</v>
      </c>
      <c r="C32" s="13">
        <v>96.15</v>
      </c>
      <c r="D32" s="13">
        <v>67.535359999999997</v>
      </c>
      <c r="E32" s="13">
        <v>7.1870000000000003E-2</v>
      </c>
      <c r="F32" s="4">
        <f t="shared" si="0"/>
        <v>67.463489999999993</v>
      </c>
      <c r="K32" s="13">
        <v>30</v>
      </c>
      <c r="L32" s="13">
        <v>3953.8850000000002</v>
      </c>
      <c r="M32" s="13">
        <v>99.52</v>
      </c>
      <c r="N32" s="13">
        <v>127.02164</v>
      </c>
      <c r="O32" s="13">
        <v>5.5000000000000003E-4</v>
      </c>
      <c r="P32" s="4">
        <f t="shared" si="1"/>
        <v>127.02109</v>
      </c>
    </row>
    <row r="33" spans="1:16" x14ac:dyDescent="0.3">
      <c r="A33" s="13">
        <v>31</v>
      </c>
      <c r="B33" s="13">
        <v>3832.9690000000001</v>
      </c>
      <c r="C33" s="13">
        <v>96.48</v>
      </c>
      <c r="D33" s="13">
        <v>66.327849999999998</v>
      </c>
      <c r="E33" s="13">
        <v>7.0949999999999999E-2</v>
      </c>
      <c r="F33" s="4">
        <f t="shared" si="0"/>
        <v>66.256900000000002</v>
      </c>
      <c r="K33" s="13">
        <v>31</v>
      </c>
      <c r="L33" s="13">
        <v>3952.3339999999998</v>
      </c>
      <c r="M33" s="13">
        <v>99.48</v>
      </c>
      <c r="N33" s="13">
        <v>127.03797</v>
      </c>
      <c r="O33" s="13">
        <v>7.0000000000000007E-2</v>
      </c>
      <c r="P33" s="4">
        <f t="shared" si="1"/>
        <v>126.96797000000001</v>
      </c>
    </row>
    <row r="34" spans="1:16" x14ac:dyDescent="0.3">
      <c r="A34" s="13">
        <v>32</v>
      </c>
      <c r="B34" s="13">
        <v>3853.0709999999999</v>
      </c>
      <c r="C34" s="13">
        <v>96.98</v>
      </c>
      <c r="D34" s="13">
        <v>66.347949999999997</v>
      </c>
      <c r="E34" s="13">
        <v>7.4050000000000005E-2</v>
      </c>
      <c r="F34" s="4">
        <f t="shared" si="0"/>
        <v>66.273899999999998</v>
      </c>
      <c r="K34" s="13">
        <v>32</v>
      </c>
      <c r="L34" s="13">
        <v>3838.596</v>
      </c>
      <c r="M34" s="13">
        <v>96.62</v>
      </c>
      <c r="N34" s="13">
        <v>127.11035</v>
      </c>
      <c r="O34" s="13">
        <v>6.9449999999999998E-2</v>
      </c>
      <c r="P34" s="4">
        <f t="shared" si="1"/>
        <v>127.04089999999999</v>
      </c>
    </row>
    <row r="35" spans="1:16" x14ac:dyDescent="0.3">
      <c r="A35" s="13">
        <v>33</v>
      </c>
      <c r="B35" s="13">
        <v>3963.3009999999999</v>
      </c>
      <c r="C35" s="13">
        <v>99.76</v>
      </c>
      <c r="D35" s="13">
        <v>70.09796</v>
      </c>
      <c r="E35" s="13">
        <v>5.6730000000000003E-2</v>
      </c>
      <c r="F35" s="4">
        <f t="shared" si="0"/>
        <v>70.041229999999999</v>
      </c>
      <c r="K35" s="13">
        <v>33</v>
      </c>
      <c r="L35" s="13">
        <v>3957.51</v>
      </c>
      <c r="M35" s="13">
        <v>99.61</v>
      </c>
      <c r="N35" s="13">
        <v>126.93237000000001</v>
      </c>
      <c r="O35" s="13">
        <v>7.0529999999999995E-2</v>
      </c>
      <c r="P35" s="4">
        <f t="shared" si="1"/>
        <v>126.86184</v>
      </c>
    </row>
    <row r="36" spans="1:16" x14ac:dyDescent="0.3">
      <c r="A36" s="13">
        <v>34</v>
      </c>
      <c r="B36" s="13">
        <v>3888.6</v>
      </c>
      <c r="C36" s="13">
        <v>97.88</v>
      </c>
      <c r="D36" s="13">
        <v>75.902529999999999</v>
      </c>
      <c r="E36" s="13">
        <v>7.5420000000000001E-2</v>
      </c>
      <c r="F36" s="4">
        <f t="shared" si="0"/>
        <v>75.827110000000005</v>
      </c>
      <c r="K36" s="13">
        <v>34</v>
      </c>
      <c r="L36" s="13">
        <v>3790.5149999999999</v>
      </c>
      <c r="M36" s="13">
        <v>95.41</v>
      </c>
      <c r="N36" s="13">
        <v>127.07592</v>
      </c>
      <c r="O36" s="13">
        <v>7.0999999999999994E-2</v>
      </c>
      <c r="P36" s="4">
        <f t="shared" si="1"/>
        <v>127.00492</v>
      </c>
    </row>
    <row r="37" spans="1:16" x14ac:dyDescent="0.3">
      <c r="A37" s="13">
        <v>35</v>
      </c>
      <c r="B37" s="13">
        <v>3773.4920000000002</v>
      </c>
      <c r="C37" s="13">
        <v>94.98</v>
      </c>
      <c r="D37" s="13">
        <v>72.055149999999998</v>
      </c>
      <c r="E37" s="13">
        <v>6.9540000000000005E-2</v>
      </c>
      <c r="F37" s="4">
        <f t="shared" si="0"/>
        <v>71.985609999999994</v>
      </c>
      <c r="K37" s="13">
        <v>35</v>
      </c>
      <c r="L37" s="13">
        <v>3965.7049999999999</v>
      </c>
      <c r="M37" s="13">
        <v>99.82</v>
      </c>
      <c r="N37" s="13">
        <v>127.02674</v>
      </c>
      <c r="O37" s="13">
        <v>6.8709999999999993E-2</v>
      </c>
      <c r="P37" s="4">
        <f t="shared" si="1"/>
        <v>126.95803000000001</v>
      </c>
    </row>
    <row r="38" spans="1:16" x14ac:dyDescent="0.3">
      <c r="A38" s="13">
        <v>36</v>
      </c>
      <c r="B38" s="13">
        <v>3939.9259999999999</v>
      </c>
      <c r="C38" s="13">
        <v>99.17</v>
      </c>
      <c r="D38" s="13">
        <v>60.602559999999997</v>
      </c>
      <c r="E38" s="13">
        <v>7.0900000000000005E-2</v>
      </c>
      <c r="F38" s="4">
        <f t="shared" si="0"/>
        <v>60.531659999999995</v>
      </c>
      <c r="K38" s="13">
        <v>36</v>
      </c>
      <c r="L38" s="13">
        <v>3902.703</v>
      </c>
      <c r="M38" s="13">
        <v>98.23</v>
      </c>
      <c r="N38" s="13">
        <v>127.01093</v>
      </c>
      <c r="O38" s="13">
        <v>7.0800000000000002E-2</v>
      </c>
      <c r="P38" s="4">
        <f t="shared" si="1"/>
        <v>126.94013</v>
      </c>
    </row>
    <row r="39" spans="1:16" x14ac:dyDescent="0.3">
      <c r="A39" s="13">
        <v>37</v>
      </c>
      <c r="B39" s="13">
        <v>3923.0479999999998</v>
      </c>
      <c r="C39" s="13">
        <v>98.74</v>
      </c>
      <c r="D39" s="13">
        <v>76.413749999999993</v>
      </c>
      <c r="E39" s="13">
        <v>7.1129999999999999E-2</v>
      </c>
      <c r="F39" s="4">
        <f t="shared" si="0"/>
        <v>76.342619999999997</v>
      </c>
      <c r="K39" s="13">
        <v>37</v>
      </c>
      <c r="L39" s="13">
        <v>3952.8510000000001</v>
      </c>
      <c r="M39" s="13">
        <v>99.49</v>
      </c>
      <c r="N39" s="13">
        <v>126.98269999999999</v>
      </c>
      <c r="O39" s="13">
        <v>1.8000000000000001E-4</v>
      </c>
      <c r="P39" s="4">
        <f t="shared" si="1"/>
        <v>126.98251999999999</v>
      </c>
    </row>
    <row r="40" spans="1:16" x14ac:dyDescent="0.3">
      <c r="A40" s="13">
        <v>38</v>
      </c>
      <c r="B40" s="13">
        <v>3920.32</v>
      </c>
      <c r="C40" s="13">
        <v>98.67</v>
      </c>
      <c r="D40" s="13">
        <v>66.814920000000001</v>
      </c>
      <c r="E40" s="13">
        <v>6.9510000000000002E-2</v>
      </c>
      <c r="F40" s="4">
        <f t="shared" si="0"/>
        <v>66.745410000000007</v>
      </c>
      <c r="K40" s="13">
        <v>38</v>
      </c>
      <c r="L40" s="13">
        <v>3937.5650000000001</v>
      </c>
      <c r="M40" s="13">
        <v>99.11</v>
      </c>
      <c r="N40" s="13">
        <v>127.00867</v>
      </c>
      <c r="O40" s="13">
        <v>7.3730000000000004E-2</v>
      </c>
      <c r="P40" s="4">
        <f t="shared" si="1"/>
        <v>126.93494</v>
      </c>
    </row>
    <row r="41" spans="1:16" x14ac:dyDescent="0.3">
      <c r="A41" s="13">
        <v>39</v>
      </c>
      <c r="B41" s="13">
        <v>3822.518</v>
      </c>
      <c r="C41" s="13">
        <v>96.21</v>
      </c>
      <c r="D41" s="13">
        <v>64.578299999999999</v>
      </c>
      <c r="E41" s="13">
        <v>7.1290000000000006E-2</v>
      </c>
      <c r="F41" s="4">
        <f t="shared" si="0"/>
        <v>64.507009999999994</v>
      </c>
      <c r="K41" s="13">
        <v>39</v>
      </c>
      <c r="L41" s="13">
        <v>3793.2170000000001</v>
      </c>
      <c r="M41" s="13">
        <v>95.47</v>
      </c>
      <c r="N41" s="13">
        <v>126.9687</v>
      </c>
      <c r="O41" s="13">
        <v>6.7900000000000002E-2</v>
      </c>
      <c r="P41" s="4">
        <f t="shared" si="1"/>
        <v>126.9008</v>
      </c>
    </row>
    <row r="42" spans="1:16" x14ac:dyDescent="0.3">
      <c r="A42" s="13">
        <v>40</v>
      </c>
      <c r="B42" s="13">
        <v>3868.2910000000002</v>
      </c>
      <c r="C42" s="13">
        <v>97.36</v>
      </c>
      <c r="D42" s="13">
        <v>70.089640000000003</v>
      </c>
      <c r="E42" s="13">
        <v>6.9800000000000001E-2</v>
      </c>
      <c r="F42" s="4">
        <f t="shared" si="0"/>
        <v>70.019840000000002</v>
      </c>
      <c r="K42" s="13">
        <v>40</v>
      </c>
      <c r="L42" s="13">
        <v>3879.683</v>
      </c>
      <c r="M42" s="13">
        <v>97.65</v>
      </c>
      <c r="N42" s="13">
        <v>126.86662</v>
      </c>
      <c r="O42" s="13">
        <v>6.7129999999999995E-2</v>
      </c>
      <c r="P42" s="4">
        <f t="shared" si="1"/>
        <v>126.79948999999999</v>
      </c>
    </row>
    <row r="43" spans="1:16" x14ac:dyDescent="0.3">
      <c r="A43" s="13">
        <v>41</v>
      </c>
      <c r="B43" s="13">
        <v>3969.7640000000001</v>
      </c>
      <c r="C43" s="13">
        <v>99.92</v>
      </c>
      <c r="D43" s="13">
        <v>69.088639999999998</v>
      </c>
      <c r="E43" s="13">
        <v>3.5999999999999999E-3</v>
      </c>
      <c r="F43" s="4">
        <f t="shared" si="0"/>
        <v>69.085039999999992</v>
      </c>
      <c r="K43" s="13">
        <v>41</v>
      </c>
      <c r="L43" s="13">
        <v>3923.2440000000001</v>
      </c>
      <c r="M43" s="13">
        <v>98.75</v>
      </c>
      <c r="N43" s="13">
        <v>127.05074</v>
      </c>
      <c r="O43" s="13">
        <v>7.1459999999999996E-2</v>
      </c>
      <c r="P43" s="4">
        <f t="shared" si="1"/>
        <v>126.97928</v>
      </c>
    </row>
    <row r="44" spans="1:16" x14ac:dyDescent="0.3">
      <c r="A44" s="13">
        <v>42</v>
      </c>
      <c r="B44" s="13">
        <v>3967.1790000000001</v>
      </c>
      <c r="C44" s="13">
        <v>99.85</v>
      </c>
      <c r="D44" s="13">
        <v>75.500389999999996</v>
      </c>
      <c r="E44" s="13">
        <v>4.48E-2</v>
      </c>
      <c r="F44" s="4">
        <f t="shared" si="0"/>
        <v>75.455590000000001</v>
      </c>
      <c r="K44" s="13">
        <v>42</v>
      </c>
      <c r="L44" s="13">
        <v>3964.2249999999999</v>
      </c>
      <c r="M44" s="13">
        <v>99.78</v>
      </c>
      <c r="N44" s="13">
        <v>127.10665</v>
      </c>
      <c r="O44" s="13">
        <v>7.3069999999999996E-2</v>
      </c>
      <c r="P44" s="4">
        <f t="shared" si="1"/>
        <v>127.03358</v>
      </c>
    </row>
    <row r="45" spans="1:16" x14ac:dyDescent="0.3">
      <c r="A45" s="13">
        <v>43</v>
      </c>
      <c r="B45" s="13">
        <v>3932.2530000000002</v>
      </c>
      <c r="C45" s="13">
        <v>98.97</v>
      </c>
      <c r="D45" s="13">
        <v>63.867060000000002</v>
      </c>
      <c r="E45" s="13">
        <v>6.8239999999999995E-2</v>
      </c>
      <c r="F45" s="4">
        <f t="shared" si="0"/>
        <v>63.798819999999999</v>
      </c>
      <c r="K45" s="13">
        <v>43</v>
      </c>
      <c r="L45" s="13">
        <v>3880.0160000000001</v>
      </c>
      <c r="M45" s="13">
        <v>97.66</v>
      </c>
      <c r="N45" s="13">
        <v>127.12751</v>
      </c>
      <c r="O45" s="13">
        <v>6.9819999999999993E-2</v>
      </c>
      <c r="P45" s="4">
        <f t="shared" si="1"/>
        <v>127.05769000000001</v>
      </c>
    </row>
    <row r="46" spans="1:16" x14ac:dyDescent="0.3">
      <c r="A46" s="13">
        <v>44</v>
      </c>
      <c r="B46" s="13">
        <v>3958.538</v>
      </c>
      <c r="C46" s="13">
        <v>99.64</v>
      </c>
      <c r="D46" s="13">
        <v>61.330080000000002</v>
      </c>
      <c r="E46" s="13">
        <v>3.5999999999999999E-3</v>
      </c>
      <c r="F46" s="4">
        <f t="shared" si="0"/>
        <v>61.326480000000004</v>
      </c>
      <c r="K46" s="13">
        <v>44</v>
      </c>
      <c r="L46" s="13">
        <v>3937.4479999999999</v>
      </c>
      <c r="M46" s="13">
        <v>99.1</v>
      </c>
      <c r="N46" s="13">
        <v>127.03169</v>
      </c>
      <c r="O46" s="13">
        <v>5.6999999999999998E-4</v>
      </c>
      <c r="P46" s="4">
        <f t="shared" si="1"/>
        <v>127.03112</v>
      </c>
    </row>
    <row r="47" spans="1:16" x14ac:dyDescent="0.3">
      <c r="A47" s="13">
        <v>45</v>
      </c>
      <c r="B47" s="13">
        <v>3902.51</v>
      </c>
      <c r="C47" s="13">
        <v>98.23</v>
      </c>
      <c r="D47" s="13">
        <v>62.33325</v>
      </c>
      <c r="E47" s="13">
        <v>7.3219999999999993E-2</v>
      </c>
      <c r="F47" s="4">
        <f t="shared" si="0"/>
        <v>62.26003</v>
      </c>
      <c r="K47" s="13">
        <v>45</v>
      </c>
      <c r="L47" s="13">
        <v>3959.4490000000001</v>
      </c>
      <c r="M47" s="13">
        <v>99.66</v>
      </c>
      <c r="N47" s="13">
        <v>121.0685</v>
      </c>
      <c r="O47" s="13">
        <v>6.8489999999999995E-2</v>
      </c>
      <c r="P47" s="4">
        <f t="shared" si="1"/>
        <v>121.00001</v>
      </c>
    </row>
    <row r="48" spans="1:16" x14ac:dyDescent="0.3">
      <c r="A48" s="13">
        <v>46</v>
      </c>
      <c r="B48" s="13">
        <v>3850.4859999999999</v>
      </c>
      <c r="C48" s="13">
        <v>96.92</v>
      </c>
      <c r="D48" s="13">
        <v>49.091589999999997</v>
      </c>
      <c r="E48" s="13">
        <v>7.2749999999999995E-2</v>
      </c>
      <c r="F48" s="4">
        <f t="shared" si="0"/>
        <v>49.018839999999997</v>
      </c>
      <c r="K48" s="13">
        <v>46</v>
      </c>
      <c r="L48" s="13">
        <v>3960.5349999999999</v>
      </c>
      <c r="M48" s="13">
        <v>99.69</v>
      </c>
      <c r="N48" s="13">
        <v>127.10051</v>
      </c>
      <c r="O48" s="13">
        <v>7.1410000000000001E-2</v>
      </c>
      <c r="P48" s="4">
        <f t="shared" si="1"/>
        <v>127.0291</v>
      </c>
    </row>
    <row r="49" spans="1:16" x14ac:dyDescent="0.3">
      <c r="A49" s="13">
        <v>47</v>
      </c>
      <c r="B49" s="13">
        <v>3906.712</v>
      </c>
      <c r="C49" s="13">
        <v>98.33</v>
      </c>
      <c r="D49" s="13">
        <v>37.276380000000003</v>
      </c>
      <c r="E49" s="13">
        <v>7.2580000000000006E-2</v>
      </c>
      <c r="F49" s="4">
        <f t="shared" si="0"/>
        <v>37.203800000000001</v>
      </c>
      <c r="K49" s="13">
        <v>47</v>
      </c>
      <c r="L49" s="13">
        <v>3770.018</v>
      </c>
      <c r="M49" s="13">
        <v>94.89</v>
      </c>
      <c r="N49" s="13">
        <v>127.08698</v>
      </c>
      <c r="O49" s="13">
        <v>7.0889999999999995E-2</v>
      </c>
      <c r="P49" s="4">
        <f t="shared" si="1"/>
        <v>127.01608999999999</v>
      </c>
    </row>
    <row r="50" spans="1:16" x14ac:dyDescent="0.3">
      <c r="A50" s="13">
        <v>48</v>
      </c>
      <c r="B50" s="13">
        <v>3886.5050000000001</v>
      </c>
      <c r="C50" s="13">
        <v>97.82</v>
      </c>
      <c r="D50" s="13">
        <v>77.660409999999999</v>
      </c>
      <c r="E50" s="13">
        <v>7.1749999999999994E-2</v>
      </c>
      <c r="F50" s="4">
        <f t="shared" si="0"/>
        <v>77.588660000000004</v>
      </c>
      <c r="K50" s="13">
        <v>48</v>
      </c>
      <c r="L50" s="13">
        <v>3911.4920000000002</v>
      </c>
      <c r="M50" s="13">
        <v>98.45</v>
      </c>
      <c r="N50" s="13">
        <v>127.01376999999999</v>
      </c>
      <c r="O50" s="13">
        <v>7.2319999999999995E-2</v>
      </c>
      <c r="P50" s="4">
        <f t="shared" si="1"/>
        <v>126.94144999999999</v>
      </c>
    </row>
    <row r="51" spans="1:16" x14ac:dyDescent="0.3">
      <c r="A51" s="13">
        <v>49</v>
      </c>
      <c r="B51" s="13">
        <v>3902.703</v>
      </c>
      <c r="C51" s="13">
        <v>98.23</v>
      </c>
      <c r="D51" s="13">
        <v>70.838560000000001</v>
      </c>
      <c r="E51" s="13">
        <v>6.9720000000000004E-2</v>
      </c>
      <c r="F51" s="4">
        <f t="shared" si="0"/>
        <v>70.768839999999997</v>
      </c>
      <c r="K51" s="13">
        <v>49</v>
      </c>
      <c r="L51" s="13">
        <v>3945.6179999999999</v>
      </c>
      <c r="M51" s="13">
        <v>99.31</v>
      </c>
      <c r="N51" s="13">
        <v>127.07859000000001</v>
      </c>
      <c r="O51" s="13">
        <v>7.5160000000000005E-2</v>
      </c>
      <c r="P51" s="4">
        <f t="shared" si="1"/>
        <v>127.00343000000001</v>
      </c>
    </row>
    <row r="52" spans="1:16" x14ac:dyDescent="0.3">
      <c r="A52" s="13">
        <v>50</v>
      </c>
      <c r="B52" s="13">
        <v>3835.4940000000001</v>
      </c>
      <c r="C52" s="13">
        <v>96.54</v>
      </c>
      <c r="D52" s="13">
        <v>71.406440000000003</v>
      </c>
      <c r="E52" s="13">
        <v>6.9870000000000002E-2</v>
      </c>
      <c r="F52" s="4">
        <f t="shared" si="0"/>
        <v>71.336570000000009</v>
      </c>
      <c r="K52" s="13">
        <v>50</v>
      </c>
      <c r="L52" s="13">
        <v>3901.4110000000001</v>
      </c>
      <c r="M52" s="13">
        <v>98.2</v>
      </c>
      <c r="N52" s="13">
        <v>126.87245</v>
      </c>
      <c r="O52" s="13">
        <v>6.8820000000000006E-2</v>
      </c>
      <c r="P52" s="4">
        <f t="shared" si="1"/>
        <v>126.80363</v>
      </c>
    </row>
    <row r="53" spans="1:16" x14ac:dyDescent="0.3">
      <c r="A53" s="13">
        <v>51</v>
      </c>
      <c r="B53" s="13">
        <v>3970.7339999999999</v>
      </c>
      <c r="C53" s="13">
        <v>99.94</v>
      </c>
      <c r="D53" s="13">
        <v>71.983130000000003</v>
      </c>
      <c r="E53" s="13">
        <v>3.7060000000000003E-2</v>
      </c>
      <c r="F53" s="4">
        <f t="shared" si="0"/>
        <v>71.946070000000006</v>
      </c>
      <c r="K53" s="13">
        <v>51</v>
      </c>
      <c r="L53" s="13">
        <v>3922.6489999999999</v>
      </c>
      <c r="M53" s="13">
        <v>98.73</v>
      </c>
      <c r="N53" s="13">
        <v>125.09605000000001</v>
      </c>
      <c r="O53" s="13">
        <v>6.9550000000000001E-2</v>
      </c>
      <c r="P53" s="4">
        <f t="shared" si="1"/>
        <v>125.0265</v>
      </c>
    </row>
    <row r="54" spans="1:16" x14ac:dyDescent="0.3">
      <c r="A54" s="13">
        <v>52</v>
      </c>
      <c r="B54" s="13">
        <v>3921.3139999999999</v>
      </c>
      <c r="C54" s="13">
        <v>98.7</v>
      </c>
      <c r="D54" s="13">
        <v>71.426770000000005</v>
      </c>
      <c r="E54" s="13">
        <v>7.2959999999999997E-2</v>
      </c>
      <c r="F54" s="4">
        <f t="shared" si="0"/>
        <v>71.35381000000001</v>
      </c>
      <c r="K54" s="13">
        <v>52</v>
      </c>
      <c r="L54" s="13">
        <v>3885.0949999999998</v>
      </c>
      <c r="M54" s="13">
        <v>97.79</v>
      </c>
      <c r="N54" s="13">
        <v>127.1028</v>
      </c>
      <c r="O54" s="13">
        <v>1.7000000000000001E-4</v>
      </c>
      <c r="P54" s="4">
        <f t="shared" si="1"/>
        <v>127.10263</v>
      </c>
    </row>
    <row r="55" spans="1:16" x14ac:dyDescent="0.3">
      <c r="A55" s="13">
        <v>53</v>
      </c>
      <c r="B55" s="13">
        <v>3660.0250000000001</v>
      </c>
      <c r="C55" s="13">
        <v>92.12</v>
      </c>
      <c r="D55" s="13">
        <v>68.128410000000002</v>
      </c>
      <c r="E55" s="13">
        <v>6.9080000000000003E-2</v>
      </c>
      <c r="F55" s="4">
        <f t="shared" si="0"/>
        <v>68.059330000000003</v>
      </c>
      <c r="K55" s="13">
        <v>53</v>
      </c>
      <c r="L55" s="13">
        <v>3906.1010000000001</v>
      </c>
      <c r="M55" s="13">
        <v>98.32</v>
      </c>
      <c r="N55" s="13">
        <v>127.08819</v>
      </c>
      <c r="O55" s="13">
        <v>3.2000000000000003E-4</v>
      </c>
      <c r="P55" s="4">
        <f t="shared" si="1"/>
        <v>127.08787</v>
      </c>
    </row>
    <row r="56" spans="1:16" x14ac:dyDescent="0.3">
      <c r="A56" s="13">
        <v>54</v>
      </c>
      <c r="B56" s="13">
        <v>3824.12</v>
      </c>
      <c r="C56" s="13">
        <v>96.25</v>
      </c>
      <c r="D56" s="13">
        <v>64.634900000000002</v>
      </c>
      <c r="E56" s="13">
        <v>6.9889999999999994E-2</v>
      </c>
      <c r="F56" s="4">
        <f t="shared" si="0"/>
        <v>64.565010000000001</v>
      </c>
      <c r="K56" s="13">
        <v>54</v>
      </c>
      <c r="L56" s="13">
        <v>3925.2840000000001</v>
      </c>
      <c r="M56" s="13">
        <v>98.8</v>
      </c>
      <c r="N56" s="13">
        <v>127.09518</v>
      </c>
      <c r="O56" s="13">
        <v>7.0309999999999997E-2</v>
      </c>
      <c r="P56" s="4">
        <f t="shared" si="1"/>
        <v>127.02486999999999</v>
      </c>
    </row>
    <row r="57" spans="1:16" x14ac:dyDescent="0.3">
      <c r="A57" s="13">
        <v>55</v>
      </c>
      <c r="B57" s="13">
        <v>3941.3519999999999</v>
      </c>
      <c r="C57" s="13">
        <v>99.2</v>
      </c>
      <c r="D57" s="13">
        <v>69.029809999999998</v>
      </c>
      <c r="E57" s="13">
        <v>7.4759999999999993E-2</v>
      </c>
      <c r="F57" s="4">
        <f t="shared" si="0"/>
        <v>68.95505</v>
      </c>
      <c r="K57" s="13">
        <v>55</v>
      </c>
      <c r="L57" s="13">
        <v>3967.5279999999998</v>
      </c>
      <c r="M57" s="13">
        <v>99.86</v>
      </c>
      <c r="N57" s="13">
        <v>126.85209999999999</v>
      </c>
      <c r="O57" s="13">
        <v>7.1940000000000004E-2</v>
      </c>
      <c r="P57" s="4">
        <f t="shared" si="1"/>
        <v>126.78016</v>
      </c>
    </row>
    <row r="58" spans="1:16" x14ac:dyDescent="0.3">
      <c r="A58" s="13">
        <v>56</v>
      </c>
      <c r="B58" s="13">
        <v>3946.6469999999999</v>
      </c>
      <c r="C58" s="13">
        <v>99.34</v>
      </c>
      <c r="D58" s="13">
        <v>59.446069999999999</v>
      </c>
      <c r="E58" s="13">
        <v>6.8400000000000002E-2</v>
      </c>
      <c r="F58" s="4">
        <f t="shared" si="0"/>
        <v>59.377670000000002</v>
      </c>
      <c r="K58" s="13">
        <v>56</v>
      </c>
      <c r="L58" s="13">
        <v>3920.0239999999999</v>
      </c>
      <c r="M58" s="13">
        <v>98.67</v>
      </c>
      <c r="N58" s="13">
        <v>127.08205</v>
      </c>
      <c r="O58" s="13">
        <v>7.3270000000000002E-2</v>
      </c>
      <c r="P58" s="4">
        <f t="shared" si="1"/>
        <v>127.00878</v>
      </c>
    </row>
    <row r="59" spans="1:16" x14ac:dyDescent="0.3">
      <c r="A59" s="13">
        <v>57</v>
      </c>
      <c r="B59" s="13">
        <v>3919.8159999999998</v>
      </c>
      <c r="C59" s="13">
        <v>98.66</v>
      </c>
      <c r="D59" s="13">
        <v>62.106169999999999</v>
      </c>
      <c r="E59" s="13">
        <v>7.1239999999999998E-2</v>
      </c>
      <c r="F59" s="4">
        <f t="shared" si="0"/>
        <v>62.034929999999996</v>
      </c>
      <c r="K59" s="13">
        <v>57</v>
      </c>
      <c r="L59" s="13">
        <v>3918.212</v>
      </c>
      <c r="M59" s="13">
        <v>98.62</v>
      </c>
      <c r="N59" s="13">
        <v>127.09448999999999</v>
      </c>
      <c r="O59" s="13">
        <v>6.9150000000000003E-2</v>
      </c>
      <c r="P59" s="4">
        <f t="shared" si="1"/>
        <v>127.02534</v>
      </c>
    </row>
    <row r="60" spans="1:16" x14ac:dyDescent="0.3">
      <c r="A60" s="13">
        <v>58</v>
      </c>
      <c r="B60" s="13">
        <v>3949.4050000000002</v>
      </c>
      <c r="C60" s="13">
        <v>99.41</v>
      </c>
      <c r="D60" s="13">
        <v>68.753479999999996</v>
      </c>
      <c r="E60" s="13">
        <v>1.5949999999999999E-2</v>
      </c>
      <c r="F60" s="4">
        <f t="shared" si="0"/>
        <v>68.737529999999992</v>
      </c>
      <c r="K60" s="13">
        <v>58</v>
      </c>
      <c r="L60" s="13">
        <v>3923.0630000000001</v>
      </c>
      <c r="M60" s="13">
        <v>98.74</v>
      </c>
      <c r="N60" s="13">
        <v>127.08835000000001</v>
      </c>
      <c r="O60" s="13">
        <v>7.0970000000000005E-2</v>
      </c>
      <c r="P60" s="4">
        <f t="shared" si="1"/>
        <v>127.01738</v>
      </c>
    </row>
    <row r="61" spans="1:16" x14ac:dyDescent="0.3">
      <c r="A61" s="13">
        <v>59</v>
      </c>
      <c r="B61" s="13">
        <v>3971.38</v>
      </c>
      <c r="C61" s="13">
        <v>99.96</v>
      </c>
      <c r="D61" s="13">
        <v>74.728189999999998</v>
      </c>
      <c r="E61" s="13">
        <v>1.8780000000000002E-2</v>
      </c>
      <c r="F61" s="4">
        <f t="shared" si="0"/>
        <v>74.709409999999991</v>
      </c>
      <c r="K61" s="13">
        <v>59</v>
      </c>
      <c r="L61" s="13">
        <v>3972.9960000000001</v>
      </c>
      <c r="M61" s="13">
        <v>100</v>
      </c>
      <c r="N61" s="13">
        <v>127.02056</v>
      </c>
      <c r="O61" s="13">
        <v>4.0000000000000002E-4</v>
      </c>
      <c r="P61" s="4">
        <f t="shared" si="1"/>
        <v>127.02016</v>
      </c>
    </row>
    <row r="62" spans="1:16" x14ac:dyDescent="0.3">
      <c r="A62" s="13">
        <v>60</v>
      </c>
      <c r="B62" s="13">
        <v>3958.538</v>
      </c>
      <c r="C62" s="13">
        <v>99.64</v>
      </c>
      <c r="D62" s="13">
        <v>50.527940000000001</v>
      </c>
      <c r="E62" s="13">
        <v>7.0870000000000002E-2</v>
      </c>
      <c r="F62" s="4">
        <f t="shared" si="0"/>
        <v>50.457070000000002</v>
      </c>
      <c r="K62" s="13">
        <v>60</v>
      </c>
      <c r="L62" s="13">
        <v>3946.6469999999999</v>
      </c>
      <c r="M62" s="13">
        <v>99.34</v>
      </c>
      <c r="N62" s="13">
        <v>127.07062000000001</v>
      </c>
      <c r="O62" s="13">
        <v>7.1069999999999994E-2</v>
      </c>
      <c r="P62" s="4">
        <f t="shared" si="1"/>
        <v>126.99955</v>
      </c>
    </row>
    <row r="63" spans="1:16" x14ac:dyDescent="0.3">
      <c r="A63" s="13">
        <v>61</v>
      </c>
      <c r="B63" s="13">
        <v>3926.1370000000002</v>
      </c>
      <c r="C63" s="13">
        <v>98.82</v>
      </c>
      <c r="D63" s="13">
        <v>69.826049999999995</v>
      </c>
      <c r="E63" s="13">
        <v>2.1610000000000001E-2</v>
      </c>
      <c r="F63" s="4">
        <f t="shared" si="0"/>
        <v>69.80444</v>
      </c>
      <c r="K63" s="13">
        <v>61</v>
      </c>
      <c r="L63" s="13">
        <v>3954.9189999999999</v>
      </c>
      <c r="M63" s="13">
        <v>99.54</v>
      </c>
      <c r="N63" s="13">
        <v>127.0338</v>
      </c>
      <c r="O63" s="13">
        <v>7.3459999999999998E-2</v>
      </c>
      <c r="P63" s="4">
        <f t="shared" si="1"/>
        <v>126.96034</v>
      </c>
    </row>
    <row r="64" spans="1:16" x14ac:dyDescent="0.3">
      <c r="A64" s="13">
        <v>62</v>
      </c>
      <c r="B64" s="13">
        <v>3954.9189999999999</v>
      </c>
      <c r="C64" s="13">
        <v>99.54</v>
      </c>
      <c r="D64" s="13">
        <v>68.156819999999996</v>
      </c>
      <c r="E64" s="13">
        <v>7.2580000000000006E-2</v>
      </c>
      <c r="F64" s="4">
        <f t="shared" si="0"/>
        <v>68.084239999999994</v>
      </c>
      <c r="K64" s="13">
        <v>62</v>
      </c>
      <c r="L64" s="13">
        <v>3953.2829999999999</v>
      </c>
      <c r="M64" s="13">
        <v>99.5</v>
      </c>
      <c r="N64" s="13">
        <v>126.613</v>
      </c>
      <c r="O64" s="13">
        <v>2.0000000000000001E-4</v>
      </c>
      <c r="P64" s="4">
        <f t="shared" si="1"/>
        <v>126.61279999999999</v>
      </c>
    </row>
    <row r="65" spans="1:16" x14ac:dyDescent="0.3">
      <c r="A65" s="13">
        <v>63</v>
      </c>
      <c r="B65" s="13">
        <v>3971.846</v>
      </c>
      <c r="C65" s="13">
        <v>99.97</v>
      </c>
      <c r="D65" s="13">
        <v>52.903559999999999</v>
      </c>
      <c r="E65" s="13">
        <v>7.0660000000000001E-2</v>
      </c>
      <c r="F65" s="4">
        <f t="shared" si="0"/>
        <v>52.832900000000002</v>
      </c>
      <c r="K65" s="13">
        <v>63</v>
      </c>
      <c r="L65" s="13">
        <v>3718.7359999999999</v>
      </c>
      <c r="M65" s="13">
        <v>93.6</v>
      </c>
      <c r="N65" s="13">
        <v>127.10138999999999</v>
      </c>
      <c r="O65" s="13">
        <v>7.2969999999999993E-2</v>
      </c>
      <c r="P65" s="4">
        <f t="shared" si="1"/>
        <v>127.02842</v>
      </c>
    </row>
    <row r="66" spans="1:16" x14ac:dyDescent="0.3">
      <c r="A66" s="13">
        <v>64</v>
      </c>
      <c r="B66" s="13">
        <v>3910.3020000000001</v>
      </c>
      <c r="C66" s="13">
        <v>98.42</v>
      </c>
      <c r="D66" s="13">
        <v>74.456379999999996</v>
      </c>
      <c r="E66" s="13">
        <v>3.4180000000000002E-2</v>
      </c>
      <c r="F66" s="4">
        <f t="shared" si="0"/>
        <v>74.422199999999989</v>
      </c>
      <c r="K66" s="13">
        <v>64</v>
      </c>
      <c r="L66" s="13">
        <v>3926.28</v>
      </c>
      <c r="M66" s="13">
        <v>98.82</v>
      </c>
      <c r="N66" s="13">
        <v>127.05747</v>
      </c>
      <c r="O66" s="13">
        <v>7.2999999999999995E-2</v>
      </c>
      <c r="P66" s="4">
        <f t="shared" si="1"/>
        <v>126.98447</v>
      </c>
    </row>
    <row r="67" spans="1:16" x14ac:dyDescent="0.3">
      <c r="A67" s="13">
        <v>65</v>
      </c>
      <c r="B67" s="13">
        <v>3825.26</v>
      </c>
      <c r="C67" s="13">
        <v>96.28</v>
      </c>
      <c r="D67" s="13">
        <v>74.803749999999994</v>
      </c>
      <c r="E67" s="13">
        <v>7.1029999999999996E-2</v>
      </c>
      <c r="F67" s="4">
        <f t="shared" si="0"/>
        <v>74.73272</v>
      </c>
      <c r="K67" s="13">
        <v>65</v>
      </c>
      <c r="L67" s="13">
        <v>3958.538</v>
      </c>
      <c r="M67" s="13">
        <v>99.64</v>
      </c>
      <c r="N67" s="13">
        <v>127.02445</v>
      </c>
      <c r="O67" s="13">
        <v>7.4520000000000003E-2</v>
      </c>
      <c r="P67" s="4">
        <f t="shared" si="1"/>
        <v>126.94992999999999</v>
      </c>
    </row>
    <row r="68" spans="1:16" x14ac:dyDescent="0.3">
      <c r="A68" s="13">
        <v>66</v>
      </c>
      <c r="B68" s="13">
        <v>3853.0709999999999</v>
      </c>
      <c r="C68" s="13">
        <v>96.98</v>
      </c>
      <c r="D68" s="13">
        <v>73.565610000000007</v>
      </c>
      <c r="E68" s="13">
        <v>7.3139999999999997E-2</v>
      </c>
      <c r="F68" s="4">
        <f t="shared" ref="F68:F131" si="2">D68-E68</f>
        <v>73.492470000000012</v>
      </c>
      <c r="K68" s="13">
        <v>66</v>
      </c>
      <c r="L68" s="13">
        <v>3972.35</v>
      </c>
      <c r="M68" s="13">
        <v>99.98</v>
      </c>
      <c r="N68" s="13">
        <v>126.58884</v>
      </c>
      <c r="O68" s="13">
        <v>6.9999999999999999E-4</v>
      </c>
      <c r="P68" s="4">
        <f t="shared" ref="P68:P131" si="3">N68-O68</f>
        <v>126.58814000000001</v>
      </c>
    </row>
    <row r="69" spans="1:16" x14ac:dyDescent="0.3">
      <c r="A69" s="13">
        <v>67</v>
      </c>
      <c r="B69" s="13">
        <v>3951.6669999999999</v>
      </c>
      <c r="C69" s="13">
        <v>99.46</v>
      </c>
      <c r="D69" s="13">
        <v>66.140820000000005</v>
      </c>
      <c r="E69" s="13">
        <v>7.2270000000000001E-2</v>
      </c>
      <c r="F69" s="4">
        <f t="shared" si="2"/>
        <v>66.068550000000002</v>
      </c>
      <c r="K69" s="13">
        <v>67</v>
      </c>
      <c r="L69" s="13">
        <v>3958.596</v>
      </c>
      <c r="M69" s="13">
        <v>99.64</v>
      </c>
      <c r="N69" s="13">
        <v>126.89051000000001</v>
      </c>
      <c r="O69" s="13">
        <v>7.4800000000000005E-2</v>
      </c>
      <c r="P69" s="4">
        <f t="shared" si="3"/>
        <v>126.81571000000001</v>
      </c>
    </row>
    <row r="70" spans="1:16" x14ac:dyDescent="0.3">
      <c r="A70" s="13">
        <v>68</v>
      </c>
      <c r="B70" s="13">
        <v>3910.444</v>
      </c>
      <c r="C70" s="13">
        <v>98.43</v>
      </c>
      <c r="D70" s="13">
        <v>67.594160000000002</v>
      </c>
      <c r="E70" s="13">
        <v>6.7449999999999996E-2</v>
      </c>
      <c r="F70" s="4">
        <f t="shared" si="2"/>
        <v>67.526710000000008</v>
      </c>
      <c r="K70" s="13">
        <v>68</v>
      </c>
      <c r="L70" s="13">
        <v>3940.4430000000002</v>
      </c>
      <c r="M70" s="13">
        <v>99.18</v>
      </c>
      <c r="N70" s="13">
        <v>127.04329</v>
      </c>
      <c r="O70" s="13">
        <v>1.5E-3</v>
      </c>
      <c r="P70" s="4">
        <f t="shared" si="3"/>
        <v>127.04179000000001</v>
      </c>
    </row>
    <row r="71" spans="1:16" x14ac:dyDescent="0.3">
      <c r="A71" s="13">
        <v>69</v>
      </c>
      <c r="B71" s="13">
        <v>3965.24</v>
      </c>
      <c r="C71" s="13">
        <v>99.8</v>
      </c>
      <c r="D71" s="13">
        <v>59.232219999999998</v>
      </c>
      <c r="E71" s="13">
        <v>7.4520000000000003E-2</v>
      </c>
      <c r="F71" s="4">
        <f t="shared" si="2"/>
        <v>59.157699999999998</v>
      </c>
      <c r="K71" s="13">
        <v>69</v>
      </c>
      <c r="L71" s="13">
        <v>3819.1759999999999</v>
      </c>
      <c r="M71" s="13">
        <v>96.13</v>
      </c>
      <c r="N71" s="13">
        <v>126.94961000000001</v>
      </c>
      <c r="O71" s="13">
        <v>6.9919999999999996E-2</v>
      </c>
      <c r="P71" s="4">
        <f t="shared" si="3"/>
        <v>126.87969000000001</v>
      </c>
    </row>
    <row r="72" spans="1:16" x14ac:dyDescent="0.3">
      <c r="A72" s="13">
        <v>70</v>
      </c>
      <c r="B72" s="13">
        <v>3954.8989999999999</v>
      </c>
      <c r="C72" s="13">
        <v>99.54</v>
      </c>
      <c r="D72" s="13">
        <v>75.440510000000003</v>
      </c>
      <c r="E72" s="13">
        <v>4.1540000000000001E-2</v>
      </c>
      <c r="F72" s="4">
        <f t="shared" si="2"/>
        <v>75.398970000000006</v>
      </c>
      <c r="K72" s="13">
        <v>70</v>
      </c>
      <c r="L72" s="13">
        <v>3910.4189999999999</v>
      </c>
      <c r="M72" s="13">
        <v>98.42</v>
      </c>
      <c r="N72" s="13">
        <v>127.09717999999999</v>
      </c>
      <c r="O72" s="13">
        <v>7.041E-2</v>
      </c>
      <c r="P72" s="4">
        <f t="shared" si="3"/>
        <v>127.02677</v>
      </c>
    </row>
    <row r="73" spans="1:16" x14ac:dyDescent="0.3">
      <c r="A73" s="13">
        <v>71</v>
      </c>
      <c r="B73" s="13">
        <v>3847.9009999999998</v>
      </c>
      <c r="C73" s="13">
        <v>96.85</v>
      </c>
      <c r="D73" s="13">
        <v>64.24051</v>
      </c>
      <c r="E73" s="13">
        <v>2.8070000000000001E-2</v>
      </c>
      <c r="F73" s="4">
        <f t="shared" si="2"/>
        <v>64.212440000000001</v>
      </c>
      <c r="K73" s="13">
        <v>71</v>
      </c>
      <c r="L73" s="13">
        <v>3965.259</v>
      </c>
      <c r="M73" s="13">
        <v>99.8</v>
      </c>
      <c r="N73" s="13">
        <v>127.03986999999999</v>
      </c>
      <c r="O73" s="13">
        <v>3.6000000000000002E-4</v>
      </c>
      <c r="P73" s="4">
        <f t="shared" si="3"/>
        <v>127.03950999999999</v>
      </c>
    </row>
    <row r="74" spans="1:16" x14ac:dyDescent="0.3">
      <c r="A74" s="13">
        <v>72</v>
      </c>
      <c r="B74" s="13">
        <v>3852.163</v>
      </c>
      <c r="C74" s="13">
        <v>96.96</v>
      </c>
      <c r="D74" s="13">
        <v>67.983500000000006</v>
      </c>
      <c r="E74" s="13">
        <v>7.2109999999999994E-2</v>
      </c>
      <c r="F74" s="4">
        <f t="shared" si="2"/>
        <v>67.911390000000011</v>
      </c>
      <c r="K74" s="13">
        <v>72</v>
      </c>
      <c r="L74" s="13">
        <v>3778.7440000000001</v>
      </c>
      <c r="M74" s="13">
        <v>95.11</v>
      </c>
      <c r="N74" s="13">
        <v>127.07511</v>
      </c>
      <c r="O74" s="13">
        <v>7.2109999999999994E-2</v>
      </c>
      <c r="P74" s="4">
        <f t="shared" si="3"/>
        <v>127.003</v>
      </c>
    </row>
    <row r="75" spans="1:16" x14ac:dyDescent="0.3">
      <c r="A75" s="13">
        <v>73</v>
      </c>
      <c r="B75" s="13">
        <v>3943.6790000000001</v>
      </c>
      <c r="C75" s="13">
        <v>99.26</v>
      </c>
      <c r="D75" s="13">
        <v>77.133679999999998</v>
      </c>
      <c r="E75" s="13">
        <v>7.5929999999999997E-2</v>
      </c>
      <c r="F75" s="4">
        <f t="shared" si="2"/>
        <v>77.057749999999999</v>
      </c>
      <c r="K75" s="13">
        <v>73</v>
      </c>
      <c r="L75" s="13">
        <v>3972.6729999999998</v>
      </c>
      <c r="M75" s="13">
        <v>99.99</v>
      </c>
      <c r="N75" s="13">
        <v>126.93607</v>
      </c>
      <c r="O75" s="13">
        <v>4.6000000000000001E-4</v>
      </c>
      <c r="P75" s="4">
        <f t="shared" si="3"/>
        <v>126.93561</v>
      </c>
    </row>
    <row r="76" spans="1:16" x14ac:dyDescent="0.3">
      <c r="A76" s="13">
        <v>74</v>
      </c>
      <c r="B76" s="13">
        <v>3962.2669999999998</v>
      </c>
      <c r="C76" s="13">
        <v>99.73</v>
      </c>
      <c r="D76" s="13">
        <v>62.139290000000003</v>
      </c>
      <c r="E76" s="13">
        <v>7.1900000000000006E-2</v>
      </c>
      <c r="F76" s="4">
        <f t="shared" si="2"/>
        <v>62.067390000000003</v>
      </c>
      <c r="K76" s="13">
        <v>74</v>
      </c>
      <c r="L76" s="13">
        <v>3949.4050000000002</v>
      </c>
      <c r="M76" s="13">
        <v>99.41</v>
      </c>
      <c r="N76" s="13">
        <v>127.04736</v>
      </c>
      <c r="O76" s="13">
        <v>4.6000000000000001E-4</v>
      </c>
      <c r="P76" s="4">
        <f t="shared" si="3"/>
        <v>127.04689999999999</v>
      </c>
    </row>
    <row r="77" spans="1:16" x14ac:dyDescent="0.3">
      <c r="A77" s="13">
        <v>75</v>
      </c>
      <c r="B77" s="13">
        <v>3958.1559999999999</v>
      </c>
      <c r="C77" s="13">
        <v>99.63</v>
      </c>
      <c r="D77" s="13">
        <v>60.156309999999998</v>
      </c>
      <c r="E77" s="13">
        <v>6.9370000000000001E-2</v>
      </c>
      <c r="F77" s="4">
        <f t="shared" si="2"/>
        <v>60.086939999999998</v>
      </c>
      <c r="K77" s="13">
        <v>75</v>
      </c>
      <c r="L77" s="13">
        <v>3937.3409999999999</v>
      </c>
      <c r="M77" s="13">
        <v>99.1</v>
      </c>
      <c r="N77" s="13">
        <v>127.05450999999999</v>
      </c>
      <c r="O77" s="13">
        <v>6.8500000000000005E-2</v>
      </c>
      <c r="P77" s="4">
        <f t="shared" si="3"/>
        <v>126.98600999999999</v>
      </c>
    </row>
    <row r="78" spans="1:16" x14ac:dyDescent="0.3">
      <c r="A78" s="13">
        <v>76</v>
      </c>
      <c r="B78" s="13">
        <v>3910.625</v>
      </c>
      <c r="C78" s="13">
        <v>98.43</v>
      </c>
      <c r="D78" s="13">
        <v>61.37115</v>
      </c>
      <c r="E78" s="13">
        <v>3.1419999999999997E-2</v>
      </c>
      <c r="F78" s="4">
        <f t="shared" si="2"/>
        <v>61.339730000000003</v>
      </c>
      <c r="K78" s="13">
        <v>76</v>
      </c>
      <c r="L78" s="13">
        <v>3944.8809999999999</v>
      </c>
      <c r="M78" s="13">
        <v>99.29</v>
      </c>
      <c r="N78" s="13">
        <v>126.98491</v>
      </c>
      <c r="O78" s="13">
        <v>5.1999999999999995E-4</v>
      </c>
      <c r="P78" s="4">
        <f t="shared" si="3"/>
        <v>126.98439</v>
      </c>
    </row>
    <row r="79" spans="1:16" x14ac:dyDescent="0.3">
      <c r="A79" s="13">
        <v>77</v>
      </c>
      <c r="B79" s="13">
        <v>3972.6729999999998</v>
      </c>
      <c r="C79" s="13">
        <v>99.99</v>
      </c>
      <c r="D79" s="13">
        <v>69.607460000000003</v>
      </c>
      <c r="E79" s="13">
        <v>6.6900000000000001E-2</v>
      </c>
      <c r="F79" s="4">
        <f t="shared" si="2"/>
        <v>69.540559999999999</v>
      </c>
      <c r="K79" s="13">
        <v>77</v>
      </c>
      <c r="L79" s="13">
        <v>3949.7280000000001</v>
      </c>
      <c r="M79" s="13">
        <v>99.41</v>
      </c>
      <c r="N79" s="13">
        <v>127.03103</v>
      </c>
      <c r="O79" s="13">
        <v>4.6000000000000001E-4</v>
      </c>
      <c r="P79" s="4">
        <f t="shared" si="3"/>
        <v>127.03057</v>
      </c>
    </row>
    <row r="80" spans="1:16" x14ac:dyDescent="0.3">
      <c r="A80" s="13">
        <v>78</v>
      </c>
      <c r="B80" s="13">
        <v>3802.0210000000002</v>
      </c>
      <c r="C80" s="13">
        <v>95.7</v>
      </c>
      <c r="D80" s="13">
        <v>73.682779999999994</v>
      </c>
      <c r="E80" s="13">
        <v>6.9870000000000002E-2</v>
      </c>
      <c r="F80" s="4">
        <f t="shared" si="2"/>
        <v>73.612909999999999</v>
      </c>
      <c r="K80" s="13">
        <v>78</v>
      </c>
      <c r="L80" s="13">
        <v>3906.7240000000002</v>
      </c>
      <c r="M80" s="13">
        <v>98.33</v>
      </c>
      <c r="N80" s="13">
        <v>127.07774999999999</v>
      </c>
      <c r="O80" s="13">
        <v>6.7290000000000003E-2</v>
      </c>
      <c r="P80" s="4">
        <f t="shared" si="3"/>
        <v>127.01045999999999</v>
      </c>
    </row>
    <row r="81" spans="1:16" x14ac:dyDescent="0.3">
      <c r="A81" s="13">
        <v>79</v>
      </c>
      <c r="B81" s="13">
        <v>3904.808</v>
      </c>
      <c r="C81" s="13">
        <v>98.28</v>
      </c>
      <c r="D81" s="13">
        <v>67.802049999999994</v>
      </c>
      <c r="E81" s="13">
        <v>7.3130000000000001E-2</v>
      </c>
      <c r="F81" s="4">
        <f t="shared" si="2"/>
        <v>67.728919999999988</v>
      </c>
      <c r="K81" s="13">
        <v>79</v>
      </c>
      <c r="L81" s="13">
        <v>3911.1060000000002</v>
      </c>
      <c r="M81" s="13">
        <v>98.44</v>
      </c>
      <c r="N81" s="13">
        <v>127.03436000000001</v>
      </c>
      <c r="O81" s="13">
        <v>7.1910000000000002E-2</v>
      </c>
      <c r="P81" s="4">
        <f t="shared" si="3"/>
        <v>126.96245</v>
      </c>
    </row>
    <row r="82" spans="1:16" x14ac:dyDescent="0.3">
      <c r="A82" s="13">
        <v>80</v>
      </c>
      <c r="B82" s="13">
        <v>3971.4630000000002</v>
      </c>
      <c r="C82" s="13">
        <v>99.96</v>
      </c>
      <c r="D82" s="13">
        <v>68.224869999999996</v>
      </c>
      <c r="E82" s="13">
        <v>3.3730000000000003E-2</v>
      </c>
      <c r="F82" s="4">
        <f t="shared" si="2"/>
        <v>68.19113999999999</v>
      </c>
      <c r="K82" s="13">
        <v>80</v>
      </c>
      <c r="L82" s="13">
        <v>3956.127</v>
      </c>
      <c r="M82" s="13">
        <v>99.58</v>
      </c>
      <c r="N82" s="13">
        <v>127.02645</v>
      </c>
      <c r="O82" s="13">
        <v>7.1669999999999998E-2</v>
      </c>
      <c r="P82" s="4">
        <f t="shared" si="3"/>
        <v>126.95478</v>
      </c>
    </row>
    <row r="83" spans="1:16" x14ac:dyDescent="0.3">
      <c r="A83" s="13">
        <v>81</v>
      </c>
      <c r="B83" s="13">
        <v>3862.377</v>
      </c>
      <c r="C83" s="13">
        <v>97.22</v>
      </c>
      <c r="D83" s="13">
        <v>68.632360000000006</v>
      </c>
      <c r="E83" s="13">
        <v>7.5160000000000005E-2</v>
      </c>
      <c r="F83" s="4">
        <f t="shared" si="2"/>
        <v>68.557200000000009</v>
      </c>
      <c r="K83" s="13">
        <v>81</v>
      </c>
      <c r="L83" s="13">
        <v>3934.1660000000002</v>
      </c>
      <c r="M83" s="13">
        <v>99.02</v>
      </c>
      <c r="N83" s="13">
        <v>127.08884999999999</v>
      </c>
      <c r="O83" s="13">
        <v>7.3700000000000002E-2</v>
      </c>
      <c r="P83" s="4">
        <f t="shared" si="3"/>
        <v>127.01514999999999</v>
      </c>
    </row>
    <row r="84" spans="1:16" x14ac:dyDescent="0.3">
      <c r="A84" s="13">
        <v>82</v>
      </c>
      <c r="B84" s="13">
        <v>3893.3969999999999</v>
      </c>
      <c r="C84" s="13">
        <v>98</v>
      </c>
      <c r="D84" s="13">
        <v>77.514849999999996</v>
      </c>
      <c r="E84" s="13">
        <v>7.0519999999999999E-2</v>
      </c>
      <c r="F84" s="4">
        <f t="shared" si="2"/>
        <v>77.444329999999994</v>
      </c>
      <c r="K84" s="13">
        <v>82</v>
      </c>
      <c r="L84" s="13">
        <v>3919.857</v>
      </c>
      <c r="M84" s="13">
        <v>98.66</v>
      </c>
      <c r="N84" s="13">
        <v>126.96089000000001</v>
      </c>
      <c r="O84" s="13">
        <v>7.417E-2</v>
      </c>
      <c r="P84" s="4">
        <f t="shared" si="3"/>
        <v>126.88672000000001</v>
      </c>
    </row>
    <row r="85" spans="1:16" x14ac:dyDescent="0.3">
      <c r="A85" s="13">
        <v>83</v>
      </c>
      <c r="B85" s="13">
        <v>3943.9110000000001</v>
      </c>
      <c r="C85" s="13">
        <v>99.27</v>
      </c>
      <c r="D85" s="13">
        <v>74.382540000000006</v>
      </c>
      <c r="E85" s="13">
        <v>2.0039999999999999E-2</v>
      </c>
      <c r="F85" s="4">
        <f t="shared" si="2"/>
        <v>74.362500000000011</v>
      </c>
      <c r="K85" s="13">
        <v>83</v>
      </c>
      <c r="L85" s="13">
        <v>3958.0210000000002</v>
      </c>
      <c r="M85" s="13">
        <v>99.62</v>
      </c>
      <c r="N85" s="13">
        <v>127.09368000000001</v>
      </c>
      <c r="O85" s="13">
        <v>7.5899999999999995E-2</v>
      </c>
      <c r="P85" s="4">
        <f t="shared" si="3"/>
        <v>127.01778</v>
      </c>
    </row>
    <row r="86" spans="1:16" x14ac:dyDescent="0.3">
      <c r="A86" s="13">
        <v>84</v>
      </c>
      <c r="B86" s="13">
        <v>3954.9189999999999</v>
      </c>
      <c r="C86" s="13">
        <v>99.54</v>
      </c>
      <c r="D86" s="13">
        <v>70.560230000000004</v>
      </c>
      <c r="E86" s="13">
        <v>6.8669999999999995E-2</v>
      </c>
      <c r="F86" s="4">
        <f t="shared" si="2"/>
        <v>70.491560000000007</v>
      </c>
      <c r="K86" s="13">
        <v>84</v>
      </c>
      <c r="L86" s="13">
        <v>3940.125</v>
      </c>
      <c r="M86" s="13">
        <v>99.17</v>
      </c>
      <c r="N86" s="13">
        <v>126.87424</v>
      </c>
      <c r="O86" s="13">
        <v>7.1620000000000003E-2</v>
      </c>
      <c r="P86" s="4">
        <f t="shared" si="3"/>
        <v>126.80262</v>
      </c>
    </row>
    <row r="87" spans="1:16" x14ac:dyDescent="0.3">
      <c r="A87" s="13">
        <v>85</v>
      </c>
      <c r="B87" s="13">
        <v>3755.36</v>
      </c>
      <c r="C87" s="13">
        <v>94.52</v>
      </c>
      <c r="D87" s="13">
        <v>70.966080000000005</v>
      </c>
      <c r="E87" s="13">
        <v>7.0010000000000003E-2</v>
      </c>
      <c r="F87" s="4">
        <f t="shared" si="2"/>
        <v>70.896070000000009</v>
      </c>
      <c r="K87" s="13">
        <v>85</v>
      </c>
      <c r="L87" s="13">
        <v>3966.5329999999999</v>
      </c>
      <c r="M87" s="13">
        <v>99.84</v>
      </c>
      <c r="N87" s="13">
        <v>127.05092</v>
      </c>
      <c r="O87" s="13">
        <v>4.0999999999999999E-4</v>
      </c>
      <c r="P87" s="4">
        <f t="shared" si="3"/>
        <v>127.05051</v>
      </c>
    </row>
    <row r="88" spans="1:16" x14ac:dyDescent="0.3">
      <c r="A88" s="13">
        <v>86</v>
      </c>
      <c r="B88" s="13">
        <v>3838.6019999999999</v>
      </c>
      <c r="C88" s="13">
        <v>96.62</v>
      </c>
      <c r="D88" s="13">
        <v>76.042619999999999</v>
      </c>
      <c r="E88" s="13">
        <v>7.324E-2</v>
      </c>
      <c r="F88" s="4">
        <f t="shared" si="2"/>
        <v>75.969380000000001</v>
      </c>
      <c r="K88" s="13">
        <v>86</v>
      </c>
      <c r="L88" s="13">
        <v>3899.6010000000001</v>
      </c>
      <c r="M88" s="13">
        <v>98.15</v>
      </c>
      <c r="N88" s="13">
        <v>127.09151</v>
      </c>
      <c r="O88" s="13">
        <v>7.1040000000000006E-2</v>
      </c>
      <c r="P88" s="4">
        <f t="shared" si="3"/>
        <v>127.02047</v>
      </c>
    </row>
    <row r="89" spans="1:16" x14ac:dyDescent="0.3">
      <c r="A89" s="13">
        <v>87</v>
      </c>
      <c r="B89" s="13">
        <v>3940.96</v>
      </c>
      <c r="C89" s="13">
        <v>99.19</v>
      </c>
      <c r="D89" s="13">
        <v>74.540649999999999</v>
      </c>
      <c r="E89" s="13">
        <v>7.0690000000000003E-2</v>
      </c>
      <c r="F89" s="4">
        <f t="shared" si="2"/>
        <v>74.46996</v>
      </c>
      <c r="K89" s="13">
        <v>87</v>
      </c>
      <c r="L89" s="13">
        <v>3946.6469999999999</v>
      </c>
      <c r="M89" s="13">
        <v>99.34</v>
      </c>
      <c r="N89" s="13">
        <v>127.07029</v>
      </c>
      <c r="O89" s="13">
        <v>3.3E-4</v>
      </c>
      <c r="P89" s="4">
        <f t="shared" si="3"/>
        <v>127.06995999999999</v>
      </c>
    </row>
    <row r="90" spans="1:16" x14ac:dyDescent="0.3">
      <c r="A90" s="13">
        <v>88</v>
      </c>
      <c r="B90" s="13">
        <v>3966.5329999999999</v>
      </c>
      <c r="C90" s="13">
        <v>99.84</v>
      </c>
      <c r="D90" s="13">
        <v>72.100009999999997</v>
      </c>
      <c r="E90" s="13">
        <v>3.3340000000000002E-2</v>
      </c>
      <c r="F90" s="4">
        <f t="shared" si="2"/>
        <v>72.066670000000002</v>
      </c>
      <c r="K90" s="13">
        <v>88</v>
      </c>
      <c r="L90" s="13">
        <v>3849.4520000000002</v>
      </c>
      <c r="M90" s="13">
        <v>96.89</v>
      </c>
      <c r="N90" s="13">
        <v>127.03555</v>
      </c>
      <c r="O90" s="13">
        <v>7.0989999999999998E-2</v>
      </c>
      <c r="P90" s="4">
        <f t="shared" si="3"/>
        <v>126.96456000000001</v>
      </c>
    </row>
    <row r="91" spans="1:16" x14ac:dyDescent="0.3">
      <c r="A91" s="13">
        <v>89</v>
      </c>
      <c r="B91" s="13">
        <v>3951.99</v>
      </c>
      <c r="C91" s="13">
        <v>99.47</v>
      </c>
      <c r="D91" s="13">
        <v>78.117919999999998</v>
      </c>
      <c r="E91" s="13">
        <v>4.0309999999999999E-2</v>
      </c>
      <c r="F91" s="4">
        <f t="shared" si="2"/>
        <v>78.077609999999993</v>
      </c>
      <c r="K91" s="13">
        <v>89</v>
      </c>
      <c r="L91" s="13">
        <v>3933.1970000000001</v>
      </c>
      <c r="M91" s="13">
        <v>99</v>
      </c>
      <c r="N91" s="13">
        <v>127.00197</v>
      </c>
      <c r="O91" s="13">
        <v>7.0870000000000002E-2</v>
      </c>
      <c r="P91" s="4">
        <f t="shared" si="3"/>
        <v>126.9311</v>
      </c>
    </row>
    <row r="92" spans="1:16" x14ac:dyDescent="0.3">
      <c r="A92" s="13">
        <v>90</v>
      </c>
      <c r="B92" s="13">
        <v>3932.835</v>
      </c>
      <c r="C92" s="13">
        <v>98.99</v>
      </c>
      <c r="D92" s="13">
        <v>55.97804</v>
      </c>
      <c r="E92" s="13">
        <v>7.0870000000000002E-2</v>
      </c>
      <c r="F92" s="4">
        <f t="shared" si="2"/>
        <v>55.907170000000001</v>
      </c>
      <c r="K92" s="13">
        <v>90</v>
      </c>
      <c r="L92" s="13">
        <v>3966.5329999999999</v>
      </c>
      <c r="M92" s="13">
        <v>99.84</v>
      </c>
      <c r="N92" s="13">
        <v>127.07375</v>
      </c>
      <c r="O92" s="13">
        <v>2.3800000000000002E-3</v>
      </c>
      <c r="P92" s="4">
        <f t="shared" si="3"/>
        <v>127.07137</v>
      </c>
    </row>
    <row r="93" spans="1:16" x14ac:dyDescent="0.3">
      <c r="A93" s="13">
        <v>91</v>
      </c>
      <c r="B93" s="13">
        <v>3819.4670000000001</v>
      </c>
      <c r="C93" s="13">
        <v>96.14</v>
      </c>
      <c r="D93" s="13">
        <v>74.739350000000002</v>
      </c>
      <c r="E93" s="13">
        <v>7.1540000000000006E-2</v>
      </c>
      <c r="F93" s="4">
        <f t="shared" si="2"/>
        <v>74.667810000000003</v>
      </c>
      <c r="K93" s="13">
        <v>91</v>
      </c>
      <c r="L93" s="13">
        <v>3920.9670000000001</v>
      </c>
      <c r="M93" s="13">
        <v>98.69</v>
      </c>
      <c r="N93" s="13">
        <v>127.07268000000001</v>
      </c>
      <c r="O93" s="13">
        <v>5.1000000000000004E-4</v>
      </c>
      <c r="P93" s="4">
        <f t="shared" si="3"/>
        <v>127.07217</v>
      </c>
    </row>
    <row r="94" spans="1:16" x14ac:dyDescent="0.3">
      <c r="A94" s="13">
        <v>92</v>
      </c>
      <c r="B94" s="13">
        <v>3780.51</v>
      </c>
      <c r="C94" s="13">
        <v>95.15</v>
      </c>
      <c r="D94" s="13">
        <v>74.094610000000003</v>
      </c>
      <c r="E94" s="13">
        <v>7.2160000000000002E-2</v>
      </c>
      <c r="F94" s="4">
        <f t="shared" si="2"/>
        <v>74.022450000000006</v>
      </c>
      <c r="K94" s="13">
        <v>92</v>
      </c>
      <c r="L94" s="13">
        <v>3869.07</v>
      </c>
      <c r="M94" s="13">
        <v>97.38</v>
      </c>
      <c r="N94" s="13">
        <v>127.01169</v>
      </c>
      <c r="O94" s="13">
        <v>7.1660000000000001E-2</v>
      </c>
      <c r="P94" s="4">
        <f t="shared" si="3"/>
        <v>126.94003000000001</v>
      </c>
    </row>
    <row r="95" spans="1:16" x14ac:dyDescent="0.3">
      <c r="A95" s="13">
        <v>93</v>
      </c>
      <c r="B95" s="13">
        <v>3888.9380000000001</v>
      </c>
      <c r="C95" s="13">
        <v>97.88</v>
      </c>
      <c r="D95" s="13">
        <v>69.484530000000007</v>
      </c>
      <c r="E95" s="13">
        <v>7.4709999999999999E-2</v>
      </c>
      <c r="F95" s="4">
        <f t="shared" si="2"/>
        <v>69.409820000000011</v>
      </c>
      <c r="K95" s="13">
        <v>93</v>
      </c>
      <c r="L95" s="13">
        <v>3796.2020000000002</v>
      </c>
      <c r="M95" s="13">
        <v>95.55</v>
      </c>
      <c r="N95" s="13">
        <v>127.09796</v>
      </c>
      <c r="O95" s="13">
        <v>7.3419999999999999E-2</v>
      </c>
      <c r="P95" s="4">
        <f t="shared" si="3"/>
        <v>127.02454</v>
      </c>
    </row>
    <row r="96" spans="1:16" x14ac:dyDescent="0.3">
      <c r="A96" s="13">
        <v>94</v>
      </c>
      <c r="B96" s="13">
        <v>3950.375</v>
      </c>
      <c r="C96" s="13">
        <v>99.43</v>
      </c>
      <c r="D96" s="13">
        <v>72.982879999999994</v>
      </c>
      <c r="E96" s="13">
        <v>5.8470000000000001E-2</v>
      </c>
      <c r="F96" s="4">
        <f t="shared" si="2"/>
        <v>72.924409999999995</v>
      </c>
      <c r="K96" s="13">
        <v>94</v>
      </c>
      <c r="L96" s="13">
        <v>3916.8829999999998</v>
      </c>
      <c r="M96" s="13">
        <v>98.59</v>
      </c>
      <c r="N96" s="13">
        <v>127.0461</v>
      </c>
      <c r="O96" s="13">
        <v>7.3139999999999997E-2</v>
      </c>
      <c r="P96" s="4">
        <f t="shared" si="3"/>
        <v>126.97296</v>
      </c>
    </row>
    <row r="97" spans="1:16" x14ac:dyDescent="0.3">
      <c r="A97" s="13">
        <v>95</v>
      </c>
      <c r="B97" s="13">
        <v>3847.9009999999998</v>
      </c>
      <c r="C97" s="13">
        <v>96.85</v>
      </c>
      <c r="D97" s="13">
        <v>75.968019999999996</v>
      </c>
      <c r="E97" s="13">
        <v>7.1870000000000003E-2</v>
      </c>
      <c r="F97" s="4">
        <f t="shared" si="2"/>
        <v>75.896149999999992</v>
      </c>
      <c r="K97" s="13">
        <v>95</v>
      </c>
      <c r="L97" s="13">
        <v>3918.212</v>
      </c>
      <c r="M97" s="13">
        <v>98.62</v>
      </c>
      <c r="N97" s="13">
        <v>127.07312</v>
      </c>
      <c r="O97" s="13">
        <v>7.3599999999999999E-2</v>
      </c>
      <c r="P97" s="4">
        <f t="shared" si="3"/>
        <v>126.99952</v>
      </c>
    </row>
    <row r="98" spans="1:16" x14ac:dyDescent="0.3">
      <c r="A98" s="13">
        <v>96</v>
      </c>
      <c r="B98" s="13">
        <v>3941.2109999999998</v>
      </c>
      <c r="C98" s="13">
        <v>99.2</v>
      </c>
      <c r="D98" s="13">
        <v>67.217529999999996</v>
      </c>
      <c r="E98" s="13">
        <v>7.3929999999999996E-2</v>
      </c>
      <c r="F98" s="4">
        <f t="shared" si="2"/>
        <v>67.143599999999992</v>
      </c>
      <c r="K98" s="13">
        <v>96</v>
      </c>
      <c r="L98" s="13">
        <v>3865.9960000000001</v>
      </c>
      <c r="M98" s="13">
        <v>97.31</v>
      </c>
      <c r="N98" s="13">
        <v>127.08347000000001</v>
      </c>
      <c r="O98" s="13">
        <v>6.9120000000000001E-2</v>
      </c>
      <c r="P98" s="4">
        <f t="shared" si="3"/>
        <v>127.01435000000001</v>
      </c>
    </row>
    <row r="99" spans="1:16" x14ac:dyDescent="0.3">
      <c r="A99" s="13">
        <v>97</v>
      </c>
      <c r="B99" s="13">
        <v>3873.4259999999999</v>
      </c>
      <c r="C99" s="13">
        <v>97.49</v>
      </c>
      <c r="D99" s="13">
        <v>71.436840000000004</v>
      </c>
      <c r="E99" s="13">
        <v>7.0949999999999999E-2</v>
      </c>
      <c r="F99" s="4">
        <f t="shared" si="2"/>
        <v>71.365890000000007</v>
      </c>
      <c r="K99" s="13">
        <v>97</v>
      </c>
      <c r="L99" s="13">
        <v>3962.1570000000002</v>
      </c>
      <c r="M99" s="13">
        <v>99.73</v>
      </c>
      <c r="N99" s="13">
        <v>126.98989</v>
      </c>
      <c r="O99" s="13">
        <v>7.1749999999999994E-2</v>
      </c>
      <c r="P99" s="4">
        <f t="shared" si="3"/>
        <v>126.91814000000001</v>
      </c>
    </row>
    <row r="100" spans="1:16" x14ac:dyDescent="0.3">
      <c r="A100" s="13">
        <v>98</v>
      </c>
      <c r="B100" s="13">
        <v>3946.962</v>
      </c>
      <c r="C100" s="13">
        <v>99.34</v>
      </c>
      <c r="D100" s="13">
        <v>60.829970000000003</v>
      </c>
      <c r="E100" s="13">
        <v>7.3370000000000005E-2</v>
      </c>
      <c r="F100" s="4">
        <f t="shared" si="2"/>
        <v>60.756600000000006</v>
      </c>
      <c r="K100" s="13">
        <v>98</v>
      </c>
      <c r="L100" s="13">
        <v>3925.634</v>
      </c>
      <c r="M100" s="13">
        <v>98.81</v>
      </c>
      <c r="N100" s="13">
        <v>126.20843000000001</v>
      </c>
      <c r="O100" s="13">
        <v>6.8110000000000004E-2</v>
      </c>
      <c r="P100" s="4">
        <f t="shared" si="3"/>
        <v>126.14032</v>
      </c>
    </row>
    <row r="101" spans="1:16" x14ac:dyDescent="0.3">
      <c r="A101" s="13">
        <v>99</v>
      </c>
      <c r="B101" s="13">
        <v>3956.9549999999999</v>
      </c>
      <c r="C101" s="13">
        <v>99.6</v>
      </c>
      <c r="D101" s="13">
        <v>65.818969999999993</v>
      </c>
      <c r="E101" s="13">
        <v>7.2169999999999998E-2</v>
      </c>
      <c r="F101" s="4">
        <f t="shared" si="2"/>
        <v>65.746799999999993</v>
      </c>
      <c r="K101" s="13">
        <v>99</v>
      </c>
      <c r="L101" s="13">
        <v>3942.2060000000001</v>
      </c>
      <c r="M101" s="13">
        <v>99.22</v>
      </c>
      <c r="N101" s="13">
        <v>126.64467</v>
      </c>
      <c r="O101" s="13">
        <v>7.0069999999999993E-2</v>
      </c>
      <c r="P101" s="4">
        <f t="shared" si="3"/>
        <v>126.5746</v>
      </c>
    </row>
    <row r="102" spans="1:16" x14ac:dyDescent="0.3">
      <c r="A102" s="13">
        <v>100</v>
      </c>
      <c r="B102" s="13">
        <v>3959.4229999999998</v>
      </c>
      <c r="C102" s="13">
        <v>99.66</v>
      </c>
      <c r="D102" s="13">
        <v>76.595399999999998</v>
      </c>
      <c r="E102" s="13">
        <v>1.0200000000000001E-3</v>
      </c>
      <c r="F102" s="4">
        <f t="shared" si="2"/>
        <v>76.594380000000001</v>
      </c>
      <c r="K102" s="13">
        <v>100</v>
      </c>
      <c r="L102" s="13">
        <v>3873.8</v>
      </c>
      <c r="M102" s="13">
        <v>97.5</v>
      </c>
      <c r="N102" s="13">
        <v>127.03897000000001</v>
      </c>
      <c r="O102" s="13">
        <v>6.7030000000000006E-2</v>
      </c>
      <c r="P102" s="4">
        <f t="shared" si="3"/>
        <v>126.97194</v>
      </c>
    </row>
    <row r="103" spans="1:16" x14ac:dyDescent="0.3">
      <c r="A103" s="13">
        <v>101</v>
      </c>
      <c r="B103" s="13">
        <v>3966.8820000000001</v>
      </c>
      <c r="C103" s="13">
        <v>99.85</v>
      </c>
      <c r="D103" s="13">
        <v>74.338499999999996</v>
      </c>
      <c r="E103" s="13">
        <v>7.2730000000000003E-2</v>
      </c>
      <c r="F103" s="4">
        <f t="shared" si="2"/>
        <v>74.265769999999989</v>
      </c>
      <c r="K103" s="13">
        <v>101</v>
      </c>
      <c r="L103" s="13">
        <v>3911.4920000000002</v>
      </c>
      <c r="M103" s="13">
        <v>98.45</v>
      </c>
      <c r="N103" s="13">
        <v>127.04006</v>
      </c>
      <c r="O103" s="13">
        <v>7.1099999999999997E-2</v>
      </c>
      <c r="P103" s="4">
        <f t="shared" si="3"/>
        <v>126.96896</v>
      </c>
    </row>
    <row r="104" spans="1:16" x14ac:dyDescent="0.3">
      <c r="A104" s="13">
        <v>102</v>
      </c>
      <c r="B104" s="13">
        <v>3957.4839999999999</v>
      </c>
      <c r="C104" s="13">
        <v>99.61</v>
      </c>
      <c r="D104" s="13">
        <v>69.868970000000004</v>
      </c>
      <c r="E104" s="13">
        <v>7.0709999999999995E-2</v>
      </c>
      <c r="F104" s="4">
        <f t="shared" si="2"/>
        <v>69.798259999999999</v>
      </c>
      <c r="K104" s="13">
        <v>102</v>
      </c>
      <c r="L104" s="13">
        <v>3927.1329999999998</v>
      </c>
      <c r="M104" s="13">
        <v>98.85</v>
      </c>
      <c r="N104" s="13">
        <v>126.95277</v>
      </c>
      <c r="O104" s="13">
        <v>7.3109999999999994E-2</v>
      </c>
      <c r="P104" s="4">
        <f t="shared" si="3"/>
        <v>126.87966</v>
      </c>
    </row>
    <row r="105" spans="1:16" x14ac:dyDescent="0.3">
      <c r="A105" s="13">
        <v>103</v>
      </c>
      <c r="B105" s="13">
        <v>3864.962</v>
      </c>
      <c r="C105" s="13">
        <v>97.28</v>
      </c>
      <c r="D105" s="13">
        <v>80.578090000000003</v>
      </c>
      <c r="E105" s="13">
        <v>7.0809999999999998E-2</v>
      </c>
      <c r="F105" s="4">
        <f t="shared" si="2"/>
        <v>80.507280000000009</v>
      </c>
      <c r="K105" s="13">
        <v>103</v>
      </c>
      <c r="L105" s="13">
        <v>3917.6959999999999</v>
      </c>
      <c r="M105" s="13">
        <v>98.61</v>
      </c>
      <c r="N105" s="13">
        <v>127.11136999999999</v>
      </c>
      <c r="O105" s="13">
        <v>7.5469999999999995E-2</v>
      </c>
      <c r="P105" s="4">
        <f t="shared" si="3"/>
        <v>127.0359</v>
      </c>
    </row>
    <row r="106" spans="1:16" x14ac:dyDescent="0.3">
      <c r="A106" s="13">
        <v>104</v>
      </c>
      <c r="B106" s="13">
        <v>3886.5050000000001</v>
      </c>
      <c r="C106" s="13">
        <v>97.82</v>
      </c>
      <c r="D106" s="13">
        <v>73.961190000000002</v>
      </c>
      <c r="E106" s="13">
        <v>7.0430000000000006E-2</v>
      </c>
      <c r="F106" s="4">
        <f t="shared" si="2"/>
        <v>73.89076</v>
      </c>
      <c r="K106" s="13">
        <v>104</v>
      </c>
      <c r="L106" s="13">
        <v>3952.3339999999998</v>
      </c>
      <c r="M106" s="13">
        <v>99.48</v>
      </c>
      <c r="N106" s="13">
        <v>126.93476</v>
      </c>
      <c r="O106" s="13">
        <v>7.3810000000000001E-2</v>
      </c>
      <c r="P106" s="4">
        <f t="shared" si="3"/>
        <v>126.86095</v>
      </c>
    </row>
    <row r="107" spans="1:16" x14ac:dyDescent="0.3">
      <c r="A107" s="13">
        <v>105</v>
      </c>
      <c r="B107" s="13">
        <v>3818.95</v>
      </c>
      <c r="C107" s="13">
        <v>96.12</v>
      </c>
      <c r="D107" s="13">
        <v>62.52261</v>
      </c>
      <c r="E107" s="13">
        <v>6.8610000000000004E-2</v>
      </c>
      <c r="F107" s="4">
        <f t="shared" si="2"/>
        <v>62.454000000000001</v>
      </c>
      <c r="K107" s="13">
        <v>105</v>
      </c>
      <c r="L107" s="13">
        <v>3968.8780000000002</v>
      </c>
      <c r="M107" s="13">
        <v>99.9</v>
      </c>
      <c r="N107" s="13">
        <v>126.95856000000001</v>
      </c>
      <c r="O107" s="13">
        <v>4.0999999999999999E-4</v>
      </c>
      <c r="P107" s="4">
        <f t="shared" si="3"/>
        <v>126.95815</v>
      </c>
    </row>
    <row r="108" spans="1:16" x14ac:dyDescent="0.3">
      <c r="A108" s="13">
        <v>106</v>
      </c>
      <c r="B108" s="13">
        <v>3946.6469999999999</v>
      </c>
      <c r="C108" s="13">
        <v>99.34</v>
      </c>
      <c r="D108" s="13">
        <v>50.20702</v>
      </c>
      <c r="E108" s="13">
        <v>7.0900000000000005E-2</v>
      </c>
      <c r="F108" s="4">
        <f t="shared" si="2"/>
        <v>50.136119999999998</v>
      </c>
      <c r="K108" s="13">
        <v>106</v>
      </c>
      <c r="L108" s="13">
        <v>3905.288</v>
      </c>
      <c r="M108" s="13">
        <v>98.3</v>
      </c>
      <c r="N108" s="13">
        <v>127.03615000000001</v>
      </c>
      <c r="O108" s="13">
        <v>7.281E-2</v>
      </c>
      <c r="P108" s="4">
        <f t="shared" si="3"/>
        <v>126.96334</v>
      </c>
    </row>
    <row r="109" spans="1:16" x14ac:dyDescent="0.3">
      <c r="A109" s="13">
        <v>107</v>
      </c>
      <c r="B109" s="13">
        <v>3945.0230000000001</v>
      </c>
      <c r="C109" s="13">
        <v>99.3</v>
      </c>
      <c r="D109" s="13">
        <v>69.344790000000003</v>
      </c>
      <c r="E109" s="13">
        <v>6.9500000000000006E-2</v>
      </c>
      <c r="F109" s="4">
        <f t="shared" si="2"/>
        <v>69.275289999999998</v>
      </c>
      <c r="K109" s="13">
        <v>107</v>
      </c>
      <c r="L109" s="13">
        <v>3887.1930000000002</v>
      </c>
      <c r="M109" s="13">
        <v>97.84</v>
      </c>
      <c r="N109" s="13">
        <v>127.03117</v>
      </c>
      <c r="O109" s="13">
        <v>7.2770000000000001E-2</v>
      </c>
      <c r="P109" s="4">
        <f t="shared" si="3"/>
        <v>126.9584</v>
      </c>
    </row>
    <row r="110" spans="1:16" x14ac:dyDescent="0.3">
      <c r="A110" s="13">
        <v>108</v>
      </c>
      <c r="B110" s="13">
        <v>3956.6570000000002</v>
      </c>
      <c r="C110" s="13">
        <v>99.59</v>
      </c>
      <c r="D110" s="13">
        <v>67.80059</v>
      </c>
      <c r="E110" s="13">
        <v>6.93E-2</v>
      </c>
      <c r="F110" s="4">
        <f t="shared" si="2"/>
        <v>67.731290000000001</v>
      </c>
      <c r="K110" s="13">
        <v>108</v>
      </c>
      <c r="L110" s="13">
        <v>3924.86</v>
      </c>
      <c r="M110" s="13">
        <v>98.79</v>
      </c>
      <c r="N110" s="13">
        <v>127.01074</v>
      </c>
      <c r="O110" s="13">
        <v>6.9080000000000003E-2</v>
      </c>
      <c r="P110" s="4">
        <f t="shared" si="3"/>
        <v>126.94166</v>
      </c>
    </row>
    <row r="111" spans="1:16" x14ac:dyDescent="0.3">
      <c r="A111" s="13">
        <v>109</v>
      </c>
      <c r="B111" s="13">
        <v>3958.538</v>
      </c>
      <c r="C111" s="13">
        <v>99.64</v>
      </c>
      <c r="D111" s="13">
        <v>69.729240000000004</v>
      </c>
      <c r="E111" s="13">
        <v>6.9290000000000004E-2</v>
      </c>
      <c r="F111" s="4">
        <f t="shared" si="2"/>
        <v>69.659950000000009</v>
      </c>
      <c r="K111" s="13">
        <v>109</v>
      </c>
      <c r="L111" s="13">
        <v>3932.6</v>
      </c>
      <c r="M111" s="13">
        <v>98.98</v>
      </c>
      <c r="N111" s="13">
        <v>127.05642</v>
      </c>
      <c r="O111" s="13">
        <v>6.7000000000000002E-4</v>
      </c>
      <c r="P111" s="4">
        <f t="shared" si="3"/>
        <v>127.05575</v>
      </c>
    </row>
    <row r="112" spans="1:16" x14ac:dyDescent="0.3">
      <c r="A112" s="13">
        <v>110</v>
      </c>
      <c r="B112" s="13">
        <v>3966.21</v>
      </c>
      <c r="C112" s="13">
        <v>99.83</v>
      </c>
      <c r="D112" s="13">
        <v>75.362840000000006</v>
      </c>
      <c r="E112" s="13">
        <v>2.07E-2</v>
      </c>
      <c r="F112" s="4">
        <f t="shared" si="2"/>
        <v>75.342140000000001</v>
      </c>
      <c r="K112" s="13">
        <v>110</v>
      </c>
      <c r="L112" s="13">
        <v>3846.8679999999999</v>
      </c>
      <c r="M112" s="13">
        <v>96.83</v>
      </c>
      <c r="N112" s="13">
        <v>127.10038</v>
      </c>
      <c r="O112" s="13">
        <v>3.3E-4</v>
      </c>
      <c r="P112" s="4">
        <f t="shared" si="3"/>
        <v>127.10005</v>
      </c>
    </row>
    <row r="113" spans="1:16" x14ac:dyDescent="0.3">
      <c r="A113" s="13">
        <v>111</v>
      </c>
      <c r="B113" s="13">
        <v>3968.8780000000002</v>
      </c>
      <c r="C113" s="13">
        <v>99.9</v>
      </c>
      <c r="D113" s="13">
        <v>75.963179999999994</v>
      </c>
      <c r="E113" s="13">
        <v>1.0200000000000001E-3</v>
      </c>
      <c r="F113" s="4">
        <f t="shared" si="2"/>
        <v>75.962159999999997</v>
      </c>
      <c r="K113" s="13">
        <v>111</v>
      </c>
      <c r="L113" s="13">
        <v>3972.6729999999998</v>
      </c>
      <c r="M113" s="13">
        <v>99.99</v>
      </c>
      <c r="N113" s="13">
        <v>127.07429</v>
      </c>
      <c r="O113" s="13">
        <v>4.2999999999999999E-4</v>
      </c>
      <c r="P113" s="4">
        <f t="shared" si="3"/>
        <v>127.07386000000001</v>
      </c>
    </row>
    <row r="114" spans="1:16" x14ac:dyDescent="0.3">
      <c r="A114" s="13">
        <v>112</v>
      </c>
      <c r="B114" s="13">
        <v>3971.703</v>
      </c>
      <c r="C114" s="13">
        <v>99.97</v>
      </c>
      <c r="D114" s="13">
        <v>48.174289999999999</v>
      </c>
      <c r="E114" s="13">
        <v>7.0180000000000006E-2</v>
      </c>
      <c r="F114" s="4">
        <f t="shared" si="2"/>
        <v>48.104109999999999</v>
      </c>
      <c r="K114" s="13">
        <v>112</v>
      </c>
      <c r="L114" s="13">
        <v>3952.6370000000002</v>
      </c>
      <c r="M114" s="13">
        <v>99.49</v>
      </c>
      <c r="N114" s="13">
        <v>127.05383</v>
      </c>
      <c r="O114" s="13">
        <v>4.0999999999999999E-4</v>
      </c>
      <c r="P114" s="4">
        <f t="shared" si="3"/>
        <v>127.05342</v>
      </c>
    </row>
    <row r="115" spans="1:16" x14ac:dyDescent="0.3">
      <c r="A115" s="13">
        <v>113</v>
      </c>
      <c r="B115" s="13">
        <v>3973.0140000000001</v>
      </c>
      <c r="C115" s="13">
        <v>100</v>
      </c>
      <c r="D115" s="13">
        <v>48.620800000000003</v>
      </c>
      <c r="E115" s="13">
        <v>7.4329999999999993E-2</v>
      </c>
      <c r="F115" s="4">
        <f t="shared" si="2"/>
        <v>48.546469999999999</v>
      </c>
      <c r="K115" s="13">
        <v>113</v>
      </c>
      <c r="L115" s="13">
        <v>3904.4490000000001</v>
      </c>
      <c r="M115" s="13">
        <v>98.27</v>
      </c>
      <c r="N115" s="13">
        <v>126.86457</v>
      </c>
      <c r="O115" s="13">
        <v>7.0000000000000007E-2</v>
      </c>
      <c r="P115" s="4">
        <f t="shared" si="3"/>
        <v>126.79457000000001</v>
      </c>
    </row>
    <row r="116" spans="1:16" x14ac:dyDescent="0.3">
      <c r="A116" s="13">
        <v>114</v>
      </c>
      <c r="B116" s="13">
        <v>3718.2489999999998</v>
      </c>
      <c r="C116" s="13">
        <v>93.59</v>
      </c>
      <c r="D116" s="13">
        <v>65.358019999999996</v>
      </c>
      <c r="E116" s="13">
        <v>6.9419999999999996E-2</v>
      </c>
      <c r="F116" s="4">
        <f t="shared" si="2"/>
        <v>65.288600000000002</v>
      </c>
      <c r="K116" s="13">
        <v>114</v>
      </c>
      <c r="L116" s="13">
        <v>3941.029</v>
      </c>
      <c r="M116" s="13">
        <v>99.2</v>
      </c>
      <c r="N116" s="13">
        <v>127.04814</v>
      </c>
      <c r="O116" s="13">
        <v>7.0190000000000002E-2</v>
      </c>
      <c r="P116" s="4">
        <f t="shared" si="3"/>
        <v>126.97795000000001</v>
      </c>
    </row>
    <row r="117" spans="1:16" x14ac:dyDescent="0.3">
      <c r="A117" s="13">
        <v>115</v>
      </c>
      <c r="B117" s="13">
        <v>3964.5940000000001</v>
      </c>
      <c r="C117" s="13">
        <v>99.79</v>
      </c>
      <c r="D117" s="13">
        <v>71.857320000000001</v>
      </c>
      <c r="E117" s="13">
        <v>4.086E-2</v>
      </c>
      <c r="F117" s="4">
        <f t="shared" si="2"/>
        <v>71.816460000000006</v>
      </c>
      <c r="K117" s="13">
        <v>115</v>
      </c>
      <c r="L117" s="13">
        <v>3930.5970000000002</v>
      </c>
      <c r="M117" s="13">
        <v>98.93</v>
      </c>
      <c r="N117" s="13">
        <v>127.01064</v>
      </c>
      <c r="O117" s="13">
        <v>6.8570000000000006E-2</v>
      </c>
      <c r="P117" s="4">
        <f t="shared" si="3"/>
        <v>126.94207</v>
      </c>
    </row>
    <row r="118" spans="1:16" x14ac:dyDescent="0.3">
      <c r="A118" s="13">
        <v>116</v>
      </c>
      <c r="B118" s="13">
        <v>3935.509</v>
      </c>
      <c r="C118" s="13">
        <v>99.06</v>
      </c>
      <c r="D118" s="13">
        <v>74.063800000000001</v>
      </c>
      <c r="E118" s="13">
        <v>4.2040000000000001E-2</v>
      </c>
      <c r="F118" s="4">
        <f t="shared" si="2"/>
        <v>74.02176</v>
      </c>
      <c r="K118" s="13">
        <v>116</v>
      </c>
      <c r="L118" s="13">
        <v>3879.8739999999998</v>
      </c>
      <c r="M118" s="13">
        <v>97.66</v>
      </c>
      <c r="N118" s="13">
        <v>126.89809</v>
      </c>
      <c r="O118" s="13">
        <v>6.9989999999999997E-2</v>
      </c>
      <c r="P118" s="4">
        <f t="shared" si="3"/>
        <v>126.82809999999999</v>
      </c>
    </row>
    <row r="119" spans="1:16" x14ac:dyDescent="0.3">
      <c r="A119" s="13">
        <v>117</v>
      </c>
      <c r="B119" s="13">
        <v>3885.4850000000001</v>
      </c>
      <c r="C119" s="13">
        <v>97.8</v>
      </c>
      <c r="D119" s="13">
        <v>77.059399999999997</v>
      </c>
      <c r="E119" s="13">
        <v>7.1169999999999997E-2</v>
      </c>
      <c r="F119" s="4">
        <f t="shared" si="2"/>
        <v>76.988230000000001</v>
      </c>
      <c r="K119" s="13">
        <v>117</v>
      </c>
      <c r="L119" s="13">
        <v>3968.3609999999999</v>
      </c>
      <c r="M119" s="13">
        <v>99.88</v>
      </c>
      <c r="N119" s="13">
        <v>127.10113</v>
      </c>
      <c r="O119" s="13">
        <v>9.2000000000000003E-4</v>
      </c>
      <c r="P119" s="4">
        <f t="shared" si="3"/>
        <v>127.10021</v>
      </c>
    </row>
    <row r="120" spans="1:16" x14ac:dyDescent="0.3">
      <c r="A120" s="13">
        <v>118</v>
      </c>
      <c r="B120" s="13">
        <v>3943.9110000000001</v>
      </c>
      <c r="C120" s="13">
        <v>99.27</v>
      </c>
      <c r="D120" s="13">
        <v>69.473129999999998</v>
      </c>
      <c r="E120" s="13">
        <v>1.6840000000000001E-2</v>
      </c>
      <c r="F120" s="4">
        <f t="shared" si="2"/>
        <v>69.456289999999996</v>
      </c>
      <c r="K120" s="13">
        <v>118</v>
      </c>
      <c r="L120" s="13">
        <v>3967.3270000000002</v>
      </c>
      <c r="M120" s="13">
        <v>99.86</v>
      </c>
      <c r="N120" s="13">
        <v>126.75492</v>
      </c>
      <c r="O120" s="13">
        <v>4.5599999999999998E-3</v>
      </c>
      <c r="P120" s="4">
        <f t="shared" si="3"/>
        <v>126.75036</v>
      </c>
    </row>
    <row r="121" spans="1:16" x14ac:dyDescent="0.3">
      <c r="A121" s="13">
        <v>119</v>
      </c>
      <c r="B121" s="13">
        <v>3865.5</v>
      </c>
      <c r="C121" s="13">
        <v>97.29</v>
      </c>
      <c r="D121" s="13">
        <v>73.500309999999999</v>
      </c>
      <c r="E121" s="13">
        <v>7.0669999999999997E-2</v>
      </c>
      <c r="F121" s="4">
        <f t="shared" si="2"/>
        <v>73.429639999999992</v>
      </c>
      <c r="K121" s="13">
        <v>119</v>
      </c>
      <c r="L121" s="13">
        <v>3956.3339999999998</v>
      </c>
      <c r="M121" s="13">
        <v>99.58</v>
      </c>
      <c r="N121" s="13">
        <v>126.95296</v>
      </c>
      <c r="O121" s="13">
        <v>7.1230000000000002E-2</v>
      </c>
      <c r="P121" s="4">
        <f t="shared" si="3"/>
        <v>126.88173</v>
      </c>
    </row>
    <row r="122" spans="1:16" x14ac:dyDescent="0.3">
      <c r="A122" s="13">
        <v>120</v>
      </c>
      <c r="B122" s="13">
        <v>3952.3339999999998</v>
      </c>
      <c r="C122" s="13">
        <v>99.48</v>
      </c>
      <c r="D122" s="13">
        <v>68.681330000000003</v>
      </c>
      <c r="E122" s="13">
        <v>7.0000000000000007E-2</v>
      </c>
      <c r="F122" s="4">
        <f t="shared" si="2"/>
        <v>68.611330000000009</v>
      </c>
      <c r="K122" s="13">
        <v>120</v>
      </c>
      <c r="L122" s="13">
        <v>3945.67</v>
      </c>
      <c r="M122" s="13">
        <v>99.31</v>
      </c>
      <c r="N122" s="13">
        <v>127.02800000000001</v>
      </c>
      <c r="O122" s="13">
        <v>7.3630000000000001E-2</v>
      </c>
      <c r="P122" s="4">
        <f t="shared" si="3"/>
        <v>126.95437000000001</v>
      </c>
    </row>
    <row r="123" spans="1:16" x14ac:dyDescent="0.3">
      <c r="A123" s="13">
        <v>121</v>
      </c>
      <c r="B123" s="13">
        <v>3924.5369999999998</v>
      </c>
      <c r="C123" s="13">
        <v>98.78</v>
      </c>
      <c r="D123" s="13">
        <v>61.92277</v>
      </c>
      <c r="E123" s="13">
        <v>7.3469999999999994E-2</v>
      </c>
      <c r="F123" s="4">
        <f t="shared" si="2"/>
        <v>61.849299999999999</v>
      </c>
      <c r="K123" s="13">
        <v>121</v>
      </c>
      <c r="L123" s="13">
        <v>3836.8319999999999</v>
      </c>
      <c r="M123" s="13">
        <v>96.57</v>
      </c>
      <c r="N123" s="13">
        <v>127.07067000000001</v>
      </c>
      <c r="O123" s="13">
        <v>6.9970000000000004E-2</v>
      </c>
      <c r="P123" s="4">
        <f t="shared" si="3"/>
        <v>127.00070000000001</v>
      </c>
    </row>
    <row r="124" spans="1:16" x14ac:dyDescent="0.3">
      <c r="A124" s="13">
        <v>122</v>
      </c>
      <c r="B124" s="13">
        <v>3830.241</v>
      </c>
      <c r="C124" s="13">
        <v>96.41</v>
      </c>
      <c r="D124" s="13">
        <v>66.436400000000006</v>
      </c>
      <c r="E124" s="13">
        <v>6.8419999999999995E-2</v>
      </c>
      <c r="F124" s="4">
        <f t="shared" si="2"/>
        <v>66.367980000000003</v>
      </c>
      <c r="K124" s="13">
        <v>122</v>
      </c>
      <c r="L124" s="13">
        <v>3959.915</v>
      </c>
      <c r="M124" s="13">
        <v>99.67</v>
      </c>
      <c r="N124" s="13">
        <v>126.96384</v>
      </c>
      <c r="O124" s="13">
        <v>7.4870000000000006E-2</v>
      </c>
      <c r="P124" s="4">
        <f t="shared" si="3"/>
        <v>126.88897</v>
      </c>
    </row>
    <row r="125" spans="1:16" x14ac:dyDescent="0.3">
      <c r="A125" s="13">
        <v>123</v>
      </c>
      <c r="B125" s="13">
        <v>3821.018</v>
      </c>
      <c r="C125" s="13">
        <v>96.17</v>
      </c>
      <c r="D125" s="13">
        <v>76.715509999999995</v>
      </c>
      <c r="E125" s="13">
        <v>7.1040000000000006E-2</v>
      </c>
      <c r="F125" s="4">
        <f t="shared" si="2"/>
        <v>76.644469999999998</v>
      </c>
      <c r="K125" s="13">
        <v>123</v>
      </c>
      <c r="L125" s="13">
        <v>3940.4430000000002</v>
      </c>
      <c r="M125" s="13">
        <v>99.18</v>
      </c>
      <c r="N125" s="13">
        <v>127.00922</v>
      </c>
      <c r="O125" s="13">
        <v>7.3050000000000004E-2</v>
      </c>
      <c r="P125" s="4">
        <f t="shared" si="3"/>
        <v>126.93617</v>
      </c>
    </row>
    <row r="126" spans="1:16" x14ac:dyDescent="0.3">
      <c r="A126" s="13">
        <v>124</v>
      </c>
      <c r="B126" s="13">
        <v>3929.692</v>
      </c>
      <c r="C126" s="13">
        <v>98.91</v>
      </c>
      <c r="D126" s="13">
        <v>68.523139999999998</v>
      </c>
      <c r="E126" s="13">
        <v>1.4330000000000001E-2</v>
      </c>
      <c r="F126" s="4">
        <f t="shared" si="2"/>
        <v>68.508809999999997</v>
      </c>
      <c r="K126" s="13">
        <v>124</v>
      </c>
      <c r="L126" s="13">
        <v>3927.87</v>
      </c>
      <c r="M126" s="13">
        <v>98.86</v>
      </c>
      <c r="N126" s="13">
        <v>126.9799</v>
      </c>
      <c r="O126" s="13">
        <v>6.6909999999999997E-2</v>
      </c>
      <c r="P126" s="4">
        <f t="shared" si="3"/>
        <v>126.91299000000001</v>
      </c>
    </row>
    <row r="127" spans="1:16" x14ac:dyDescent="0.3">
      <c r="A127" s="13">
        <v>125</v>
      </c>
      <c r="B127" s="13">
        <v>3611.627</v>
      </c>
      <c r="C127" s="13">
        <v>90.9</v>
      </c>
      <c r="D127" s="13">
        <v>77.647270000000006</v>
      </c>
      <c r="E127" s="13">
        <v>6.5860000000000002E-2</v>
      </c>
      <c r="F127" s="4">
        <f t="shared" si="2"/>
        <v>77.581410000000005</v>
      </c>
      <c r="K127" s="13">
        <v>125</v>
      </c>
      <c r="L127" s="13">
        <v>3756.4760000000001</v>
      </c>
      <c r="M127" s="13">
        <v>94.55</v>
      </c>
      <c r="N127" s="13">
        <v>127.07695</v>
      </c>
      <c r="O127" s="13">
        <v>1.0000000000000001E-5</v>
      </c>
      <c r="P127" s="4">
        <f t="shared" si="3"/>
        <v>127.07693999999999</v>
      </c>
    </row>
    <row r="128" spans="1:16" x14ac:dyDescent="0.3">
      <c r="A128" s="13">
        <v>126</v>
      </c>
      <c r="B128" s="13">
        <v>3949.7489999999998</v>
      </c>
      <c r="C128" s="13">
        <v>99.41</v>
      </c>
      <c r="D128" s="13">
        <v>74.397630000000007</v>
      </c>
      <c r="E128" s="13">
        <v>7.356E-2</v>
      </c>
      <c r="F128" s="4">
        <f t="shared" si="2"/>
        <v>74.324070000000006</v>
      </c>
      <c r="K128" s="13">
        <v>126</v>
      </c>
      <c r="L128" s="13">
        <v>3941.03</v>
      </c>
      <c r="M128" s="13">
        <v>99.2</v>
      </c>
      <c r="N128" s="13">
        <v>127.13590000000001</v>
      </c>
      <c r="O128" s="13">
        <v>6.9959999999999994E-2</v>
      </c>
      <c r="P128" s="4">
        <f t="shared" si="3"/>
        <v>127.06594000000001</v>
      </c>
    </row>
    <row r="129" spans="1:16" x14ac:dyDescent="0.3">
      <c r="A129" s="13">
        <v>127</v>
      </c>
      <c r="B129" s="13">
        <v>3945.6129999999998</v>
      </c>
      <c r="C129" s="13">
        <v>99.31</v>
      </c>
      <c r="D129" s="13">
        <v>73.462389999999999</v>
      </c>
      <c r="E129" s="13">
        <v>7.4469999999999995E-2</v>
      </c>
      <c r="F129" s="4">
        <f t="shared" si="2"/>
        <v>73.387919999999994</v>
      </c>
      <c r="K129" s="13">
        <v>127</v>
      </c>
      <c r="L129" s="13">
        <v>3931.7739999999999</v>
      </c>
      <c r="M129" s="13">
        <v>98.96</v>
      </c>
      <c r="N129" s="13">
        <v>127.00224</v>
      </c>
      <c r="O129" s="13">
        <v>7.2069999999999995E-2</v>
      </c>
      <c r="P129" s="4">
        <f t="shared" si="3"/>
        <v>126.93017</v>
      </c>
    </row>
    <row r="130" spans="1:16" x14ac:dyDescent="0.3">
      <c r="A130" s="13">
        <v>128</v>
      </c>
      <c r="B130" s="13">
        <v>3949.82</v>
      </c>
      <c r="C130" s="13">
        <v>99.42</v>
      </c>
      <c r="D130" s="13">
        <v>65.314610000000002</v>
      </c>
      <c r="E130" s="13">
        <v>7.3630000000000001E-2</v>
      </c>
      <c r="F130" s="4">
        <f t="shared" si="2"/>
        <v>65.240980000000008</v>
      </c>
      <c r="K130" s="13">
        <v>128</v>
      </c>
      <c r="L130" s="13">
        <v>3926.152</v>
      </c>
      <c r="M130" s="13">
        <v>98.82</v>
      </c>
      <c r="N130" s="13">
        <v>126.94886</v>
      </c>
      <c r="O130" s="13">
        <v>7.2330000000000005E-2</v>
      </c>
      <c r="P130" s="4">
        <f t="shared" si="3"/>
        <v>126.87653</v>
      </c>
    </row>
    <row r="131" spans="1:16" x14ac:dyDescent="0.3">
      <c r="A131" s="13">
        <v>129</v>
      </c>
      <c r="B131" s="13">
        <v>3744.9789999999998</v>
      </c>
      <c r="C131" s="13">
        <v>94.26</v>
      </c>
      <c r="D131" s="13">
        <v>62.149439999999998</v>
      </c>
      <c r="E131" s="13">
        <v>6.9019999999999998E-2</v>
      </c>
      <c r="F131" s="4">
        <f t="shared" si="2"/>
        <v>62.080419999999997</v>
      </c>
      <c r="K131" s="13">
        <v>129</v>
      </c>
      <c r="L131" s="13">
        <v>3914.826</v>
      </c>
      <c r="M131" s="13">
        <v>98.54</v>
      </c>
      <c r="N131" s="13">
        <v>127.08022</v>
      </c>
      <c r="O131" s="13">
        <v>3.3E-4</v>
      </c>
      <c r="P131" s="4">
        <f t="shared" si="3"/>
        <v>127.07988999999999</v>
      </c>
    </row>
    <row r="132" spans="1:16" x14ac:dyDescent="0.3">
      <c r="A132" s="13">
        <v>130</v>
      </c>
      <c r="B132" s="13">
        <v>3851</v>
      </c>
      <c r="C132" s="13">
        <v>96.93</v>
      </c>
      <c r="D132" s="13">
        <v>77.328180000000003</v>
      </c>
      <c r="E132" s="13">
        <v>7.1609999999999993E-2</v>
      </c>
      <c r="F132" s="4">
        <f t="shared" ref="F132:F195" si="4">D132-E132</f>
        <v>77.256569999999996</v>
      </c>
      <c r="K132" s="13">
        <v>130</v>
      </c>
      <c r="L132" s="13">
        <v>3851.52</v>
      </c>
      <c r="M132" s="13">
        <v>96.94</v>
      </c>
      <c r="N132" s="13">
        <v>126.64054</v>
      </c>
      <c r="O132" s="13">
        <v>6.8839999999999998E-2</v>
      </c>
      <c r="P132" s="4">
        <f t="shared" ref="P132:P195" si="5">N132-O132</f>
        <v>126.57170000000001</v>
      </c>
    </row>
    <row r="133" spans="1:16" x14ac:dyDescent="0.3">
      <c r="A133" s="13">
        <v>131</v>
      </c>
      <c r="B133" s="13">
        <v>3895.1289999999999</v>
      </c>
      <c r="C133" s="13">
        <v>98.04</v>
      </c>
      <c r="D133" s="13">
        <v>73.001620000000003</v>
      </c>
      <c r="E133" s="13">
        <v>7.2580000000000006E-2</v>
      </c>
      <c r="F133" s="4">
        <f t="shared" si="4"/>
        <v>72.929040000000001</v>
      </c>
      <c r="K133" s="13">
        <v>131</v>
      </c>
      <c r="L133" s="13">
        <v>3966.029</v>
      </c>
      <c r="M133" s="13">
        <v>99.82</v>
      </c>
      <c r="N133" s="13">
        <v>126.69746000000001</v>
      </c>
      <c r="O133" s="13">
        <v>6.9620000000000001E-2</v>
      </c>
      <c r="P133" s="4">
        <f t="shared" si="5"/>
        <v>126.62784000000001</v>
      </c>
    </row>
    <row r="134" spans="1:16" x14ac:dyDescent="0.3">
      <c r="A134" s="13">
        <v>132</v>
      </c>
      <c r="B134" s="13">
        <v>3790.5149999999999</v>
      </c>
      <c r="C134" s="13">
        <v>95.41</v>
      </c>
      <c r="D134" s="13">
        <v>74.685959999999994</v>
      </c>
      <c r="E134" s="13">
        <v>7.0999999999999994E-2</v>
      </c>
      <c r="F134" s="4">
        <f t="shared" si="4"/>
        <v>74.614959999999996</v>
      </c>
      <c r="K134" s="13">
        <v>132</v>
      </c>
      <c r="L134" s="13">
        <v>3955.2220000000002</v>
      </c>
      <c r="M134" s="13">
        <v>99.55</v>
      </c>
      <c r="N134" s="13">
        <v>126.96557</v>
      </c>
      <c r="O134" s="13">
        <v>2.9E-4</v>
      </c>
      <c r="P134" s="4">
        <f t="shared" si="5"/>
        <v>126.96527999999999</v>
      </c>
    </row>
    <row r="135" spans="1:16" x14ac:dyDescent="0.3">
      <c r="A135" s="13">
        <v>133</v>
      </c>
      <c r="B135" s="13">
        <v>3946.665</v>
      </c>
      <c r="C135" s="13">
        <v>99.34</v>
      </c>
      <c r="D135" s="13">
        <v>75.262730000000005</v>
      </c>
      <c r="E135" s="13">
        <v>7.4590000000000004E-2</v>
      </c>
      <c r="F135" s="4">
        <f t="shared" si="4"/>
        <v>75.188140000000004</v>
      </c>
      <c r="K135" s="13">
        <v>133</v>
      </c>
      <c r="L135" s="13">
        <v>3959.5720000000001</v>
      </c>
      <c r="M135" s="13">
        <v>99.66</v>
      </c>
      <c r="N135" s="13">
        <v>127.03824</v>
      </c>
      <c r="O135" s="13">
        <v>1.0000000000000001E-5</v>
      </c>
      <c r="P135" s="4">
        <f t="shared" si="5"/>
        <v>127.03823</v>
      </c>
    </row>
    <row r="136" spans="1:16" x14ac:dyDescent="0.3">
      <c r="A136" s="13">
        <v>134</v>
      </c>
      <c r="B136" s="13">
        <v>3941.857</v>
      </c>
      <c r="C136" s="13">
        <v>99.22</v>
      </c>
      <c r="D136" s="13">
        <v>62.64096</v>
      </c>
      <c r="E136" s="13">
        <v>7.1290000000000006E-2</v>
      </c>
      <c r="F136" s="4">
        <f t="shared" si="4"/>
        <v>62.569670000000002</v>
      </c>
      <c r="K136" s="13">
        <v>134</v>
      </c>
      <c r="L136" s="13">
        <v>3872.25</v>
      </c>
      <c r="M136" s="13">
        <v>97.46</v>
      </c>
      <c r="N136" s="13">
        <v>127.02924</v>
      </c>
      <c r="O136" s="13">
        <v>7.3099999999999998E-2</v>
      </c>
      <c r="P136" s="4">
        <f t="shared" si="5"/>
        <v>126.95614</v>
      </c>
    </row>
    <row r="137" spans="1:16" x14ac:dyDescent="0.3">
      <c r="A137" s="13">
        <v>135</v>
      </c>
      <c r="B137" s="13">
        <v>3962.674</v>
      </c>
      <c r="C137" s="13">
        <v>99.74</v>
      </c>
      <c r="D137" s="13">
        <v>68.542209999999997</v>
      </c>
      <c r="E137" s="13">
        <v>1.9980000000000001E-2</v>
      </c>
      <c r="F137" s="4">
        <f t="shared" si="4"/>
        <v>68.522229999999993</v>
      </c>
      <c r="K137" s="13">
        <v>135</v>
      </c>
      <c r="L137" s="13">
        <v>3960.5349999999999</v>
      </c>
      <c r="M137" s="13">
        <v>99.69</v>
      </c>
      <c r="N137" s="13">
        <v>127.10238</v>
      </c>
      <c r="O137" s="13">
        <v>7.6649999999999996E-2</v>
      </c>
      <c r="P137" s="4">
        <f t="shared" si="5"/>
        <v>127.02573</v>
      </c>
    </row>
    <row r="138" spans="1:16" x14ac:dyDescent="0.3">
      <c r="A138" s="13">
        <v>136</v>
      </c>
      <c r="B138" s="13">
        <v>3961.6210000000001</v>
      </c>
      <c r="C138" s="13">
        <v>99.71</v>
      </c>
      <c r="D138" s="13">
        <v>73.027389999999997</v>
      </c>
      <c r="E138" s="13">
        <v>7.2510000000000005E-2</v>
      </c>
      <c r="F138" s="4">
        <f t="shared" si="4"/>
        <v>72.954880000000003</v>
      </c>
      <c r="K138" s="13">
        <v>136</v>
      </c>
      <c r="L138" s="13">
        <v>3862.5149999999999</v>
      </c>
      <c r="M138" s="13">
        <v>97.22</v>
      </c>
      <c r="N138" s="13">
        <v>127.10991</v>
      </c>
      <c r="O138" s="13">
        <v>7.0919999999999997E-2</v>
      </c>
      <c r="P138" s="4">
        <f t="shared" si="5"/>
        <v>127.03899</v>
      </c>
    </row>
    <row r="139" spans="1:16" x14ac:dyDescent="0.3">
      <c r="A139" s="13">
        <v>137</v>
      </c>
      <c r="B139" s="13">
        <v>3949.232</v>
      </c>
      <c r="C139" s="13">
        <v>99.4</v>
      </c>
      <c r="D139" s="13">
        <v>76.960830000000001</v>
      </c>
      <c r="E139" s="13">
        <v>1.1780000000000001E-2</v>
      </c>
      <c r="F139" s="4">
        <f t="shared" si="4"/>
        <v>76.94905</v>
      </c>
      <c r="K139" s="13">
        <v>137</v>
      </c>
      <c r="L139" s="13">
        <v>3939.71</v>
      </c>
      <c r="M139" s="13">
        <v>99.16</v>
      </c>
      <c r="N139" s="13">
        <v>127.0852</v>
      </c>
      <c r="O139" s="13">
        <v>4.6000000000000001E-4</v>
      </c>
      <c r="P139" s="4">
        <f t="shared" si="5"/>
        <v>127.08474</v>
      </c>
    </row>
    <row r="140" spans="1:16" x14ac:dyDescent="0.3">
      <c r="A140" s="13">
        <v>138</v>
      </c>
      <c r="B140" s="13">
        <v>3809.9340000000002</v>
      </c>
      <c r="C140" s="13">
        <v>95.9</v>
      </c>
      <c r="D140" s="13">
        <v>76.086439999999996</v>
      </c>
      <c r="E140" s="13">
        <v>6.7820000000000005E-2</v>
      </c>
      <c r="F140" s="4">
        <f t="shared" si="4"/>
        <v>76.018619999999999</v>
      </c>
      <c r="K140" s="13">
        <v>138</v>
      </c>
      <c r="L140" s="13">
        <v>3821.5349999999999</v>
      </c>
      <c r="M140" s="13">
        <v>96.19</v>
      </c>
      <c r="N140" s="13">
        <v>127.04647</v>
      </c>
      <c r="O140" s="13">
        <v>7.2989999999999999E-2</v>
      </c>
      <c r="P140" s="4">
        <f t="shared" si="5"/>
        <v>126.97348</v>
      </c>
    </row>
    <row r="141" spans="1:16" x14ac:dyDescent="0.3">
      <c r="A141" s="13">
        <v>139</v>
      </c>
      <c r="B141" s="13">
        <v>3955.5450000000001</v>
      </c>
      <c r="C141" s="13">
        <v>99.56</v>
      </c>
      <c r="D141" s="13">
        <v>78.162620000000004</v>
      </c>
      <c r="E141" s="13">
        <v>1.1299999999999999E-3</v>
      </c>
      <c r="F141" s="4">
        <f t="shared" si="4"/>
        <v>78.161490000000001</v>
      </c>
      <c r="K141" s="13">
        <v>139</v>
      </c>
      <c r="L141" s="13">
        <v>3792.6849999999999</v>
      </c>
      <c r="M141" s="13">
        <v>95.46</v>
      </c>
      <c r="N141" s="13">
        <v>127.05813000000001</v>
      </c>
      <c r="O141" s="13">
        <v>7.059E-2</v>
      </c>
      <c r="P141" s="4">
        <f t="shared" si="5"/>
        <v>126.98754000000001</v>
      </c>
    </row>
    <row r="142" spans="1:16" x14ac:dyDescent="0.3">
      <c r="A142" s="13">
        <v>140</v>
      </c>
      <c r="B142" s="13">
        <v>3690.99</v>
      </c>
      <c r="C142" s="13">
        <v>92.9</v>
      </c>
      <c r="D142" s="13">
        <v>77.839839999999995</v>
      </c>
      <c r="E142" s="13">
        <v>6.5530000000000005E-2</v>
      </c>
      <c r="F142" s="4">
        <f t="shared" si="4"/>
        <v>77.77431</v>
      </c>
      <c r="K142" s="13">
        <v>140</v>
      </c>
      <c r="L142" s="13">
        <v>3837.0450000000001</v>
      </c>
      <c r="M142" s="13">
        <v>96.58</v>
      </c>
      <c r="N142" s="13">
        <v>127.08944</v>
      </c>
      <c r="O142" s="13">
        <v>7.1499999999999994E-2</v>
      </c>
      <c r="P142" s="4">
        <f t="shared" si="5"/>
        <v>127.01794</v>
      </c>
    </row>
    <row r="143" spans="1:16" x14ac:dyDescent="0.3">
      <c r="A143" s="13">
        <v>141</v>
      </c>
      <c r="B143" s="13">
        <v>3826.7089999999998</v>
      </c>
      <c r="C143" s="13">
        <v>96.32</v>
      </c>
      <c r="D143" s="13">
        <v>76.617419999999996</v>
      </c>
      <c r="E143" s="13">
        <v>6.9150000000000003E-2</v>
      </c>
      <c r="F143" s="4">
        <f t="shared" si="4"/>
        <v>76.548270000000002</v>
      </c>
      <c r="K143" s="13">
        <v>141</v>
      </c>
      <c r="L143" s="13">
        <v>3953.6060000000002</v>
      </c>
      <c r="M143" s="13">
        <v>99.51</v>
      </c>
      <c r="N143" s="13">
        <v>127.09237</v>
      </c>
      <c r="O143" s="13">
        <v>1.7000000000000001E-4</v>
      </c>
      <c r="P143" s="4">
        <f t="shared" si="5"/>
        <v>127.09220000000001</v>
      </c>
    </row>
    <row r="144" spans="1:16" x14ac:dyDescent="0.3">
      <c r="A144" s="13">
        <v>142</v>
      </c>
      <c r="B144" s="13">
        <v>3812.7460000000001</v>
      </c>
      <c r="C144" s="13">
        <v>95.97</v>
      </c>
      <c r="D144" s="13">
        <v>74.105500000000006</v>
      </c>
      <c r="E144" s="13">
        <v>6.9839999999999999E-2</v>
      </c>
      <c r="F144" s="4">
        <f t="shared" si="4"/>
        <v>74.035660000000007</v>
      </c>
      <c r="K144" s="13">
        <v>142</v>
      </c>
      <c r="L144" s="13">
        <v>3722.252</v>
      </c>
      <c r="M144" s="13">
        <v>93.69</v>
      </c>
      <c r="N144" s="13">
        <v>127.09220000000001</v>
      </c>
      <c r="O144" s="13">
        <v>7.1849999999999997E-2</v>
      </c>
      <c r="P144" s="4">
        <f t="shared" si="5"/>
        <v>127.02035000000001</v>
      </c>
    </row>
    <row r="145" spans="1:16" x14ac:dyDescent="0.3">
      <c r="A145" s="13">
        <v>143</v>
      </c>
      <c r="B145" s="13">
        <v>3812.49</v>
      </c>
      <c r="C145" s="13">
        <v>95.96</v>
      </c>
      <c r="D145" s="13">
        <v>73.520399999999995</v>
      </c>
      <c r="E145" s="13">
        <v>6.9409999999999999E-2</v>
      </c>
      <c r="F145" s="4">
        <f t="shared" si="4"/>
        <v>73.45098999999999</v>
      </c>
      <c r="K145" s="13">
        <v>143</v>
      </c>
      <c r="L145" s="13">
        <v>3884.0909999999999</v>
      </c>
      <c r="M145" s="13">
        <v>97.76</v>
      </c>
      <c r="N145" s="13">
        <v>127.06245</v>
      </c>
      <c r="O145" s="13">
        <v>7.3539999999999994E-2</v>
      </c>
      <c r="P145" s="4">
        <f t="shared" si="5"/>
        <v>126.98891</v>
      </c>
    </row>
    <row r="146" spans="1:16" x14ac:dyDescent="0.3">
      <c r="A146" s="13">
        <v>144</v>
      </c>
      <c r="B146" s="13">
        <v>3931.1370000000002</v>
      </c>
      <c r="C146" s="13">
        <v>98.95</v>
      </c>
      <c r="D146" s="13">
        <v>66.687970000000007</v>
      </c>
      <c r="E146" s="13">
        <v>3.5999999999999999E-3</v>
      </c>
      <c r="F146" s="4">
        <f t="shared" si="4"/>
        <v>66.684370000000001</v>
      </c>
      <c r="K146" s="13">
        <v>144</v>
      </c>
      <c r="L146" s="13">
        <v>3846.8679999999999</v>
      </c>
      <c r="M146" s="13">
        <v>96.83</v>
      </c>
      <c r="N146" s="13">
        <v>126.95593</v>
      </c>
      <c r="O146" s="13">
        <v>7.0430000000000006E-2</v>
      </c>
      <c r="P146" s="4">
        <f t="shared" si="5"/>
        <v>126.88549999999999</v>
      </c>
    </row>
    <row r="147" spans="1:16" x14ac:dyDescent="0.3">
      <c r="A147" s="13">
        <v>145</v>
      </c>
      <c r="B147" s="13">
        <v>3828.9560000000001</v>
      </c>
      <c r="C147" s="13">
        <v>96.37</v>
      </c>
      <c r="D147" s="13">
        <v>76.432569999999998</v>
      </c>
      <c r="E147" s="13">
        <v>7.0230000000000001E-2</v>
      </c>
      <c r="F147" s="4">
        <f t="shared" si="4"/>
        <v>76.362340000000003</v>
      </c>
      <c r="K147" s="13">
        <v>145</v>
      </c>
      <c r="L147" s="13">
        <v>3953.3679999999999</v>
      </c>
      <c r="M147" s="13">
        <v>99.51</v>
      </c>
      <c r="N147" s="13">
        <v>126.97659</v>
      </c>
      <c r="O147" s="13">
        <v>7.1239999999999998E-2</v>
      </c>
      <c r="P147" s="4">
        <f t="shared" si="5"/>
        <v>126.90535</v>
      </c>
    </row>
    <row r="148" spans="1:16" x14ac:dyDescent="0.3">
      <c r="A148" s="13">
        <v>146</v>
      </c>
      <c r="B148" s="13">
        <v>3972.6729999999998</v>
      </c>
      <c r="C148" s="13">
        <v>99.99</v>
      </c>
      <c r="D148" s="13">
        <v>63.991309999999999</v>
      </c>
      <c r="E148" s="13">
        <v>4.691E-2</v>
      </c>
      <c r="F148" s="4">
        <f t="shared" si="4"/>
        <v>63.944400000000002</v>
      </c>
      <c r="K148" s="13">
        <v>146</v>
      </c>
      <c r="L148" s="13">
        <v>3863.5349999999999</v>
      </c>
      <c r="M148" s="13">
        <v>97.24</v>
      </c>
      <c r="N148" s="13">
        <v>126.97598000000001</v>
      </c>
      <c r="O148" s="13">
        <v>7.1999999999999995E-2</v>
      </c>
      <c r="P148" s="4">
        <f t="shared" si="5"/>
        <v>126.90398</v>
      </c>
    </row>
    <row r="149" spans="1:16" x14ac:dyDescent="0.3">
      <c r="A149" s="13">
        <v>147</v>
      </c>
      <c r="B149" s="13">
        <v>3857.7869999999998</v>
      </c>
      <c r="C149" s="13">
        <v>97.1</v>
      </c>
      <c r="D149" s="13">
        <v>67.704930000000004</v>
      </c>
      <c r="E149" s="13">
        <v>7.0970000000000005E-2</v>
      </c>
      <c r="F149" s="4">
        <f t="shared" si="4"/>
        <v>67.633960000000002</v>
      </c>
      <c r="K149" s="13">
        <v>147</v>
      </c>
      <c r="L149" s="13">
        <v>3786.1570000000002</v>
      </c>
      <c r="M149" s="13">
        <v>95.3</v>
      </c>
      <c r="N149" s="13">
        <v>127.07074</v>
      </c>
      <c r="O149" s="13">
        <v>6.862E-2</v>
      </c>
      <c r="P149" s="4">
        <f t="shared" si="5"/>
        <v>127.00212000000001</v>
      </c>
    </row>
    <row r="150" spans="1:16" x14ac:dyDescent="0.3">
      <c r="A150" s="13">
        <v>148</v>
      </c>
      <c r="B150" s="13">
        <v>3874.4870000000001</v>
      </c>
      <c r="C150" s="13">
        <v>97.52</v>
      </c>
      <c r="D150" s="13">
        <v>75.406509999999997</v>
      </c>
      <c r="E150" s="13">
        <v>6.726E-2</v>
      </c>
      <c r="F150" s="4">
        <f t="shared" si="4"/>
        <v>75.339249999999993</v>
      </c>
      <c r="K150" s="13">
        <v>148</v>
      </c>
      <c r="L150" s="13">
        <v>3851.3490000000002</v>
      </c>
      <c r="M150" s="13">
        <v>96.94</v>
      </c>
      <c r="N150" s="13">
        <v>126.99787000000001</v>
      </c>
      <c r="O150" s="13">
        <v>6.9809999999999997E-2</v>
      </c>
      <c r="P150" s="4">
        <f t="shared" si="5"/>
        <v>126.92806</v>
      </c>
    </row>
    <row r="151" spans="1:16" x14ac:dyDescent="0.3">
      <c r="A151" s="13">
        <v>149</v>
      </c>
      <c r="B151" s="13">
        <v>3958.538</v>
      </c>
      <c r="C151" s="13">
        <v>99.64</v>
      </c>
      <c r="D151" s="13">
        <v>73.24109</v>
      </c>
      <c r="E151" s="13">
        <v>7.3999999999999999E-4</v>
      </c>
      <c r="F151" s="4">
        <f t="shared" si="4"/>
        <v>73.240350000000007</v>
      </c>
      <c r="K151" s="13">
        <v>149</v>
      </c>
      <c r="L151" s="13">
        <v>3962.674</v>
      </c>
      <c r="M151" s="13">
        <v>99.74</v>
      </c>
      <c r="N151" s="13">
        <v>127.02045</v>
      </c>
      <c r="O151" s="13">
        <v>6.8459999999999993E-2</v>
      </c>
      <c r="P151" s="4">
        <f t="shared" si="5"/>
        <v>126.95199</v>
      </c>
    </row>
    <row r="152" spans="1:16" x14ac:dyDescent="0.3">
      <c r="A152" s="13">
        <v>150</v>
      </c>
      <c r="B152" s="13">
        <v>3958.4540000000002</v>
      </c>
      <c r="C152" s="13">
        <v>99.63</v>
      </c>
      <c r="D152" s="13">
        <v>45.830379999999998</v>
      </c>
      <c r="E152" s="13">
        <v>1.6140000000000002E-2</v>
      </c>
      <c r="F152" s="4">
        <f t="shared" si="4"/>
        <v>45.814239999999998</v>
      </c>
      <c r="K152" s="13">
        <v>150</v>
      </c>
      <c r="L152" s="13">
        <v>3964.7420000000002</v>
      </c>
      <c r="M152" s="13">
        <v>99.79</v>
      </c>
      <c r="N152" s="13">
        <v>127.01246</v>
      </c>
      <c r="O152" s="13">
        <v>1.2800000000000001E-3</v>
      </c>
      <c r="P152" s="4">
        <f t="shared" si="5"/>
        <v>127.01118000000001</v>
      </c>
    </row>
    <row r="153" spans="1:16" x14ac:dyDescent="0.3">
      <c r="A153" s="13">
        <v>151</v>
      </c>
      <c r="B153" s="13">
        <v>3930.62</v>
      </c>
      <c r="C153" s="13">
        <v>98.93</v>
      </c>
      <c r="D153" s="13">
        <v>65.294380000000004</v>
      </c>
      <c r="E153" s="13">
        <v>6.7879999999999996E-2</v>
      </c>
      <c r="F153" s="4">
        <f t="shared" si="4"/>
        <v>65.226500000000001</v>
      </c>
      <c r="K153" s="13">
        <v>151</v>
      </c>
      <c r="L153" s="13">
        <v>3948.7150000000001</v>
      </c>
      <c r="M153" s="13">
        <v>99.39</v>
      </c>
      <c r="N153" s="13">
        <v>127.10147000000001</v>
      </c>
      <c r="O153" s="13">
        <v>6.7070000000000005E-2</v>
      </c>
      <c r="P153" s="4">
        <f t="shared" si="5"/>
        <v>127.03440000000001</v>
      </c>
    </row>
    <row r="154" spans="1:16" x14ac:dyDescent="0.3">
      <c r="A154" s="13">
        <v>152</v>
      </c>
      <c r="B154" s="13">
        <v>3915.6280000000002</v>
      </c>
      <c r="C154" s="13">
        <v>98.56</v>
      </c>
      <c r="D154" s="13">
        <v>66.989230000000006</v>
      </c>
      <c r="E154" s="13">
        <v>7.0760000000000003E-2</v>
      </c>
      <c r="F154" s="4">
        <f t="shared" si="4"/>
        <v>66.918469999999999</v>
      </c>
      <c r="K154" s="13">
        <v>152</v>
      </c>
      <c r="L154" s="13">
        <v>3747.605</v>
      </c>
      <c r="M154" s="13">
        <v>94.33</v>
      </c>
      <c r="N154" s="13">
        <v>127.09068000000001</v>
      </c>
      <c r="O154" s="13">
        <v>7.0499999999999993E-2</v>
      </c>
      <c r="P154" s="4">
        <f t="shared" si="5"/>
        <v>127.02018000000001</v>
      </c>
    </row>
    <row r="155" spans="1:16" x14ac:dyDescent="0.3">
      <c r="A155" s="13">
        <v>153</v>
      </c>
      <c r="B155" s="13">
        <v>3929.692</v>
      </c>
      <c r="C155" s="13">
        <v>98.91</v>
      </c>
      <c r="D155" s="13">
        <v>69.855429999999998</v>
      </c>
      <c r="E155" s="13">
        <v>5.7689999999999998E-2</v>
      </c>
      <c r="F155" s="4">
        <f t="shared" si="4"/>
        <v>69.797740000000005</v>
      </c>
      <c r="K155" s="13">
        <v>153</v>
      </c>
      <c r="L155" s="13">
        <v>3965.24</v>
      </c>
      <c r="M155" s="13">
        <v>99.8</v>
      </c>
      <c r="N155" s="13">
        <v>127.03857000000001</v>
      </c>
      <c r="O155" s="13">
        <v>1.8000000000000001E-4</v>
      </c>
      <c r="P155" s="4">
        <f t="shared" si="5"/>
        <v>127.03839000000001</v>
      </c>
    </row>
    <row r="156" spans="1:16" x14ac:dyDescent="0.3">
      <c r="A156" s="13">
        <v>154</v>
      </c>
      <c r="B156" s="13">
        <v>3853.5880000000002</v>
      </c>
      <c r="C156" s="13">
        <v>96.99</v>
      </c>
      <c r="D156" s="13">
        <v>72.33399</v>
      </c>
      <c r="E156" s="13">
        <v>7.6280000000000001E-2</v>
      </c>
      <c r="F156" s="4">
        <f t="shared" si="4"/>
        <v>72.257710000000003</v>
      </c>
      <c r="K156" s="13">
        <v>154</v>
      </c>
      <c r="L156" s="13">
        <v>3953.6060000000002</v>
      </c>
      <c r="M156" s="13">
        <v>99.51</v>
      </c>
      <c r="N156" s="13">
        <v>127.09504</v>
      </c>
      <c r="O156" s="13">
        <v>1.8000000000000001E-4</v>
      </c>
      <c r="P156" s="4">
        <f t="shared" si="5"/>
        <v>127.09486</v>
      </c>
    </row>
    <row r="157" spans="1:16" x14ac:dyDescent="0.3">
      <c r="A157" s="13">
        <v>155</v>
      </c>
      <c r="B157" s="13">
        <v>3914.2060000000001</v>
      </c>
      <c r="C157" s="13">
        <v>98.52</v>
      </c>
      <c r="D157" s="13">
        <v>73.961799999999997</v>
      </c>
      <c r="E157" s="13">
        <v>7.1809999999999999E-2</v>
      </c>
      <c r="F157" s="4">
        <f t="shared" si="4"/>
        <v>73.889989999999997</v>
      </c>
      <c r="K157" s="13">
        <v>155</v>
      </c>
      <c r="L157" s="13">
        <v>3970.0880000000002</v>
      </c>
      <c r="M157" s="13">
        <v>99.93</v>
      </c>
      <c r="N157" s="13">
        <v>127.0506</v>
      </c>
      <c r="O157" s="13">
        <v>2.9E-4</v>
      </c>
      <c r="P157" s="4">
        <f t="shared" si="5"/>
        <v>127.05031</v>
      </c>
    </row>
    <row r="158" spans="1:16" x14ac:dyDescent="0.3">
      <c r="A158" s="13">
        <v>156</v>
      </c>
      <c r="B158" s="13">
        <v>3767.7959999999998</v>
      </c>
      <c r="C158" s="13">
        <v>94.83</v>
      </c>
      <c r="D158" s="13">
        <v>45.942889999999998</v>
      </c>
      <c r="E158" s="13">
        <v>6.9180000000000005E-2</v>
      </c>
      <c r="F158" s="4">
        <f t="shared" si="4"/>
        <v>45.873709999999996</v>
      </c>
      <c r="K158" s="13">
        <v>156</v>
      </c>
      <c r="L158" s="13">
        <v>3827.355</v>
      </c>
      <c r="M158" s="13">
        <v>96.33</v>
      </c>
      <c r="N158" s="13">
        <v>127.08011</v>
      </c>
      <c r="O158" s="13">
        <v>6.8779999999999994E-2</v>
      </c>
      <c r="P158" s="4">
        <f t="shared" si="5"/>
        <v>127.01133</v>
      </c>
    </row>
    <row r="159" spans="1:16" x14ac:dyDescent="0.3">
      <c r="A159" s="13">
        <v>157</v>
      </c>
      <c r="B159" s="13">
        <v>3934.7559999999999</v>
      </c>
      <c r="C159" s="13">
        <v>99.04</v>
      </c>
      <c r="D159" s="13">
        <v>67.862279999999998</v>
      </c>
      <c r="E159" s="13">
        <v>7.1830000000000005E-2</v>
      </c>
      <c r="F159" s="4">
        <f t="shared" si="4"/>
        <v>67.790449999999993</v>
      </c>
      <c r="K159" s="13">
        <v>157</v>
      </c>
      <c r="L159" s="13">
        <v>3960.509</v>
      </c>
      <c r="M159" s="13">
        <v>99.69</v>
      </c>
      <c r="N159" s="13">
        <v>127.06484</v>
      </c>
      <c r="O159" s="13">
        <v>7.0050000000000001E-2</v>
      </c>
      <c r="P159" s="4">
        <f t="shared" si="5"/>
        <v>126.99479000000001</v>
      </c>
    </row>
    <row r="160" spans="1:16" x14ac:dyDescent="0.3">
      <c r="A160" s="13">
        <v>158</v>
      </c>
      <c r="B160" s="13">
        <v>3902.1860000000001</v>
      </c>
      <c r="C160" s="13">
        <v>98.22</v>
      </c>
      <c r="D160" s="13">
        <v>69.096810000000005</v>
      </c>
      <c r="E160" s="13">
        <v>7.6050000000000006E-2</v>
      </c>
      <c r="F160" s="4">
        <f t="shared" si="4"/>
        <v>69.02076000000001</v>
      </c>
      <c r="K160" s="13">
        <v>158</v>
      </c>
      <c r="L160" s="13">
        <v>3951.759</v>
      </c>
      <c r="M160" s="13">
        <v>99.47</v>
      </c>
      <c r="N160" s="13">
        <v>126.96116000000001</v>
      </c>
      <c r="O160" s="13">
        <v>6.8440000000000001E-2</v>
      </c>
      <c r="P160" s="4">
        <f t="shared" si="5"/>
        <v>126.89272000000001</v>
      </c>
    </row>
    <row r="161" spans="1:16" x14ac:dyDescent="0.3">
      <c r="A161" s="13">
        <v>159</v>
      </c>
      <c r="B161" s="13">
        <v>3896.4989999999998</v>
      </c>
      <c r="C161" s="13">
        <v>98.07</v>
      </c>
      <c r="D161" s="13">
        <v>75.253280000000004</v>
      </c>
      <c r="E161" s="13">
        <v>7.2590000000000002E-2</v>
      </c>
      <c r="F161" s="4">
        <f t="shared" si="4"/>
        <v>75.180689999999998</v>
      </c>
      <c r="K161" s="13">
        <v>159</v>
      </c>
      <c r="L161" s="13">
        <v>3925.9670000000001</v>
      </c>
      <c r="M161" s="13">
        <v>98.82</v>
      </c>
      <c r="N161" s="13">
        <v>127.07919</v>
      </c>
      <c r="O161" s="13">
        <v>6.8930000000000005E-2</v>
      </c>
      <c r="P161" s="4">
        <f t="shared" si="5"/>
        <v>127.01026</v>
      </c>
    </row>
    <row r="162" spans="1:16" x14ac:dyDescent="0.3">
      <c r="A162" s="13">
        <v>160</v>
      </c>
      <c r="B162" s="13">
        <v>3911.6869999999999</v>
      </c>
      <c r="C162" s="13">
        <v>98.46</v>
      </c>
      <c r="D162" s="13">
        <v>77.133399999999995</v>
      </c>
      <c r="E162" s="13">
        <v>7.0029999999999995E-2</v>
      </c>
      <c r="F162" s="4">
        <f t="shared" si="4"/>
        <v>77.063369999999992</v>
      </c>
      <c r="K162" s="13">
        <v>160</v>
      </c>
      <c r="L162" s="13">
        <v>3831.3580000000002</v>
      </c>
      <c r="M162" s="13">
        <v>96.43</v>
      </c>
      <c r="N162" s="13">
        <v>127.09322</v>
      </c>
      <c r="O162" s="13">
        <v>6.8750000000000006E-2</v>
      </c>
      <c r="P162" s="4">
        <f t="shared" si="5"/>
        <v>127.02447000000001</v>
      </c>
    </row>
    <row r="163" spans="1:16" x14ac:dyDescent="0.3">
      <c r="A163" s="13">
        <v>161</v>
      </c>
      <c r="B163" s="13">
        <v>3809.6439999999998</v>
      </c>
      <c r="C163" s="13">
        <v>95.89</v>
      </c>
      <c r="D163" s="13">
        <v>78.267539999999997</v>
      </c>
      <c r="E163" s="13">
        <v>7.3359999999999995E-2</v>
      </c>
      <c r="F163" s="4">
        <f t="shared" si="4"/>
        <v>78.194180000000003</v>
      </c>
      <c r="K163" s="13">
        <v>161</v>
      </c>
      <c r="L163" s="13">
        <v>3969.26</v>
      </c>
      <c r="M163" s="13">
        <v>99.91</v>
      </c>
      <c r="N163" s="13">
        <v>127.01472</v>
      </c>
      <c r="O163" s="13">
        <v>6.8760000000000002E-2</v>
      </c>
      <c r="P163" s="4">
        <f t="shared" si="5"/>
        <v>126.94596</v>
      </c>
    </row>
    <row r="164" spans="1:16" x14ac:dyDescent="0.3">
      <c r="A164" s="13">
        <v>162</v>
      </c>
      <c r="B164" s="13">
        <v>3955.5450000000001</v>
      </c>
      <c r="C164" s="13">
        <v>99.56</v>
      </c>
      <c r="D164" s="13">
        <v>65.095209999999994</v>
      </c>
      <c r="E164" s="13">
        <v>3.805E-2</v>
      </c>
      <c r="F164" s="4">
        <f t="shared" si="4"/>
        <v>65.057159999999996</v>
      </c>
      <c r="K164" s="13">
        <v>162</v>
      </c>
      <c r="L164" s="13">
        <v>3948.7150000000001</v>
      </c>
      <c r="M164" s="13">
        <v>99.39</v>
      </c>
      <c r="N164" s="13">
        <v>127.09079</v>
      </c>
      <c r="O164" s="13">
        <v>6.8709999999999993E-2</v>
      </c>
      <c r="P164" s="4">
        <f t="shared" si="5"/>
        <v>127.02208</v>
      </c>
    </row>
    <row r="165" spans="1:16" x14ac:dyDescent="0.3">
      <c r="A165" s="13">
        <v>163</v>
      </c>
      <c r="B165" s="13">
        <v>3893.3969999999999</v>
      </c>
      <c r="C165" s="13">
        <v>98</v>
      </c>
      <c r="D165" s="13">
        <v>34.052590000000002</v>
      </c>
      <c r="E165" s="13">
        <v>7.0449999999999999E-2</v>
      </c>
      <c r="F165" s="4">
        <f t="shared" si="4"/>
        <v>33.982140000000001</v>
      </c>
      <c r="K165" s="13">
        <v>163</v>
      </c>
      <c r="L165" s="13">
        <v>3939.297</v>
      </c>
      <c r="M165" s="13">
        <v>99.15</v>
      </c>
      <c r="N165" s="13">
        <v>127.00633999999999</v>
      </c>
      <c r="O165" s="13">
        <v>7.0900000000000005E-2</v>
      </c>
      <c r="P165" s="4">
        <f t="shared" si="5"/>
        <v>126.93544</v>
      </c>
    </row>
    <row r="166" spans="1:16" x14ac:dyDescent="0.3">
      <c r="A166" s="13">
        <v>164</v>
      </c>
      <c r="B166" s="13">
        <v>3904.511</v>
      </c>
      <c r="C166" s="13">
        <v>98.28</v>
      </c>
      <c r="D166" s="13">
        <v>72.655659999999997</v>
      </c>
      <c r="E166" s="13">
        <v>7.0760000000000003E-2</v>
      </c>
      <c r="F166" s="4">
        <f t="shared" si="4"/>
        <v>72.58489999999999</v>
      </c>
      <c r="K166" s="13">
        <v>164</v>
      </c>
      <c r="L166" s="13">
        <v>3803.335</v>
      </c>
      <c r="M166" s="13">
        <v>95.73</v>
      </c>
      <c r="N166" s="13">
        <v>127.07107000000001</v>
      </c>
      <c r="O166" s="13">
        <v>1.4999999999999999E-4</v>
      </c>
      <c r="P166" s="4">
        <f t="shared" si="5"/>
        <v>127.07092</v>
      </c>
    </row>
    <row r="167" spans="1:16" x14ac:dyDescent="0.3">
      <c r="A167" s="13">
        <v>165</v>
      </c>
      <c r="B167" s="13">
        <v>3865.4789999999998</v>
      </c>
      <c r="C167" s="13">
        <v>97.29</v>
      </c>
      <c r="D167" s="13">
        <v>74.235709999999997</v>
      </c>
      <c r="E167" s="13">
        <v>7.22E-2</v>
      </c>
      <c r="F167" s="4">
        <f t="shared" si="4"/>
        <v>74.163510000000002</v>
      </c>
      <c r="K167" s="13">
        <v>165</v>
      </c>
      <c r="L167" s="13">
        <v>3896.4989999999998</v>
      </c>
      <c r="M167" s="13">
        <v>98.07</v>
      </c>
      <c r="N167" s="13">
        <v>126.91983</v>
      </c>
      <c r="O167" s="13">
        <v>7.1879999999999999E-2</v>
      </c>
      <c r="P167" s="4">
        <f t="shared" si="5"/>
        <v>126.84795000000001</v>
      </c>
    </row>
    <row r="168" spans="1:16" x14ac:dyDescent="0.3">
      <c r="A168" s="13">
        <v>166</v>
      </c>
      <c r="B168" s="13">
        <v>3862.1660000000002</v>
      </c>
      <c r="C168" s="13">
        <v>97.21</v>
      </c>
      <c r="D168" s="13">
        <v>76.774469999999994</v>
      </c>
      <c r="E168" s="13">
        <v>7.3289999999999994E-2</v>
      </c>
      <c r="F168" s="4">
        <f t="shared" si="4"/>
        <v>76.701179999999994</v>
      </c>
      <c r="K168" s="13">
        <v>166</v>
      </c>
      <c r="L168" s="13">
        <v>3916.8820000000001</v>
      </c>
      <c r="M168" s="13">
        <v>98.59</v>
      </c>
      <c r="N168" s="13">
        <v>127.01414</v>
      </c>
      <c r="O168" s="13">
        <v>7.6810000000000003E-2</v>
      </c>
      <c r="P168" s="4">
        <f t="shared" si="5"/>
        <v>126.93733</v>
      </c>
    </row>
    <row r="169" spans="1:16" x14ac:dyDescent="0.3">
      <c r="A169" s="13">
        <v>167</v>
      </c>
      <c r="B169" s="13">
        <v>3946.6390000000001</v>
      </c>
      <c r="C169" s="13">
        <v>99.34</v>
      </c>
      <c r="D169" s="13">
        <v>62.480339999999998</v>
      </c>
      <c r="E169" s="13">
        <v>7.0730000000000001E-2</v>
      </c>
      <c r="F169" s="4">
        <f t="shared" si="4"/>
        <v>62.409610000000001</v>
      </c>
      <c r="K169" s="13">
        <v>167</v>
      </c>
      <c r="L169" s="13">
        <v>3936.8240000000001</v>
      </c>
      <c r="M169" s="13">
        <v>99.09</v>
      </c>
      <c r="N169" s="13">
        <v>126.71042</v>
      </c>
      <c r="O169" s="13">
        <v>7.0110000000000006E-2</v>
      </c>
      <c r="P169" s="4">
        <f t="shared" si="5"/>
        <v>126.64031</v>
      </c>
    </row>
    <row r="170" spans="1:16" x14ac:dyDescent="0.3">
      <c r="A170" s="13">
        <v>168</v>
      </c>
      <c r="B170" s="13">
        <v>3895.9830000000002</v>
      </c>
      <c r="C170" s="13">
        <v>98.06</v>
      </c>
      <c r="D170" s="13">
        <v>64.871290000000002</v>
      </c>
      <c r="E170" s="13">
        <v>6.5769999999999995E-2</v>
      </c>
      <c r="F170" s="4">
        <f t="shared" si="4"/>
        <v>64.805520000000001</v>
      </c>
      <c r="K170" s="13">
        <v>168</v>
      </c>
      <c r="L170" s="13">
        <v>3876.826</v>
      </c>
      <c r="M170" s="13">
        <v>97.58</v>
      </c>
      <c r="N170" s="13">
        <v>126.59111</v>
      </c>
      <c r="O170" s="13">
        <v>7.2870000000000004E-2</v>
      </c>
      <c r="P170" s="4">
        <f t="shared" si="5"/>
        <v>126.51824000000001</v>
      </c>
    </row>
    <row r="171" spans="1:16" x14ac:dyDescent="0.3">
      <c r="A171" s="13">
        <v>169</v>
      </c>
      <c r="B171" s="13">
        <v>3970.4110000000001</v>
      </c>
      <c r="C171" s="13">
        <v>99.93</v>
      </c>
      <c r="D171" s="13">
        <v>76.866780000000006</v>
      </c>
      <c r="E171" s="13">
        <v>1.0200000000000001E-3</v>
      </c>
      <c r="F171" s="4">
        <f t="shared" si="4"/>
        <v>76.865760000000009</v>
      </c>
      <c r="K171" s="13">
        <v>169</v>
      </c>
      <c r="L171" s="13">
        <v>3947.5569999999998</v>
      </c>
      <c r="M171" s="13">
        <v>99.36</v>
      </c>
      <c r="N171" s="13">
        <v>126.79909000000001</v>
      </c>
      <c r="O171" s="13">
        <v>7.034E-2</v>
      </c>
      <c r="P171" s="4">
        <f t="shared" si="5"/>
        <v>126.72875000000001</v>
      </c>
    </row>
    <row r="172" spans="1:16" x14ac:dyDescent="0.3">
      <c r="A172" s="13">
        <v>170</v>
      </c>
      <c r="B172" s="13">
        <v>3881.0360000000001</v>
      </c>
      <c r="C172" s="13">
        <v>97.69</v>
      </c>
      <c r="D172" s="13">
        <v>68.737589999999997</v>
      </c>
      <c r="E172" s="13">
        <v>7.041E-2</v>
      </c>
      <c r="F172" s="4">
        <f t="shared" si="4"/>
        <v>68.667180000000002</v>
      </c>
      <c r="K172" s="13">
        <v>170</v>
      </c>
      <c r="L172" s="13">
        <v>3890.8119999999999</v>
      </c>
      <c r="M172" s="13">
        <v>97.93</v>
      </c>
      <c r="N172" s="13">
        <v>125.38481</v>
      </c>
      <c r="O172" s="13">
        <v>7.3099999999999998E-2</v>
      </c>
      <c r="P172" s="4">
        <f t="shared" si="5"/>
        <v>125.31171000000001</v>
      </c>
    </row>
    <row r="173" spans="1:16" x14ac:dyDescent="0.3">
      <c r="A173" s="13">
        <v>171</v>
      </c>
      <c r="B173" s="13">
        <v>3925.491</v>
      </c>
      <c r="C173" s="13">
        <v>98.8</v>
      </c>
      <c r="D173" s="13">
        <v>60.245080000000002</v>
      </c>
      <c r="E173" s="13">
        <v>5.5579999999999997E-2</v>
      </c>
      <c r="F173" s="4">
        <f t="shared" si="4"/>
        <v>60.189500000000002</v>
      </c>
      <c r="K173" s="13">
        <v>171</v>
      </c>
      <c r="L173" s="13">
        <v>3915.1759999999999</v>
      </c>
      <c r="M173" s="13">
        <v>98.54</v>
      </c>
      <c r="N173" s="13">
        <v>127.01956</v>
      </c>
      <c r="O173" s="13">
        <v>7.1800000000000003E-2</v>
      </c>
      <c r="P173" s="4">
        <f t="shared" si="5"/>
        <v>126.94776</v>
      </c>
    </row>
    <row r="174" spans="1:16" x14ac:dyDescent="0.3">
      <c r="A174" s="13">
        <v>172</v>
      </c>
      <c r="B174" s="13">
        <v>3972.6729999999998</v>
      </c>
      <c r="C174" s="13">
        <v>99.99</v>
      </c>
      <c r="D174" s="13">
        <v>64.369309999999999</v>
      </c>
      <c r="E174" s="13">
        <v>1.6639999999999999E-2</v>
      </c>
      <c r="F174" s="4">
        <f t="shared" si="4"/>
        <v>64.352670000000003</v>
      </c>
      <c r="K174" s="13">
        <v>172</v>
      </c>
      <c r="L174" s="13">
        <v>3939.71</v>
      </c>
      <c r="M174" s="13">
        <v>99.16</v>
      </c>
      <c r="N174" s="13">
        <v>127.07546000000001</v>
      </c>
      <c r="O174" s="13">
        <v>5.2999999999999998E-4</v>
      </c>
      <c r="P174" s="4">
        <f t="shared" si="5"/>
        <v>127.07493000000001</v>
      </c>
    </row>
    <row r="175" spans="1:16" x14ac:dyDescent="0.3">
      <c r="A175" s="13">
        <v>173</v>
      </c>
      <c r="B175" s="13">
        <v>3837.5619999999999</v>
      </c>
      <c r="C175" s="13">
        <v>96.59</v>
      </c>
      <c r="D175" s="13">
        <v>65.112960000000001</v>
      </c>
      <c r="E175" s="13">
        <v>7.1080000000000004E-2</v>
      </c>
      <c r="F175" s="4">
        <f t="shared" si="4"/>
        <v>65.041880000000006</v>
      </c>
      <c r="K175" s="13">
        <v>173</v>
      </c>
      <c r="L175" s="13">
        <v>3921.8310000000001</v>
      </c>
      <c r="M175" s="13">
        <v>98.71</v>
      </c>
      <c r="N175" s="13">
        <v>127.04724</v>
      </c>
      <c r="O175" s="13">
        <v>7.0260000000000003E-2</v>
      </c>
      <c r="P175" s="4">
        <f t="shared" si="5"/>
        <v>126.97698</v>
      </c>
    </row>
    <row r="176" spans="1:16" x14ac:dyDescent="0.3">
      <c r="A176" s="13">
        <v>174</v>
      </c>
      <c r="B176" s="13">
        <v>3937.3409999999999</v>
      </c>
      <c r="C176" s="13">
        <v>99.1</v>
      </c>
      <c r="D176" s="13">
        <v>58.980359999999997</v>
      </c>
      <c r="E176" s="13">
        <v>7.1410000000000001E-2</v>
      </c>
      <c r="F176" s="4">
        <f t="shared" si="4"/>
        <v>58.908949999999997</v>
      </c>
      <c r="K176" s="13">
        <v>174</v>
      </c>
      <c r="L176" s="13">
        <v>3911.9180000000001</v>
      </c>
      <c r="M176" s="13">
        <v>98.46</v>
      </c>
      <c r="N176" s="13">
        <v>127.05436</v>
      </c>
      <c r="O176" s="13">
        <v>6.4999999999999997E-4</v>
      </c>
      <c r="P176" s="4">
        <f t="shared" si="5"/>
        <v>127.05371000000001</v>
      </c>
    </row>
    <row r="177" spans="1:16" x14ac:dyDescent="0.3">
      <c r="A177" s="13">
        <v>175</v>
      </c>
      <c r="B177" s="13">
        <v>3900.2339999999999</v>
      </c>
      <c r="C177" s="13">
        <v>98.17</v>
      </c>
      <c r="D177" s="13">
        <v>65.355130000000003</v>
      </c>
      <c r="E177" s="13">
        <v>6.9070000000000006E-2</v>
      </c>
      <c r="F177" s="4">
        <f t="shared" si="4"/>
        <v>65.286060000000006</v>
      </c>
      <c r="K177" s="13">
        <v>175</v>
      </c>
      <c r="L177" s="13">
        <v>3920.28</v>
      </c>
      <c r="M177" s="13">
        <v>98.67</v>
      </c>
      <c r="N177" s="13">
        <v>127.01408000000001</v>
      </c>
      <c r="O177" s="13">
        <v>7.3749999999999996E-2</v>
      </c>
      <c r="P177" s="4">
        <f t="shared" si="5"/>
        <v>126.94033</v>
      </c>
    </row>
    <row r="178" spans="1:16" x14ac:dyDescent="0.3">
      <c r="A178" s="13">
        <v>176</v>
      </c>
      <c r="B178" s="13">
        <v>3923.9009999999998</v>
      </c>
      <c r="C178" s="13">
        <v>98.76</v>
      </c>
      <c r="D178" s="13">
        <v>70.78237</v>
      </c>
      <c r="E178" s="13">
        <v>6.6479999999999997E-2</v>
      </c>
      <c r="F178" s="4">
        <f t="shared" si="4"/>
        <v>70.715890000000002</v>
      </c>
      <c r="K178" s="13">
        <v>176</v>
      </c>
      <c r="L178" s="13">
        <v>3920.6849999999999</v>
      </c>
      <c r="M178" s="13">
        <v>98.68</v>
      </c>
      <c r="N178" s="13">
        <v>126.96283</v>
      </c>
      <c r="O178" s="13">
        <v>6.9220000000000004E-2</v>
      </c>
      <c r="P178" s="4">
        <f t="shared" si="5"/>
        <v>126.89361</v>
      </c>
    </row>
    <row r="179" spans="1:16" x14ac:dyDescent="0.3">
      <c r="A179" s="13">
        <v>177</v>
      </c>
      <c r="B179" s="13">
        <v>3949.4050000000002</v>
      </c>
      <c r="C179" s="13">
        <v>99.41</v>
      </c>
      <c r="D179" s="13">
        <v>70.531130000000005</v>
      </c>
      <c r="E179" s="13">
        <v>7.2359999999999994E-2</v>
      </c>
      <c r="F179" s="4">
        <f t="shared" si="4"/>
        <v>70.458770000000001</v>
      </c>
      <c r="K179" s="13">
        <v>177</v>
      </c>
      <c r="L179" s="13">
        <v>3933.57</v>
      </c>
      <c r="M179" s="13">
        <v>99.01</v>
      </c>
      <c r="N179" s="13">
        <v>127.00020000000001</v>
      </c>
      <c r="O179" s="13">
        <v>1.33E-3</v>
      </c>
      <c r="P179" s="4">
        <f t="shared" si="5"/>
        <v>126.99887000000001</v>
      </c>
    </row>
    <row r="180" spans="1:16" x14ac:dyDescent="0.3">
      <c r="A180" s="13">
        <v>178</v>
      </c>
      <c r="B180" s="13">
        <v>3972.9960000000001</v>
      </c>
      <c r="C180" s="13">
        <v>100</v>
      </c>
      <c r="D180" s="13">
        <v>72.126099999999994</v>
      </c>
      <c r="E180" s="13">
        <v>4.147E-2</v>
      </c>
      <c r="F180" s="4">
        <f t="shared" si="4"/>
        <v>72.08462999999999</v>
      </c>
      <c r="K180" s="13">
        <v>178</v>
      </c>
      <c r="L180" s="13">
        <v>3883.752</v>
      </c>
      <c r="M180" s="13">
        <v>97.75</v>
      </c>
      <c r="N180" s="13">
        <v>126.79980999999999</v>
      </c>
      <c r="O180" s="13">
        <v>7.2239999999999999E-2</v>
      </c>
      <c r="P180" s="4">
        <f t="shared" si="5"/>
        <v>126.72757</v>
      </c>
    </row>
    <row r="181" spans="1:16" x14ac:dyDescent="0.3">
      <c r="A181" s="13">
        <v>179</v>
      </c>
      <c r="B181" s="13">
        <v>3941.6489999999999</v>
      </c>
      <c r="C181" s="13">
        <v>99.21</v>
      </c>
      <c r="D181" s="13">
        <v>70.589209999999994</v>
      </c>
      <c r="E181" s="13">
        <v>4.147E-2</v>
      </c>
      <c r="F181" s="4">
        <f t="shared" si="4"/>
        <v>70.54773999999999</v>
      </c>
      <c r="K181" s="13">
        <v>179</v>
      </c>
      <c r="L181" s="13">
        <v>3852.5540000000001</v>
      </c>
      <c r="M181" s="13">
        <v>96.97</v>
      </c>
      <c r="N181" s="13">
        <v>127.0801</v>
      </c>
      <c r="O181" s="13">
        <v>7.3179999999999995E-2</v>
      </c>
      <c r="P181" s="4">
        <f t="shared" si="5"/>
        <v>127.00692000000001</v>
      </c>
    </row>
    <row r="182" spans="1:16" x14ac:dyDescent="0.3">
      <c r="A182" s="13">
        <v>180</v>
      </c>
      <c r="B182" s="13">
        <v>3962.681</v>
      </c>
      <c r="C182" s="13">
        <v>99.74</v>
      </c>
      <c r="D182" s="13">
        <v>58.278599999999997</v>
      </c>
      <c r="E182" s="13">
        <v>7.0050000000000001E-2</v>
      </c>
      <c r="F182" s="4">
        <f t="shared" si="4"/>
        <v>58.208549999999995</v>
      </c>
      <c r="K182" s="13">
        <v>180</v>
      </c>
      <c r="L182" s="13">
        <v>3962.7719999999999</v>
      </c>
      <c r="M182" s="13">
        <v>99.74</v>
      </c>
      <c r="N182" s="13">
        <v>127.03446</v>
      </c>
      <c r="O182" s="13">
        <v>7.1660000000000001E-2</v>
      </c>
      <c r="P182" s="4">
        <f t="shared" si="5"/>
        <v>126.9628</v>
      </c>
    </row>
    <row r="183" spans="1:16" x14ac:dyDescent="0.3">
      <c r="A183" s="13">
        <v>181</v>
      </c>
      <c r="B183" s="13">
        <v>3927.366</v>
      </c>
      <c r="C183" s="13">
        <v>98.85</v>
      </c>
      <c r="D183" s="13">
        <v>74.515889999999999</v>
      </c>
      <c r="E183" s="13">
        <v>7.2319999999999995E-2</v>
      </c>
      <c r="F183" s="4">
        <f t="shared" si="4"/>
        <v>74.443569999999994</v>
      </c>
      <c r="K183" s="13">
        <v>181</v>
      </c>
      <c r="L183" s="13">
        <v>3903.8389999999999</v>
      </c>
      <c r="M183" s="13">
        <v>98.26</v>
      </c>
      <c r="N183" s="13">
        <v>127.09114</v>
      </c>
      <c r="O183" s="13">
        <v>1.3999999999999999E-4</v>
      </c>
      <c r="P183" s="4">
        <f t="shared" si="5"/>
        <v>127.09099999999999</v>
      </c>
    </row>
    <row r="184" spans="1:16" x14ac:dyDescent="0.3">
      <c r="A184" s="13">
        <v>182</v>
      </c>
      <c r="B184" s="13">
        <v>3921.3139999999999</v>
      </c>
      <c r="C184" s="13">
        <v>98.7</v>
      </c>
      <c r="D184" s="13">
        <v>68.467320000000001</v>
      </c>
      <c r="E184" s="13">
        <v>7.0199999999999999E-2</v>
      </c>
      <c r="F184" s="4">
        <f t="shared" si="4"/>
        <v>68.397120000000001</v>
      </c>
      <c r="K184" s="13">
        <v>182</v>
      </c>
      <c r="L184" s="13">
        <v>3965.7759999999998</v>
      </c>
      <c r="M184" s="13">
        <v>99.82</v>
      </c>
      <c r="N184" s="13">
        <v>127.0795</v>
      </c>
      <c r="O184" s="13">
        <v>2.9E-4</v>
      </c>
      <c r="P184" s="4">
        <f t="shared" si="5"/>
        <v>127.07920999999999</v>
      </c>
    </row>
    <row r="185" spans="1:16" x14ac:dyDescent="0.3">
      <c r="A185" s="13">
        <v>183</v>
      </c>
      <c r="B185" s="13">
        <v>3931.6309999999999</v>
      </c>
      <c r="C185" s="13">
        <v>98.96</v>
      </c>
      <c r="D185" s="13">
        <v>81.646079999999998</v>
      </c>
      <c r="E185" s="13">
        <v>7.1150000000000005E-2</v>
      </c>
      <c r="F185" s="4">
        <f t="shared" si="4"/>
        <v>81.574929999999995</v>
      </c>
      <c r="K185" s="13">
        <v>183</v>
      </c>
      <c r="L185" s="13">
        <v>3860.5349999999999</v>
      </c>
      <c r="M185" s="13">
        <v>97.17</v>
      </c>
      <c r="N185" s="13">
        <v>127.11105999999999</v>
      </c>
      <c r="O185" s="13">
        <v>1.3999999999999999E-4</v>
      </c>
      <c r="P185" s="4">
        <f t="shared" si="5"/>
        <v>127.11091999999999</v>
      </c>
    </row>
    <row r="186" spans="1:16" x14ac:dyDescent="0.3">
      <c r="A186" s="13">
        <v>184</v>
      </c>
      <c r="B186" s="13">
        <v>3970.0880000000002</v>
      </c>
      <c r="C186" s="13">
        <v>99.93</v>
      </c>
      <c r="D186" s="13">
        <v>64.318389999999994</v>
      </c>
      <c r="E186" s="13">
        <v>5.2979999999999999E-2</v>
      </c>
      <c r="F186" s="4">
        <f t="shared" si="4"/>
        <v>64.265409999999989</v>
      </c>
      <c r="K186" s="13">
        <v>184</v>
      </c>
      <c r="L186" s="13">
        <v>3902.5459999999998</v>
      </c>
      <c r="M186" s="13">
        <v>98.23</v>
      </c>
      <c r="N186" s="13">
        <v>127.114</v>
      </c>
      <c r="O186" s="13">
        <v>1.0000000000000001E-5</v>
      </c>
      <c r="P186" s="4">
        <f t="shared" si="5"/>
        <v>127.11399</v>
      </c>
    </row>
    <row r="187" spans="1:16" x14ac:dyDescent="0.3">
      <c r="A187" s="13">
        <v>185</v>
      </c>
      <c r="B187" s="13">
        <v>3925.45</v>
      </c>
      <c r="C187" s="13">
        <v>98.8</v>
      </c>
      <c r="D187" s="13">
        <v>74.028379999999999</v>
      </c>
      <c r="E187" s="13">
        <v>6.8190000000000001E-2</v>
      </c>
      <c r="F187" s="4">
        <f t="shared" si="4"/>
        <v>73.960189999999997</v>
      </c>
      <c r="K187" s="13">
        <v>185</v>
      </c>
      <c r="L187" s="13">
        <v>3922.348</v>
      </c>
      <c r="M187" s="13">
        <v>98.72</v>
      </c>
      <c r="N187" s="13">
        <v>126.90136</v>
      </c>
      <c r="O187" s="13">
        <v>7.2279999999999997E-2</v>
      </c>
      <c r="P187" s="4">
        <f t="shared" si="5"/>
        <v>126.82907999999999</v>
      </c>
    </row>
    <row r="188" spans="1:16" x14ac:dyDescent="0.3">
      <c r="A188" s="13">
        <v>186</v>
      </c>
      <c r="B188" s="13">
        <v>3943.5880000000002</v>
      </c>
      <c r="C188" s="13">
        <v>99.26</v>
      </c>
      <c r="D188" s="13">
        <v>77.223590000000002</v>
      </c>
      <c r="E188" s="13">
        <v>1.1299999999999999E-3</v>
      </c>
      <c r="F188" s="4">
        <f t="shared" si="4"/>
        <v>77.222459999999998</v>
      </c>
      <c r="K188" s="13">
        <v>186</v>
      </c>
      <c r="L188" s="13">
        <v>3940.4989999999998</v>
      </c>
      <c r="M188" s="13">
        <v>99.18</v>
      </c>
      <c r="N188" s="13">
        <v>126.89935</v>
      </c>
      <c r="O188" s="13">
        <v>7.0639999999999994E-2</v>
      </c>
      <c r="P188" s="4">
        <f t="shared" si="5"/>
        <v>126.82871</v>
      </c>
    </row>
    <row r="189" spans="1:16" x14ac:dyDescent="0.3">
      <c r="A189" s="13">
        <v>187</v>
      </c>
      <c r="B189" s="13">
        <v>3868.0839999999998</v>
      </c>
      <c r="C189" s="13">
        <v>97.36</v>
      </c>
      <c r="D189" s="13">
        <v>61.43385</v>
      </c>
      <c r="E189" s="13">
        <v>6.9190000000000002E-2</v>
      </c>
      <c r="F189" s="4">
        <f t="shared" si="4"/>
        <v>61.364660000000001</v>
      </c>
      <c r="K189" s="13">
        <v>187</v>
      </c>
      <c r="L189" s="13">
        <v>3906.2190000000001</v>
      </c>
      <c r="M189" s="13">
        <v>98.32</v>
      </c>
      <c r="N189" s="13">
        <v>127.09701</v>
      </c>
      <c r="O189" s="13">
        <v>6.9209999999999994E-2</v>
      </c>
      <c r="P189" s="4">
        <f t="shared" si="5"/>
        <v>127.0278</v>
      </c>
    </row>
    <row r="190" spans="1:16" x14ac:dyDescent="0.3">
      <c r="A190" s="13">
        <v>188</v>
      </c>
      <c r="B190" s="13">
        <v>3861.3429999999998</v>
      </c>
      <c r="C190" s="13">
        <v>97.19</v>
      </c>
      <c r="D190" s="13">
        <v>77.913839999999993</v>
      </c>
      <c r="E190" s="13">
        <v>7.553E-2</v>
      </c>
      <c r="F190" s="4">
        <f t="shared" si="4"/>
        <v>77.838309999999993</v>
      </c>
      <c r="K190" s="13">
        <v>188</v>
      </c>
      <c r="L190" s="13">
        <v>3882.0230000000001</v>
      </c>
      <c r="M190" s="13">
        <v>97.71</v>
      </c>
      <c r="N190" s="13">
        <v>127.06180000000001</v>
      </c>
      <c r="O190" s="13">
        <v>7.2789999999999994E-2</v>
      </c>
      <c r="P190" s="4">
        <f t="shared" si="5"/>
        <v>126.98901000000001</v>
      </c>
    </row>
    <row r="191" spans="1:16" x14ac:dyDescent="0.3">
      <c r="A191" s="13">
        <v>189</v>
      </c>
      <c r="B191" s="13">
        <v>3940.4430000000002</v>
      </c>
      <c r="C191" s="13">
        <v>99.18</v>
      </c>
      <c r="D191" s="13">
        <v>71.795659999999998</v>
      </c>
      <c r="E191" s="13">
        <v>7.0000000000000007E-2</v>
      </c>
      <c r="F191" s="4">
        <f t="shared" si="4"/>
        <v>71.725660000000005</v>
      </c>
      <c r="K191" s="13">
        <v>189</v>
      </c>
      <c r="L191" s="13">
        <v>3921.951</v>
      </c>
      <c r="M191" s="13">
        <v>98.71</v>
      </c>
      <c r="N191" s="13">
        <v>126.85954</v>
      </c>
      <c r="O191" s="13">
        <v>7.1720000000000006E-2</v>
      </c>
      <c r="P191" s="4">
        <f t="shared" si="5"/>
        <v>126.78782</v>
      </c>
    </row>
    <row r="192" spans="1:16" x14ac:dyDescent="0.3">
      <c r="A192" s="13">
        <v>190</v>
      </c>
      <c r="B192" s="13">
        <v>3735.7379999999998</v>
      </c>
      <c r="C192" s="13">
        <v>94.03</v>
      </c>
      <c r="D192" s="13">
        <v>73.274959999999993</v>
      </c>
      <c r="E192" s="13">
        <v>7.3099999999999998E-2</v>
      </c>
      <c r="F192" s="4">
        <f t="shared" si="4"/>
        <v>73.201859999999996</v>
      </c>
      <c r="K192" s="13">
        <v>190</v>
      </c>
      <c r="L192" s="13">
        <v>3973.0140000000001</v>
      </c>
      <c r="M192" s="13">
        <v>100</v>
      </c>
      <c r="N192" s="13">
        <v>127.03621</v>
      </c>
      <c r="O192" s="13">
        <v>4.4999999999999999E-4</v>
      </c>
      <c r="P192" s="4">
        <f t="shared" si="5"/>
        <v>127.03576</v>
      </c>
    </row>
    <row r="193" spans="1:16" x14ac:dyDescent="0.3">
      <c r="A193" s="13">
        <v>191</v>
      </c>
      <c r="B193" s="13">
        <v>3902.223</v>
      </c>
      <c r="C193" s="13">
        <v>98.22</v>
      </c>
      <c r="D193" s="13">
        <v>75.247879999999995</v>
      </c>
      <c r="E193" s="13">
        <v>5.1909999999999998E-2</v>
      </c>
      <c r="F193" s="4">
        <f t="shared" si="4"/>
        <v>75.195969999999988</v>
      </c>
      <c r="K193" s="13">
        <v>191</v>
      </c>
      <c r="L193" s="13">
        <v>3933.2049999999999</v>
      </c>
      <c r="M193" s="13">
        <v>99</v>
      </c>
      <c r="N193" s="13">
        <v>127.09108000000001</v>
      </c>
      <c r="O193" s="13">
        <v>6.7729999999999999E-2</v>
      </c>
      <c r="P193" s="4">
        <f t="shared" si="5"/>
        <v>127.02335000000001</v>
      </c>
    </row>
    <row r="194" spans="1:16" x14ac:dyDescent="0.3">
      <c r="A194" s="13">
        <v>192</v>
      </c>
      <c r="B194" s="13">
        <v>3953.1019999999999</v>
      </c>
      <c r="C194" s="13">
        <v>99.5</v>
      </c>
      <c r="D194" s="13">
        <v>63.224989999999998</v>
      </c>
      <c r="E194" s="13">
        <v>7.0760000000000003E-2</v>
      </c>
      <c r="F194" s="4">
        <f t="shared" si="4"/>
        <v>63.154229999999998</v>
      </c>
      <c r="K194" s="13">
        <v>192</v>
      </c>
      <c r="L194" s="13">
        <v>3966.8560000000002</v>
      </c>
      <c r="M194" s="13">
        <v>99.85</v>
      </c>
      <c r="N194" s="13">
        <v>126.99086</v>
      </c>
      <c r="O194" s="13">
        <v>1.6199999999999999E-3</v>
      </c>
      <c r="P194" s="4">
        <f t="shared" si="5"/>
        <v>126.98924</v>
      </c>
    </row>
    <row r="195" spans="1:16" x14ac:dyDescent="0.3">
      <c r="A195" s="13">
        <v>193</v>
      </c>
      <c r="B195" s="13">
        <v>3879.076</v>
      </c>
      <c r="C195" s="13">
        <v>97.64</v>
      </c>
      <c r="D195" s="13">
        <v>64.201909999999998</v>
      </c>
      <c r="E195" s="13">
        <v>7.3630000000000001E-2</v>
      </c>
      <c r="F195" s="4">
        <f t="shared" si="4"/>
        <v>64.128280000000004</v>
      </c>
      <c r="K195" s="13">
        <v>193</v>
      </c>
      <c r="L195" s="13">
        <v>3951.3440000000001</v>
      </c>
      <c r="M195" s="13">
        <v>99.45</v>
      </c>
      <c r="N195" s="13">
        <v>126.91642</v>
      </c>
      <c r="O195" s="13">
        <v>9.5E-4</v>
      </c>
      <c r="P195" s="4">
        <f t="shared" si="5"/>
        <v>126.91547</v>
      </c>
    </row>
    <row r="196" spans="1:16" x14ac:dyDescent="0.3">
      <c r="A196" s="13">
        <v>194</v>
      </c>
      <c r="B196" s="13">
        <v>3945.6179999999999</v>
      </c>
      <c r="C196" s="13">
        <v>99.31</v>
      </c>
      <c r="D196" s="13">
        <v>73.851889999999997</v>
      </c>
      <c r="E196" s="13">
        <v>7.5160000000000005E-2</v>
      </c>
      <c r="F196" s="4">
        <f t="shared" ref="F196:F202" si="6">D196-E196</f>
        <v>73.776730000000001</v>
      </c>
      <c r="K196" s="13">
        <v>194</v>
      </c>
      <c r="L196" s="13">
        <v>3796.35</v>
      </c>
      <c r="M196" s="13">
        <v>95.55</v>
      </c>
      <c r="N196" s="13">
        <v>127.07693999999999</v>
      </c>
      <c r="O196" s="13">
        <v>7.3609999999999995E-2</v>
      </c>
      <c r="P196" s="4">
        <f t="shared" ref="P196:P202" si="7">N196-O196</f>
        <v>127.00332999999999</v>
      </c>
    </row>
    <row r="197" spans="1:16" x14ac:dyDescent="0.3">
      <c r="A197" s="13">
        <v>195</v>
      </c>
      <c r="B197" s="13">
        <v>3833.8539999999998</v>
      </c>
      <c r="C197" s="13">
        <v>96.5</v>
      </c>
      <c r="D197" s="13">
        <v>79.457520000000002</v>
      </c>
      <c r="E197" s="13">
        <v>7.0510000000000003E-2</v>
      </c>
      <c r="F197" s="4">
        <f t="shared" si="6"/>
        <v>79.387010000000004</v>
      </c>
      <c r="K197" s="13">
        <v>195</v>
      </c>
      <c r="L197" s="13">
        <v>3963.7660000000001</v>
      </c>
      <c r="M197" s="13">
        <v>99.77</v>
      </c>
      <c r="N197" s="13">
        <v>126.97633</v>
      </c>
      <c r="O197" s="13">
        <v>7.0499999999999993E-2</v>
      </c>
      <c r="P197" s="4">
        <f t="shared" si="7"/>
        <v>126.90583000000001</v>
      </c>
    </row>
    <row r="198" spans="1:16" x14ac:dyDescent="0.3">
      <c r="A198" s="13">
        <v>196</v>
      </c>
      <c r="B198" s="13">
        <v>3876.6930000000002</v>
      </c>
      <c r="C198" s="13">
        <v>97.58</v>
      </c>
      <c r="D198" s="13">
        <v>45.364049999999999</v>
      </c>
      <c r="E198" s="13">
        <v>1.417E-2</v>
      </c>
      <c r="F198" s="4">
        <f t="shared" si="6"/>
        <v>45.349879999999999</v>
      </c>
      <c r="K198" s="13">
        <v>196</v>
      </c>
      <c r="L198" s="13">
        <v>3952.8510000000001</v>
      </c>
      <c r="M198" s="13">
        <v>99.49</v>
      </c>
      <c r="N198" s="13">
        <v>127.07477</v>
      </c>
      <c r="O198" s="13">
        <v>7.4109999999999995E-2</v>
      </c>
      <c r="P198" s="4">
        <f t="shared" si="7"/>
        <v>127.00066</v>
      </c>
    </row>
    <row r="199" spans="1:16" x14ac:dyDescent="0.3">
      <c r="A199" s="13">
        <v>197</v>
      </c>
      <c r="B199" s="13">
        <v>3916.7649999999999</v>
      </c>
      <c r="C199" s="13">
        <v>98.58</v>
      </c>
      <c r="D199" s="13">
        <v>74.871549999999999</v>
      </c>
      <c r="E199" s="13">
        <v>2.027E-2</v>
      </c>
      <c r="F199" s="4">
        <f t="shared" si="6"/>
        <v>74.851280000000003</v>
      </c>
      <c r="K199" s="13">
        <v>197</v>
      </c>
      <c r="L199" s="13">
        <v>3768.8760000000002</v>
      </c>
      <c r="M199" s="13">
        <v>94.86</v>
      </c>
      <c r="N199" s="13">
        <v>126.87474</v>
      </c>
      <c r="O199" s="13">
        <v>7.0529999999999995E-2</v>
      </c>
      <c r="P199" s="4">
        <f t="shared" si="7"/>
        <v>126.80421</v>
      </c>
    </row>
    <row r="200" spans="1:16" x14ac:dyDescent="0.3">
      <c r="A200" s="13">
        <v>198</v>
      </c>
      <c r="B200" s="13">
        <v>3732.6120000000001</v>
      </c>
      <c r="C200" s="13">
        <v>93.95</v>
      </c>
      <c r="D200" s="13">
        <v>69.878010000000003</v>
      </c>
      <c r="E200" s="13">
        <v>7.1440000000000003E-2</v>
      </c>
      <c r="F200" s="4">
        <f t="shared" si="6"/>
        <v>69.806570000000008</v>
      </c>
      <c r="K200" s="13">
        <v>198</v>
      </c>
      <c r="L200" s="13">
        <v>3963.0949999999998</v>
      </c>
      <c r="M200" s="13">
        <v>99.75</v>
      </c>
      <c r="N200" s="13">
        <v>126.91889999999999</v>
      </c>
      <c r="O200" s="13">
        <v>7.2709999999999997E-2</v>
      </c>
      <c r="P200" s="4">
        <f t="shared" si="7"/>
        <v>126.84618999999999</v>
      </c>
    </row>
    <row r="201" spans="1:16" x14ac:dyDescent="0.3">
      <c r="A201" s="13">
        <v>199</v>
      </c>
      <c r="B201" s="13">
        <v>3972.35</v>
      </c>
      <c r="C201" s="13">
        <v>99.98</v>
      </c>
      <c r="D201" s="13">
        <v>63.425899999999999</v>
      </c>
      <c r="E201" s="13">
        <v>5.7619999999999998E-2</v>
      </c>
      <c r="F201" s="4">
        <f t="shared" si="6"/>
        <v>63.368279999999999</v>
      </c>
      <c r="K201" s="13">
        <v>199</v>
      </c>
      <c r="L201" s="13">
        <v>3925.8139999999999</v>
      </c>
      <c r="M201" s="13">
        <v>98.81</v>
      </c>
      <c r="N201" s="13">
        <v>127.02146999999999</v>
      </c>
      <c r="O201" s="13">
        <v>1.6900000000000001E-3</v>
      </c>
      <c r="P201" s="4">
        <f t="shared" si="7"/>
        <v>127.01978</v>
      </c>
    </row>
    <row r="202" spans="1:16" x14ac:dyDescent="0.3">
      <c r="A202" s="13">
        <v>200</v>
      </c>
      <c r="B202" s="13">
        <v>3903.22</v>
      </c>
      <c r="C202" s="13">
        <v>98.24</v>
      </c>
      <c r="D202" s="13">
        <v>76.678560000000004</v>
      </c>
      <c r="E202" s="13">
        <v>7.3660000000000003E-2</v>
      </c>
      <c r="F202" s="4">
        <f t="shared" si="6"/>
        <v>76.604900000000001</v>
      </c>
      <c r="K202" s="13">
        <v>200</v>
      </c>
      <c r="L202" s="13">
        <v>3910.9479999999999</v>
      </c>
      <c r="M202" s="13">
        <v>98.44</v>
      </c>
      <c r="N202" s="13">
        <v>126.97328</v>
      </c>
      <c r="O202" s="13">
        <v>1.1199999999999999E-3</v>
      </c>
      <c r="P202" s="4">
        <f t="shared" si="7"/>
        <v>126.97216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F998A-64C3-4B4A-82EC-F766C3DE6624}">
  <dimension ref="A1:S202"/>
  <sheetViews>
    <sheetView topLeftCell="D1" workbookViewId="0">
      <selection activeCell="R10" sqref="R10:S10"/>
    </sheetView>
  </sheetViews>
  <sheetFormatPr defaultRowHeight="14.4" x14ac:dyDescent="0.3"/>
  <cols>
    <col min="1" max="1" width="4" style="1" bestFit="1" customWidth="1"/>
    <col min="2" max="2" width="8.5546875" style="1" bestFit="1" customWidth="1"/>
    <col min="3" max="3" width="5.5546875" style="1" bestFit="1" customWidth="1"/>
    <col min="4" max="4" width="8.5546875" style="1" bestFit="1" customWidth="1"/>
    <col min="5" max="5" width="7.5546875" style="1" bestFit="1" customWidth="1"/>
    <col min="6" max="6" width="15.33203125" style="7" bestFit="1" customWidth="1"/>
    <col min="7" max="7" width="15.33203125" style="7" customWidth="1"/>
    <col min="8" max="8" width="26.33203125" style="7" bestFit="1" customWidth="1"/>
    <col min="9" max="9" width="9.5546875" style="7" bestFit="1" customWidth="1"/>
    <col min="10" max="10" width="15.33203125" style="7" customWidth="1"/>
    <col min="11" max="11" width="4" style="7" bestFit="1" customWidth="1"/>
    <col min="12" max="12" width="8.5546875" style="7" bestFit="1" customWidth="1"/>
    <col min="13" max="13" width="5.5546875" style="7" bestFit="1" customWidth="1"/>
    <col min="14" max="14" width="9.5546875" style="7" bestFit="1" customWidth="1"/>
    <col min="15" max="15" width="7.5546875" style="7" bestFit="1" customWidth="1"/>
    <col min="16" max="16" width="15.33203125" style="7" bestFit="1" customWidth="1"/>
    <col min="17" max="17" width="5.44140625" customWidth="1"/>
    <col min="18" max="18" width="25.88671875" bestFit="1" customWidth="1"/>
    <col min="19" max="19" width="9.5546875" bestFit="1" customWidth="1"/>
    <col min="26" max="26" width="35.109375" bestFit="1" customWidth="1"/>
  </cols>
  <sheetData>
    <row r="1" spans="1:19" ht="15" thickBot="1" x14ac:dyDescent="0.35">
      <c r="A1" s="145" t="s">
        <v>61</v>
      </c>
      <c r="B1" s="146"/>
      <c r="C1" s="146"/>
      <c r="D1" s="146"/>
      <c r="E1" s="146"/>
      <c r="F1" s="147"/>
      <c r="G1" s="49"/>
      <c r="H1" s="145" t="s">
        <v>61</v>
      </c>
      <c r="I1" s="147"/>
      <c r="J1" s="49"/>
      <c r="K1" s="148" t="s">
        <v>62</v>
      </c>
      <c r="L1" s="149"/>
      <c r="M1" s="149"/>
      <c r="N1" s="149"/>
      <c r="O1" s="149"/>
      <c r="P1" s="150"/>
      <c r="Q1" s="49"/>
      <c r="R1" s="151" t="s">
        <v>62</v>
      </c>
      <c r="S1" s="152"/>
    </row>
    <row r="2" spans="1:19" x14ac:dyDescent="0.3">
      <c r="A2" s="52" t="s">
        <v>0</v>
      </c>
      <c r="B2" s="52" t="s">
        <v>1</v>
      </c>
      <c r="C2" s="52" t="s">
        <v>2</v>
      </c>
      <c r="D2" s="52" t="s">
        <v>3</v>
      </c>
      <c r="E2" s="52" t="s">
        <v>4</v>
      </c>
      <c r="F2" s="53" t="s">
        <v>5</v>
      </c>
      <c r="G2" s="51"/>
      <c r="H2" s="81" t="s">
        <v>6</v>
      </c>
      <c r="I2" s="64">
        <v>3972.6729</v>
      </c>
      <c r="J2" s="51"/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116" t="s">
        <v>20</v>
      </c>
      <c r="S2" s="61">
        <v>3972.9960000000001</v>
      </c>
    </row>
    <row r="3" spans="1:19" x14ac:dyDescent="0.3">
      <c r="A3" s="5">
        <v>1</v>
      </c>
      <c r="B3" s="5">
        <v>3946.1990000000001</v>
      </c>
      <c r="C3" s="5">
        <v>99.33</v>
      </c>
      <c r="D3" s="5">
        <v>74.113119999999995</v>
      </c>
      <c r="E3" s="5">
        <v>6.8409999999999999E-2</v>
      </c>
      <c r="F3" s="6">
        <f>D3-E3</f>
        <v>74.044709999999995</v>
      </c>
      <c r="G3" s="50"/>
      <c r="H3" s="82" t="s">
        <v>7</v>
      </c>
      <c r="I3" s="77">
        <v>3596.3912999999998</v>
      </c>
      <c r="J3" s="50"/>
      <c r="K3" s="13">
        <v>1</v>
      </c>
      <c r="L3" s="13">
        <v>3946.1990000000001</v>
      </c>
      <c r="M3" s="13">
        <v>99.33</v>
      </c>
      <c r="N3" s="13">
        <v>127.08064</v>
      </c>
      <c r="O3" s="13">
        <v>6.8409999999999999E-2</v>
      </c>
      <c r="P3" s="4">
        <f>N3-O3</f>
        <v>127.01223</v>
      </c>
      <c r="R3" s="55" t="s">
        <v>21</v>
      </c>
      <c r="S3" s="60">
        <v>3572.4144999999999</v>
      </c>
    </row>
    <row r="4" spans="1:19" x14ac:dyDescent="0.3">
      <c r="A4" s="5">
        <v>2</v>
      </c>
      <c r="B4" s="5">
        <v>3846.0230000000001</v>
      </c>
      <c r="C4" s="5">
        <v>96.8</v>
      </c>
      <c r="D4" s="5">
        <v>76.406729999999996</v>
      </c>
      <c r="E4" s="5">
        <v>7.1730000000000002E-2</v>
      </c>
      <c r="F4" s="6">
        <f t="shared" ref="F4:F67" si="0">D4-E4</f>
        <v>76.334999999999994</v>
      </c>
      <c r="G4" s="50"/>
      <c r="H4" s="82" t="s">
        <v>8</v>
      </c>
      <c r="I4" s="77">
        <v>3900.5369000000001</v>
      </c>
      <c r="J4" s="50"/>
      <c r="K4" s="13">
        <v>2</v>
      </c>
      <c r="L4" s="13">
        <v>3865.9690000000001</v>
      </c>
      <c r="M4" s="13">
        <v>97.31</v>
      </c>
      <c r="N4" s="13">
        <v>127.09755</v>
      </c>
      <c r="O4" s="13">
        <v>7.5539999999999996E-2</v>
      </c>
      <c r="P4" s="4">
        <f t="shared" ref="P4:P67" si="1">N4-O4</f>
        <v>127.02200999999999</v>
      </c>
      <c r="R4" s="55" t="s">
        <v>22</v>
      </c>
      <c r="S4" s="60">
        <v>3902.2928999999999</v>
      </c>
    </row>
    <row r="5" spans="1:19" x14ac:dyDescent="0.3">
      <c r="A5" s="5">
        <v>3</v>
      </c>
      <c r="B5" s="5">
        <v>3963.7080000000001</v>
      </c>
      <c r="C5" s="5">
        <v>99.77</v>
      </c>
      <c r="D5" s="5">
        <v>73.491640000000004</v>
      </c>
      <c r="E5" s="5">
        <v>4.7260000000000003E-2</v>
      </c>
      <c r="F5" s="6">
        <f t="shared" si="0"/>
        <v>73.44438000000001</v>
      </c>
      <c r="G5" s="50"/>
      <c r="H5" s="82" t="s">
        <v>9</v>
      </c>
      <c r="I5" s="77">
        <v>3900.5369000000001</v>
      </c>
      <c r="J5" s="50"/>
      <c r="K5" s="13">
        <v>3</v>
      </c>
      <c r="L5" s="13">
        <v>3933.04</v>
      </c>
      <c r="M5" s="13">
        <v>98.99</v>
      </c>
      <c r="N5" s="13">
        <v>126.98777</v>
      </c>
      <c r="O5" s="13">
        <v>6.9169999999999995E-2</v>
      </c>
      <c r="P5" s="4">
        <f t="shared" si="1"/>
        <v>126.9186</v>
      </c>
      <c r="R5" s="55" t="s">
        <v>23</v>
      </c>
      <c r="S5" s="60">
        <v>3902.2928999999999</v>
      </c>
    </row>
    <row r="6" spans="1:19" x14ac:dyDescent="0.3">
      <c r="A6" s="5">
        <v>4</v>
      </c>
      <c r="B6" s="5">
        <v>3928.5520000000001</v>
      </c>
      <c r="C6" s="5">
        <v>98.88</v>
      </c>
      <c r="D6" s="5">
        <v>71.873540000000006</v>
      </c>
      <c r="E6" s="5">
        <v>7.3499999999999996E-2</v>
      </c>
      <c r="F6" s="6">
        <f t="shared" si="0"/>
        <v>71.80004000000001</v>
      </c>
      <c r="G6" s="50"/>
      <c r="H6" s="82" t="s">
        <v>10</v>
      </c>
      <c r="I6" s="77">
        <v>67.994100000000003</v>
      </c>
      <c r="J6" s="50"/>
      <c r="K6" s="13">
        <v>4</v>
      </c>
      <c r="L6" s="13">
        <v>3852.9369999999999</v>
      </c>
      <c r="M6" s="13">
        <v>96.98</v>
      </c>
      <c r="N6" s="13">
        <v>127.04600000000001</v>
      </c>
      <c r="O6" s="13">
        <v>7.0400000000000004E-2</v>
      </c>
      <c r="P6" s="4">
        <f t="shared" si="1"/>
        <v>126.9756</v>
      </c>
      <c r="R6" s="55" t="s">
        <v>24</v>
      </c>
      <c r="S6" s="60">
        <v>72.640799999999999</v>
      </c>
    </row>
    <row r="7" spans="1:19" x14ac:dyDescent="0.3">
      <c r="A7" s="5">
        <v>5</v>
      </c>
      <c r="B7" s="5">
        <v>3763.6320000000001</v>
      </c>
      <c r="C7" s="5">
        <v>94.73</v>
      </c>
      <c r="D7" s="5">
        <v>72.504050000000007</v>
      </c>
      <c r="E7" s="5">
        <v>7.0059999999999997E-2</v>
      </c>
      <c r="F7" s="6">
        <f t="shared" si="0"/>
        <v>72.433990000000009</v>
      </c>
      <c r="G7" s="50"/>
      <c r="H7" s="82" t="s">
        <v>11</v>
      </c>
      <c r="I7" s="77">
        <v>15.24</v>
      </c>
      <c r="J7" s="50"/>
      <c r="K7" s="13">
        <v>5</v>
      </c>
      <c r="L7" s="13">
        <v>3939.0140000000001</v>
      </c>
      <c r="M7" s="13">
        <v>99.14</v>
      </c>
      <c r="N7" s="13">
        <v>126.98747</v>
      </c>
      <c r="O7" s="13">
        <v>7.1400000000000005E-2</v>
      </c>
      <c r="P7" s="4">
        <f t="shared" si="1"/>
        <v>126.91607</v>
      </c>
      <c r="R7" s="55" t="s">
        <v>25</v>
      </c>
      <c r="S7" s="60">
        <v>61.43</v>
      </c>
    </row>
    <row r="8" spans="1:19" x14ac:dyDescent="0.3">
      <c r="A8" s="5">
        <v>6</v>
      </c>
      <c r="B8" s="5">
        <v>3944.5790000000002</v>
      </c>
      <c r="C8" s="5">
        <v>99.28</v>
      </c>
      <c r="D8" s="5">
        <v>74.062550000000002</v>
      </c>
      <c r="E8" s="5">
        <v>3.2730000000000002E-2</v>
      </c>
      <c r="F8" s="6">
        <f t="shared" si="0"/>
        <v>74.029820000000001</v>
      </c>
      <c r="G8" s="50"/>
      <c r="H8" s="83" t="s">
        <v>12</v>
      </c>
      <c r="I8" s="78">
        <v>5</v>
      </c>
      <c r="J8" s="50"/>
      <c r="K8" s="13">
        <v>6</v>
      </c>
      <c r="L8" s="13">
        <v>3940.4430000000002</v>
      </c>
      <c r="M8" s="13">
        <v>99.18</v>
      </c>
      <c r="N8" s="13">
        <v>127.09116</v>
      </c>
      <c r="O8" s="13">
        <v>7.0379999999999998E-2</v>
      </c>
      <c r="P8" s="4">
        <f t="shared" si="1"/>
        <v>127.02078</v>
      </c>
      <c r="R8" s="56" t="s">
        <v>26</v>
      </c>
      <c r="S8" s="62">
        <v>9.5</v>
      </c>
    </row>
    <row r="9" spans="1:19" x14ac:dyDescent="0.3">
      <c r="A9" s="5">
        <v>7</v>
      </c>
      <c r="B9" s="5">
        <v>3915.8110000000001</v>
      </c>
      <c r="C9" s="5">
        <v>98.56</v>
      </c>
      <c r="D9" s="5">
        <v>75.863029999999995</v>
      </c>
      <c r="E9" s="5">
        <v>7.2179999999999994E-2</v>
      </c>
      <c r="F9" s="6">
        <f t="shared" si="0"/>
        <v>75.790849999999992</v>
      </c>
      <c r="G9" s="50"/>
      <c r="H9" s="83" t="s">
        <v>13</v>
      </c>
      <c r="I9" s="79">
        <v>304.8</v>
      </c>
      <c r="J9" s="50"/>
      <c r="K9" s="13">
        <v>7</v>
      </c>
      <c r="L9" s="13">
        <v>3907.8339999999998</v>
      </c>
      <c r="M9" s="13">
        <v>98.36</v>
      </c>
      <c r="N9" s="13">
        <v>127.07017999999999</v>
      </c>
      <c r="O9" s="13">
        <v>7.2639999999999996E-2</v>
      </c>
      <c r="P9" s="4">
        <f t="shared" si="1"/>
        <v>126.99753999999999</v>
      </c>
      <c r="R9" s="56" t="s">
        <v>27</v>
      </c>
      <c r="S9" s="62">
        <v>646.63160000000005</v>
      </c>
    </row>
    <row r="10" spans="1:19" x14ac:dyDescent="0.3">
      <c r="A10" s="5">
        <v>8</v>
      </c>
      <c r="B10" s="5">
        <v>3956.6309999999999</v>
      </c>
      <c r="C10" s="5">
        <v>99.59</v>
      </c>
      <c r="D10" s="5">
        <v>61.351999999999997</v>
      </c>
      <c r="E10" s="5">
        <v>6.9129999999999997E-2</v>
      </c>
      <c r="F10" s="6">
        <f t="shared" si="0"/>
        <v>61.282869999999996</v>
      </c>
      <c r="G10" s="50"/>
      <c r="H10" s="83" t="s">
        <v>14</v>
      </c>
      <c r="I10" s="78">
        <v>98.175899999999999</v>
      </c>
      <c r="J10" s="50"/>
      <c r="K10" s="13">
        <v>8</v>
      </c>
      <c r="L10" s="13">
        <v>3855.0819999999999</v>
      </c>
      <c r="M10" s="13">
        <v>97.03</v>
      </c>
      <c r="N10" s="13">
        <v>126.59838000000001</v>
      </c>
      <c r="O10" s="13">
        <v>7.3419999999999999E-2</v>
      </c>
      <c r="P10" s="4">
        <f t="shared" si="1"/>
        <v>126.52496000000001</v>
      </c>
      <c r="R10" s="56" t="s">
        <v>28</v>
      </c>
      <c r="S10" s="130">
        <v>98.220100000000002</v>
      </c>
    </row>
    <row r="11" spans="1:19" x14ac:dyDescent="0.3">
      <c r="A11" s="5">
        <v>9</v>
      </c>
      <c r="B11" s="5">
        <v>3958.777</v>
      </c>
      <c r="C11" s="5">
        <v>99.64</v>
      </c>
      <c r="D11" s="5">
        <v>69.305070000000001</v>
      </c>
      <c r="E11" s="5">
        <v>5.8819999999999997E-2</v>
      </c>
      <c r="F11" s="6">
        <f t="shared" si="0"/>
        <v>69.246250000000003</v>
      </c>
      <c r="G11" s="50"/>
      <c r="H11" s="82" t="s">
        <v>15</v>
      </c>
      <c r="I11" s="77">
        <v>-78.823499999999996</v>
      </c>
      <c r="J11" s="50"/>
      <c r="K11" s="13">
        <v>9</v>
      </c>
      <c r="L11" s="13">
        <v>3900.93</v>
      </c>
      <c r="M11" s="13">
        <v>98.19</v>
      </c>
      <c r="N11" s="13">
        <v>126.98665</v>
      </c>
      <c r="O11" s="13">
        <v>2.14E-3</v>
      </c>
      <c r="P11" s="4">
        <f t="shared" si="1"/>
        <v>126.98451</v>
      </c>
      <c r="R11" s="55" t="s">
        <v>29</v>
      </c>
      <c r="S11" s="60">
        <v>-26.441199999999998</v>
      </c>
    </row>
    <row r="12" spans="1:19" x14ac:dyDescent="0.3">
      <c r="A12" s="5">
        <v>10</v>
      </c>
      <c r="B12" s="5">
        <v>3935.79</v>
      </c>
      <c r="C12" s="5">
        <v>99.06</v>
      </c>
      <c r="D12" s="5">
        <v>77.317639999999997</v>
      </c>
      <c r="E12" s="5">
        <v>7.3249999999999996E-2</v>
      </c>
      <c r="F12" s="6">
        <f t="shared" si="0"/>
        <v>77.244389999999996</v>
      </c>
      <c r="G12" s="50"/>
      <c r="H12" s="83" t="s">
        <v>16</v>
      </c>
      <c r="I12" s="122">
        <v>-1</v>
      </c>
      <c r="J12" s="50"/>
      <c r="K12" s="13">
        <v>10</v>
      </c>
      <c r="L12" s="13">
        <v>3615.739</v>
      </c>
      <c r="M12" s="13">
        <v>91.01</v>
      </c>
      <c r="N12" s="13">
        <v>127.02768</v>
      </c>
      <c r="O12" s="13">
        <v>6.9290000000000004E-2</v>
      </c>
      <c r="P12" s="4">
        <f t="shared" si="1"/>
        <v>126.95839000000001</v>
      </c>
      <c r="R12" s="56" t="s">
        <v>30</v>
      </c>
      <c r="S12" s="117">
        <v>-1</v>
      </c>
    </row>
    <row r="13" spans="1:19" x14ac:dyDescent="0.3">
      <c r="A13" s="5">
        <v>11</v>
      </c>
      <c r="B13" s="5">
        <v>3882.54</v>
      </c>
      <c r="C13" s="5">
        <v>97.72</v>
      </c>
      <c r="D13" s="5">
        <v>64.90916</v>
      </c>
      <c r="E13" s="5">
        <v>7.3230000000000003E-2</v>
      </c>
      <c r="F13" s="6">
        <f t="shared" si="0"/>
        <v>64.835930000000005</v>
      </c>
      <c r="G13" s="50"/>
      <c r="H13" s="82" t="s">
        <v>17</v>
      </c>
      <c r="I13" s="77">
        <v>57.3658</v>
      </c>
      <c r="J13" s="50"/>
      <c r="K13" s="13">
        <v>11</v>
      </c>
      <c r="L13" s="13">
        <v>3963.1909999999998</v>
      </c>
      <c r="M13" s="13">
        <v>99.75</v>
      </c>
      <c r="N13" s="13">
        <v>127.02457</v>
      </c>
      <c r="O13" s="13">
        <v>6.8000000000000005E-4</v>
      </c>
      <c r="P13" s="4">
        <f t="shared" si="1"/>
        <v>127.02388999999999</v>
      </c>
      <c r="R13" s="55" t="s">
        <v>17</v>
      </c>
      <c r="S13" s="60">
        <v>53.720399999999998</v>
      </c>
    </row>
    <row r="14" spans="1:19" x14ac:dyDescent="0.3">
      <c r="A14" s="5">
        <v>12</v>
      </c>
      <c r="B14" s="5">
        <v>3871.2559999999999</v>
      </c>
      <c r="C14" s="5">
        <v>97.44</v>
      </c>
      <c r="D14" s="5">
        <v>65.320520000000002</v>
      </c>
      <c r="E14" s="5">
        <v>6.9360000000000005E-2</v>
      </c>
      <c r="F14" s="6">
        <f t="shared" si="0"/>
        <v>65.251159999999999</v>
      </c>
      <c r="G14" s="50"/>
      <c r="H14" s="83" t="s">
        <v>18</v>
      </c>
      <c r="I14" s="79">
        <v>3.9370000000000004E-3</v>
      </c>
      <c r="J14" s="50"/>
      <c r="K14" s="13">
        <v>12</v>
      </c>
      <c r="L14" s="13">
        <v>3910.9749999999999</v>
      </c>
      <c r="M14" s="13">
        <v>98.44</v>
      </c>
      <c r="N14" s="13">
        <v>127.09287999999999</v>
      </c>
      <c r="O14" s="13">
        <v>7.4200000000000002E-2</v>
      </c>
      <c r="P14" s="4">
        <f t="shared" si="1"/>
        <v>127.01867999999999</v>
      </c>
      <c r="R14" s="56" t="s">
        <v>31</v>
      </c>
      <c r="S14" s="62">
        <v>1.5464999999999999E-3</v>
      </c>
    </row>
    <row r="15" spans="1:19" ht="15" thickBot="1" x14ac:dyDescent="0.35">
      <c r="A15" s="5">
        <v>13</v>
      </c>
      <c r="B15" s="5">
        <v>3811.2660000000001</v>
      </c>
      <c r="C15" s="5">
        <v>95.93</v>
      </c>
      <c r="D15" s="5">
        <v>72.977819999999994</v>
      </c>
      <c r="E15" s="5">
        <v>6.3909999999999995E-2</v>
      </c>
      <c r="F15" s="6">
        <f t="shared" si="0"/>
        <v>72.913909999999987</v>
      </c>
      <c r="G15" s="50"/>
      <c r="H15" s="84" t="s">
        <v>19</v>
      </c>
      <c r="I15" s="80">
        <v>0.98677999999999999</v>
      </c>
      <c r="J15" s="50"/>
      <c r="K15" s="13">
        <v>13</v>
      </c>
      <c r="L15" s="13">
        <v>3948.875</v>
      </c>
      <c r="M15" s="13">
        <v>99.39</v>
      </c>
      <c r="N15" s="13">
        <v>127.02673</v>
      </c>
      <c r="O15" s="13">
        <v>7.3080000000000006E-2</v>
      </c>
      <c r="P15" s="4">
        <f t="shared" si="1"/>
        <v>126.95365</v>
      </c>
      <c r="R15" s="57" t="s">
        <v>32</v>
      </c>
      <c r="S15" s="59">
        <v>2.9333999999999998</v>
      </c>
    </row>
    <row r="16" spans="1:19" x14ac:dyDescent="0.3">
      <c r="A16" s="5">
        <v>14</v>
      </c>
      <c r="B16" s="5">
        <v>3968.8780000000002</v>
      </c>
      <c r="C16" s="5">
        <v>99.9</v>
      </c>
      <c r="D16" s="5">
        <v>72.238720000000001</v>
      </c>
      <c r="E16" s="5">
        <v>3.2399999999999998E-3</v>
      </c>
      <c r="F16" s="6">
        <f t="shared" si="0"/>
        <v>72.235479999999995</v>
      </c>
      <c r="G16" s="50"/>
      <c r="H16" s="50"/>
      <c r="I16" s="50"/>
      <c r="J16" s="50"/>
      <c r="K16" s="13">
        <v>14</v>
      </c>
      <c r="L16" s="13">
        <v>3831.0810000000001</v>
      </c>
      <c r="M16" s="13">
        <v>96.43</v>
      </c>
      <c r="N16" s="13">
        <v>126.96722</v>
      </c>
      <c r="O16" s="13">
        <v>7.2599999999999998E-2</v>
      </c>
      <c r="P16" s="4">
        <f t="shared" si="1"/>
        <v>126.89462</v>
      </c>
    </row>
    <row r="17" spans="1:16" x14ac:dyDescent="0.3">
      <c r="A17" s="5">
        <v>15</v>
      </c>
      <c r="B17" s="5">
        <v>3891.5590000000002</v>
      </c>
      <c r="C17" s="5">
        <v>97.95</v>
      </c>
      <c r="D17" s="5">
        <v>65.237880000000004</v>
      </c>
      <c r="E17" s="5">
        <v>6.7879999999999996E-2</v>
      </c>
      <c r="F17" s="6">
        <f t="shared" si="0"/>
        <v>65.17</v>
      </c>
      <c r="G17" s="50"/>
      <c r="H17" s="50"/>
      <c r="I17" s="50"/>
      <c r="J17" s="50"/>
      <c r="K17" s="13">
        <v>15</v>
      </c>
      <c r="L17" s="13">
        <v>3708.2060000000001</v>
      </c>
      <c r="M17" s="13">
        <v>93.33</v>
      </c>
      <c r="N17" s="13">
        <v>127.13155</v>
      </c>
      <c r="O17" s="13">
        <v>7.1809999999999999E-2</v>
      </c>
      <c r="P17" s="4">
        <f t="shared" si="1"/>
        <v>127.05974000000001</v>
      </c>
    </row>
    <row r="18" spans="1:16" x14ac:dyDescent="0.3">
      <c r="A18" s="5">
        <v>16</v>
      </c>
      <c r="B18" s="5">
        <v>3764.9949999999999</v>
      </c>
      <c r="C18" s="5">
        <v>94.76</v>
      </c>
      <c r="D18" s="5">
        <v>66.427869999999999</v>
      </c>
      <c r="E18" s="5">
        <v>7.1230000000000002E-2</v>
      </c>
      <c r="F18" s="6">
        <f t="shared" si="0"/>
        <v>66.356639999999999</v>
      </c>
      <c r="G18" s="50"/>
      <c r="H18" s="50"/>
      <c r="I18" s="50"/>
      <c r="J18" s="50"/>
      <c r="K18" s="13">
        <v>16</v>
      </c>
      <c r="L18" s="13">
        <v>3942.942</v>
      </c>
      <c r="M18" s="13">
        <v>99.24</v>
      </c>
      <c r="N18" s="13">
        <v>127.03542</v>
      </c>
      <c r="O18" s="13">
        <v>1.0399999999999999E-3</v>
      </c>
      <c r="P18" s="4">
        <f t="shared" si="1"/>
        <v>127.03438</v>
      </c>
    </row>
    <row r="19" spans="1:16" x14ac:dyDescent="0.3">
      <c r="A19" s="5">
        <v>17</v>
      </c>
      <c r="B19" s="5">
        <v>3814.7280000000001</v>
      </c>
      <c r="C19" s="5">
        <v>96.02</v>
      </c>
      <c r="D19" s="5">
        <v>63.410040000000002</v>
      </c>
      <c r="E19" s="5">
        <v>7.0040000000000005E-2</v>
      </c>
      <c r="F19" s="6">
        <f t="shared" si="0"/>
        <v>63.34</v>
      </c>
      <c r="G19" s="50"/>
      <c r="H19" s="50"/>
      <c r="I19" s="50"/>
      <c r="J19" s="50"/>
      <c r="K19" s="13">
        <v>17</v>
      </c>
      <c r="L19" s="13">
        <v>3972.6729999999998</v>
      </c>
      <c r="M19" s="13">
        <v>99.99</v>
      </c>
      <c r="N19" s="13">
        <v>126.96384</v>
      </c>
      <c r="O19" s="13">
        <v>2.1000000000000001E-4</v>
      </c>
      <c r="P19" s="4">
        <f t="shared" si="1"/>
        <v>126.96363000000001</v>
      </c>
    </row>
    <row r="20" spans="1:16" x14ac:dyDescent="0.3">
      <c r="A20" s="5">
        <v>18</v>
      </c>
      <c r="B20" s="5">
        <v>3869.5740000000001</v>
      </c>
      <c r="C20" s="5">
        <v>97.4</v>
      </c>
      <c r="D20" s="5">
        <v>58.674550000000004</v>
      </c>
      <c r="E20" s="5">
        <v>6.9699999999999998E-2</v>
      </c>
      <c r="F20" s="6">
        <f t="shared" si="0"/>
        <v>58.604850000000006</v>
      </c>
      <c r="G20" s="50"/>
      <c r="H20" s="50"/>
      <c r="I20" s="50"/>
      <c r="J20" s="50"/>
      <c r="K20" s="13">
        <v>18</v>
      </c>
      <c r="L20" s="13">
        <v>3870.9929999999999</v>
      </c>
      <c r="M20" s="13">
        <v>97.43</v>
      </c>
      <c r="N20" s="13">
        <v>127.08561</v>
      </c>
      <c r="O20" s="13">
        <v>6.8260000000000001E-2</v>
      </c>
      <c r="P20" s="4">
        <f t="shared" si="1"/>
        <v>127.01735000000001</v>
      </c>
    </row>
    <row r="21" spans="1:16" x14ac:dyDescent="0.3">
      <c r="A21" s="5">
        <v>19</v>
      </c>
      <c r="B21" s="5">
        <v>3919.0430000000001</v>
      </c>
      <c r="C21" s="5">
        <v>98.64</v>
      </c>
      <c r="D21" s="5">
        <v>74.354140000000001</v>
      </c>
      <c r="E21" s="5">
        <v>7.0099999999999996E-2</v>
      </c>
      <c r="F21" s="6">
        <f t="shared" si="0"/>
        <v>74.284040000000005</v>
      </c>
      <c r="G21" s="50"/>
      <c r="H21" s="50"/>
      <c r="I21" s="50"/>
      <c r="J21" s="50"/>
      <c r="K21" s="13">
        <v>19</v>
      </c>
      <c r="L21" s="13">
        <v>3665.4029999999998</v>
      </c>
      <c r="M21" s="13">
        <v>92.26</v>
      </c>
      <c r="N21" s="13">
        <v>127.07836</v>
      </c>
      <c r="O21" s="13">
        <v>6.6189999999999999E-2</v>
      </c>
      <c r="P21" s="4">
        <f t="shared" si="1"/>
        <v>127.01217</v>
      </c>
    </row>
    <row r="22" spans="1:16" x14ac:dyDescent="0.3">
      <c r="A22" s="5">
        <v>20</v>
      </c>
      <c r="B22" s="5">
        <v>3841.16</v>
      </c>
      <c r="C22" s="5">
        <v>96.68</v>
      </c>
      <c r="D22" s="5">
        <v>71.904380000000003</v>
      </c>
      <c r="E22" s="5">
        <v>7.041E-2</v>
      </c>
      <c r="F22" s="6">
        <f t="shared" si="0"/>
        <v>71.833970000000008</v>
      </c>
      <c r="G22" s="50"/>
      <c r="H22" s="50"/>
      <c r="I22" s="50"/>
      <c r="J22" s="50"/>
      <c r="K22" s="13">
        <v>20</v>
      </c>
      <c r="L22" s="13">
        <v>3869.6149999999998</v>
      </c>
      <c r="M22" s="13">
        <v>97.4</v>
      </c>
      <c r="N22" s="13">
        <v>127.06032</v>
      </c>
      <c r="O22" s="13">
        <v>7.0949999999999999E-2</v>
      </c>
      <c r="P22" s="4">
        <f t="shared" si="1"/>
        <v>126.98937000000001</v>
      </c>
    </row>
    <row r="23" spans="1:16" x14ac:dyDescent="0.3">
      <c r="A23" s="5">
        <v>21</v>
      </c>
      <c r="B23" s="5">
        <v>3914.1950000000002</v>
      </c>
      <c r="C23" s="5">
        <v>98.52</v>
      </c>
      <c r="D23" s="5">
        <v>70.65334</v>
      </c>
      <c r="E23" s="5">
        <v>7.0250000000000007E-2</v>
      </c>
      <c r="F23" s="6">
        <f t="shared" si="0"/>
        <v>70.583089999999999</v>
      </c>
      <c r="G23" s="50"/>
      <c r="H23" s="50"/>
      <c r="I23" s="50"/>
      <c r="J23" s="50"/>
      <c r="K23" s="13">
        <v>21</v>
      </c>
      <c r="L23" s="13">
        <v>3817.7550000000001</v>
      </c>
      <c r="M23" s="13">
        <v>96.09</v>
      </c>
      <c r="N23" s="13">
        <v>127.10455</v>
      </c>
      <c r="O23" s="13">
        <v>6.7960000000000007E-2</v>
      </c>
      <c r="P23" s="4">
        <f t="shared" si="1"/>
        <v>127.03659</v>
      </c>
    </row>
    <row r="24" spans="1:16" x14ac:dyDescent="0.3">
      <c r="A24" s="5">
        <v>22</v>
      </c>
      <c r="B24" s="5">
        <v>3969.7640000000001</v>
      </c>
      <c r="C24" s="5">
        <v>99.92</v>
      </c>
      <c r="D24" s="5">
        <v>64.639439999999993</v>
      </c>
      <c r="E24" s="5">
        <v>2.708E-2</v>
      </c>
      <c r="F24" s="6">
        <f t="shared" si="0"/>
        <v>64.612359999999995</v>
      </c>
      <c r="G24" s="50"/>
      <c r="H24" s="50"/>
      <c r="I24" s="50"/>
      <c r="J24" s="50"/>
      <c r="K24" s="13">
        <v>22</v>
      </c>
      <c r="L24" s="13">
        <v>3972.35</v>
      </c>
      <c r="M24" s="13">
        <v>99.98</v>
      </c>
      <c r="N24" s="13">
        <v>127.05043000000001</v>
      </c>
      <c r="O24" s="13">
        <v>1.2999999999999999E-4</v>
      </c>
      <c r="P24" s="4">
        <f t="shared" si="1"/>
        <v>127.05030000000001</v>
      </c>
    </row>
    <row r="25" spans="1:16" x14ac:dyDescent="0.3">
      <c r="A25" s="5">
        <v>23</v>
      </c>
      <c r="B25" s="5">
        <v>3939.8009999999999</v>
      </c>
      <c r="C25" s="5">
        <v>99.16</v>
      </c>
      <c r="D25" s="5">
        <v>74.685410000000005</v>
      </c>
      <c r="E25" s="5">
        <v>7.3349999999999999E-2</v>
      </c>
      <c r="F25" s="6">
        <f t="shared" si="0"/>
        <v>74.61206</v>
      </c>
      <c r="G25" s="50"/>
      <c r="H25" s="50"/>
      <c r="I25" s="50"/>
      <c r="J25" s="50"/>
      <c r="K25" s="13">
        <v>23</v>
      </c>
      <c r="L25" s="13">
        <v>3893.9270000000001</v>
      </c>
      <c r="M25" s="13">
        <v>98.01</v>
      </c>
      <c r="N25" s="13">
        <v>126.9949</v>
      </c>
      <c r="O25" s="13">
        <v>6.6960000000000006E-2</v>
      </c>
      <c r="P25" s="4">
        <f t="shared" si="1"/>
        <v>126.92794000000001</v>
      </c>
    </row>
    <row r="26" spans="1:16" x14ac:dyDescent="0.3">
      <c r="A26" s="5">
        <v>24</v>
      </c>
      <c r="B26" s="5">
        <v>3882.95</v>
      </c>
      <c r="C26" s="5">
        <v>97.73</v>
      </c>
      <c r="D26" s="5">
        <v>57.540640000000003</v>
      </c>
      <c r="E26" s="5">
        <v>7.0739999999999997E-2</v>
      </c>
      <c r="F26" s="6">
        <f t="shared" si="0"/>
        <v>57.469900000000003</v>
      </c>
      <c r="G26" s="50"/>
      <c r="H26" s="50"/>
      <c r="I26" s="50"/>
      <c r="J26" s="50"/>
      <c r="K26" s="13">
        <v>24</v>
      </c>
      <c r="L26" s="13">
        <v>3964.9169999999999</v>
      </c>
      <c r="M26" s="13">
        <v>99.8</v>
      </c>
      <c r="N26" s="13">
        <v>126.95029</v>
      </c>
      <c r="O26" s="13">
        <v>4.0000000000000002E-4</v>
      </c>
      <c r="P26" s="4">
        <f t="shared" si="1"/>
        <v>126.94989</v>
      </c>
    </row>
    <row r="27" spans="1:16" x14ac:dyDescent="0.3">
      <c r="A27" s="5">
        <v>25</v>
      </c>
      <c r="B27" s="5">
        <v>3971.0569999999998</v>
      </c>
      <c r="C27" s="5">
        <v>99.95</v>
      </c>
      <c r="D27" s="5">
        <v>67.091229999999996</v>
      </c>
      <c r="E27" s="5">
        <v>5.2519999999999997E-2</v>
      </c>
      <c r="F27" s="6">
        <f t="shared" si="0"/>
        <v>67.038709999999995</v>
      </c>
      <c r="G27" s="50"/>
      <c r="H27" s="50"/>
      <c r="I27" s="50"/>
      <c r="J27" s="50"/>
      <c r="K27" s="13">
        <v>25</v>
      </c>
      <c r="L27" s="13">
        <v>3908.6860000000001</v>
      </c>
      <c r="M27" s="13">
        <v>98.38</v>
      </c>
      <c r="N27" s="13">
        <v>126.94615</v>
      </c>
      <c r="O27" s="13">
        <v>1.6000000000000001E-4</v>
      </c>
      <c r="P27" s="4">
        <f t="shared" si="1"/>
        <v>126.94599000000001</v>
      </c>
    </row>
    <row r="28" spans="1:16" x14ac:dyDescent="0.3">
      <c r="A28" s="5">
        <v>26</v>
      </c>
      <c r="B28" s="5">
        <v>3851.4259999999999</v>
      </c>
      <c r="C28" s="5">
        <v>96.94</v>
      </c>
      <c r="D28" s="5">
        <v>80.341790000000003</v>
      </c>
      <c r="E28" s="5">
        <v>6.8330000000000002E-2</v>
      </c>
      <c r="F28" s="6">
        <f t="shared" si="0"/>
        <v>80.27346</v>
      </c>
      <c r="G28" s="50"/>
      <c r="H28" s="50"/>
      <c r="I28" s="50"/>
      <c r="J28" s="50"/>
      <c r="K28" s="13">
        <v>26</v>
      </c>
      <c r="L28" s="13">
        <v>3906.723</v>
      </c>
      <c r="M28" s="13">
        <v>98.33</v>
      </c>
      <c r="N28" s="13">
        <v>127.06777</v>
      </c>
      <c r="O28" s="13">
        <v>7.0930000000000007E-2</v>
      </c>
      <c r="P28" s="4">
        <f t="shared" si="1"/>
        <v>126.99683999999999</v>
      </c>
    </row>
    <row r="29" spans="1:16" x14ac:dyDescent="0.3">
      <c r="A29" s="5">
        <v>27</v>
      </c>
      <c r="B29" s="5">
        <v>3741.7269999999999</v>
      </c>
      <c r="C29" s="5">
        <v>94.18</v>
      </c>
      <c r="D29" s="5">
        <v>74.980990000000006</v>
      </c>
      <c r="E29" s="5">
        <v>6.9739999999999996E-2</v>
      </c>
      <c r="F29" s="6">
        <f t="shared" si="0"/>
        <v>74.91125000000001</v>
      </c>
      <c r="G29" s="50"/>
      <c r="H29" s="50"/>
      <c r="I29" s="50"/>
      <c r="J29" s="50"/>
      <c r="K29" s="13">
        <v>27</v>
      </c>
      <c r="L29" s="13">
        <v>3877.1579999999999</v>
      </c>
      <c r="M29" s="13">
        <v>97.59</v>
      </c>
      <c r="N29" s="13">
        <v>127.0275</v>
      </c>
      <c r="O29" s="13">
        <v>6.973E-2</v>
      </c>
      <c r="P29" s="4">
        <f t="shared" si="1"/>
        <v>126.95777</v>
      </c>
    </row>
    <row r="30" spans="1:16" x14ac:dyDescent="0.3">
      <c r="A30" s="5">
        <v>28</v>
      </c>
      <c r="B30" s="5">
        <v>3959.2170000000001</v>
      </c>
      <c r="C30" s="5">
        <v>99.65</v>
      </c>
      <c r="D30" s="5">
        <v>75.871650000000002</v>
      </c>
      <c r="E30" s="5">
        <v>7.0419999999999996E-2</v>
      </c>
      <c r="F30" s="6">
        <f t="shared" si="0"/>
        <v>75.801230000000004</v>
      </c>
      <c r="G30" s="50"/>
      <c r="H30" s="50"/>
      <c r="I30" s="50"/>
      <c r="J30" s="50"/>
      <c r="K30" s="13">
        <v>28</v>
      </c>
      <c r="L30" s="13">
        <v>3817.777</v>
      </c>
      <c r="M30" s="13">
        <v>96.09</v>
      </c>
      <c r="N30" s="13">
        <v>127.05152</v>
      </c>
      <c r="O30" s="13">
        <v>7.0809999999999998E-2</v>
      </c>
      <c r="P30" s="4">
        <f t="shared" si="1"/>
        <v>126.98071</v>
      </c>
    </row>
    <row r="31" spans="1:16" x14ac:dyDescent="0.3">
      <c r="A31" s="5">
        <v>29</v>
      </c>
      <c r="B31" s="5">
        <v>3951.817</v>
      </c>
      <c r="C31" s="5">
        <v>99.47</v>
      </c>
      <c r="D31" s="5">
        <v>68.053929999999994</v>
      </c>
      <c r="E31" s="5">
        <v>7.0669999999999997E-2</v>
      </c>
      <c r="F31" s="6">
        <f t="shared" si="0"/>
        <v>67.983259999999987</v>
      </c>
      <c r="G31" s="50"/>
      <c r="H31" s="50"/>
      <c r="I31" s="50"/>
      <c r="J31" s="50"/>
      <c r="K31" s="13">
        <v>29</v>
      </c>
      <c r="L31" s="13">
        <v>3899.9609999999998</v>
      </c>
      <c r="M31" s="13">
        <v>98.16</v>
      </c>
      <c r="N31" s="13">
        <v>127.09793000000001</v>
      </c>
      <c r="O31" s="13">
        <v>1.6000000000000001E-4</v>
      </c>
      <c r="P31" s="4">
        <f t="shared" si="1"/>
        <v>127.09777000000001</v>
      </c>
    </row>
    <row r="32" spans="1:16" x14ac:dyDescent="0.3">
      <c r="A32" s="5">
        <v>30</v>
      </c>
      <c r="B32" s="5">
        <v>3859.7919999999999</v>
      </c>
      <c r="C32" s="5">
        <v>97.15</v>
      </c>
      <c r="D32" s="5">
        <v>73.005240000000001</v>
      </c>
      <c r="E32" s="5">
        <v>7.0230000000000001E-2</v>
      </c>
      <c r="F32" s="6">
        <f t="shared" si="0"/>
        <v>72.935010000000005</v>
      </c>
      <c r="G32" s="50"/>
      <c r="H32" s="50"/>
      <c r="I32" s="50"/>
      <c r="J32" s="50"/>
      <c r="K32" s="13">
        <v>30</v>
      </c>
      <c r="L32" s="13">
        <v>3712.06</v>
      </c>
      <c r="M32" s="13">
        <v>93.43</v>
      </c>
      <c r="N32" s="13">
        <v>127.08049</v>
      </c>
      <c r="O32" s="13">
        <v>7.0790000000000006E-2</v>
      </c>
      <c r="P32" s="4">
        <f t="shared" si="1"/>
        <v>127.0097</v>
      </c>
    </row>
    <row r="33" spans="1:16" x14ac:dyDescent="0.3">
      <c r="A33" s="5">
        <v>31</v>
      </c>
      <c r="B33" s="5">
        <v>3952.663</v>
      </c>
      <c r="C33" s="5">
        <v>99.49</v>
      </c>
      <c r="D33" s="5">
        <v>74.709119999999999</v>
      </c>
      <c r="E33" s="5">
        <v>7.2510000000000005E-2</v>
      </c>
      <c r="F33" s="6">
        <f t="shared" si="0"/>
        <v>74.636610000000005</v>
      </c>
      <c r="G33" s="50"/>
      <c r="H33" s="50"/>
      <c r="I33" s="50"/>
      <c r="J33" s="50"/>
      <c r="K33" s="13">
        <v>31</v>
      </c>
      <c r="L33" s="13">
        <v>3881.8789999999999</v>
      </c>
      <c r="M33" s="13">
        <v>97.71</v>
      </c>
      <c r="N33" s="13">
        <v>127.08465</v>
      </c>
      <c r="O33" s="13">
        <v>7.2270000000000001E-2</v>
      </c>
      <c r="P33" s="4">
        <f t="shared" si="1"/>
        <v>127.01237999999999</v>
      </c>
    </row>
    <row r="34" spans="1:16" x14ac:dyDescent="0.3">
      <c r="A34" s="5">
        <v>32</v>
      </c>
      <c r="B34" s="5">
        <v>3920.346</v>
      </c>
      <c r="C34" s="5">
        <v>98.67</v>
      </c>
      <c r="D34" s="5">
        <v>68.835710000000006</v>
      </c>
      <c r="E34" s="5">
        <v>7.1169999999999997E-2</v>
      </c>
      <c r="F34" s="6">
        <f t="shared" si="0"/>
        <v>68.764540000000011</v>
      </c>
      <c r="G34" s="50"/>
      <c r="H34" s="50"/>
      <c r="I34" s="50"/>
      <c r="J34" s="50"/>
      <c r="K34" s="13">
        <v>32</v>
      </c>
      <c r="L34" s="13">
        <v>3833.4259999999999</v>
      </c>
      <c r="M34" s="13">
        <v>96.49</v>
      </c>
      <c r="N34" s="13">
        <v>126.99307</v>
      </c>
      <c r="O34" s="13">
        <v>7.1080000000000004E-2</v>
      </c>
      <c r="P34" s="4">
        <f t="shared" si="1"/>
        <v>126.92199000000001</v>
      </c>
    </row>
    <row r="35" spans="1:16" x14ac:dyDescent="0.3">
      <c r="A35" s="5">
        <v>33</v>
      </c>
      <c r="B35" s="5">
        <v>3962.6550000000002</v>
      </c>
      <c r="C35" s="5">
        <v>99.74</v>
      </c>
      <c r="D35" s="5">
        <v>79.379310000000004</v>
      </c>
      <c r="E35" s="5">
        <v>2.026E-2</v>
      </c>
      <c r="F35" s="6">
        <f t="shared" si="0"/>
        <v>79.359050000000011</v>
      </c>
      <c r="G35" s="50"/>
      <c r="H35" s="50"/>
      <c r="I35" s="50"/>
      <c r="J35" s="50"/>
      <c r="K35" s="13">
        <v>33</v>
      </c>
      <c r="L35" s="13">
        <v>3807.8850000000002</v>
      </c>
      <c r="M35" s="13">
        <v>95.84</v>
      </c>
      <c r="N35" s="13">
        <v>127.07785</v>
      </c>
      <c r="O35" s="13">
        <v>7.0230000000000001E-2</v>
      </c>
      <c r="P35" s="4">
        <f t="shared" si="1"/>
        <v>127.00762</v>
      </c>
    </row>
    <row r="36" spans="1:16" x14ac:dyDescent="0.3">
      <c r="A36" s="5">
        <v>34</v>
      </c>
      <c r="B36" s="5">
        <v>3950.2660000000001</v>
      </c>
      <c r="C36" s="5">
        <v>99.43</v>
      </c>
      <c r="D36" s="5">
        <v>68.073160000000001</v>
      </c>
      <c r="E36" s="5">
        <v>5.2920000000000002E-2</v>
      </c>
      <c r="F36" s="6">
        <f t="shared" si="0"/>
        <v>68.020240000000001</v>
      </c>
      <c r="G36" s="50"/>
      <c r="H36" s="50"/>
      <c r="I36" s="50"/>
      <c r="J36" s="50"/>
      <c r="K36" s="13">
        <v>34</v>
      </c>
      <c r="L36" s="13">
        <v>3953.6060000000002</v>
      </c>
      <c r="M36" s="13">
        <v>99.51</v>
      </c>
      <c r="N36" s="13">
        <v>126.7859</v>
      </c>
      <c r="O36" s="13">
        <v>1.3699999999999999E-3</v>
      </c>
      <c r="P36" s="4">
        <f t="shared" si="1"/>
        <v>126.78453</v>
      </c>
    </row>
    <row r="37" spans="1:16" x14ac:dyDescent="0.3">
      <c r="A37" s="5">
        <v>35</v>
      </c>
      <c r="B37" s="5">
        <v>3906.31</v>
      </c>
      <c r="C37" s="5">
        <v>98.32</v>
      </c>
      <c r="D37" s="5">
        <v>75.004270000000005</v>
      </c>
      <c r="E37" s="5">
        <v>6.6869999999999999E-2</v>
      </c>
      <c r="F37" s="6">
        <f t="shared" si="0"/>
        <v>74.937400000000011</v>
      </c>
      <c r="G37" s="50"/>
      <c r="H37" s="50"/>
      <c r="I37" s="50"/>
      <c r="J37" s="50"/>
      <c r="K37" s="13">
        <v>35</v>
      </c>
      <c r="L37" s="13">
        <v>3943.0279999999998</v>
      </c>
      <c r="M37" s="13">
        <v>99.25</v>
      </c>
      <c r="N37" s="13">
        <v>126.97122</v>
      </c>
      <c r="O37" s="13">
        <v>6.5869999999999998E-2</v>
      </c>
      <c r="P37" s="4">
        <f t="shared" si="1"/>
        <v>126.90535</v>
      </c>
    </row>
    <row r="38" spans="1:16" x14ac:dyDescent="0.3">
      <c r="A38" s="5">
        <v>36</v>
      </c>
      <c r="B38" s="5">
        <v>3786.8960000000002</v>
      </c>
      <c r="C38" s="5">
        <v>95.32</v>
      </c>
      <c r="D38" s="5">
        <v>73.435789999999997</v>
      </c>
      <c r="E38" s="5">
        <v>6.9639999999999994E-2</v>
      </c>
      <c r="F38" s="6">
        <f t="shared" si="0"/>
        <v>73.36614999999999</v>
      </c>
      <c r="G38" s="50"/>
      <c r="H38" s="50"/>
      <c r="I38" s="50"/>
      <c r="J38" s="50"/>
      <c r="K38" s="13">
        <v>36</v>
      </c>
      <c r="L38" s="13">
        <v>3952.96</v>
      </c>
      <c r="M38" s="13">
        <v>99.5</v>
      </c>
      <c r="N38" s="13">
        <v>126.92797</v>
      </c>
      <c r="O38" s="13">
        <v>6.9999999999999999E-4</v>
      </c>
      <c r="P38" s="4">
        <f t="shared" si="1"/>
        <v>126.92727000000001</v>
      </c>
    </row>
    <row r="39" spans="1:16" x14ac:dyDescent="0.3">
      <c r="A39" s="5">
        <v>37</v>
      </c>
      <c r="B39" s="5">
        <v>3955.0160000000001</v>
      </c>
      <c r="C39" s="5">
        <v>99.55</v>
      </c>
      <c r="D39" s="5">
        <v>75.073139999999995</v>
      </c>
      <c r="E39" s="5">
        <v>7.2510000000000005E-2</v>
      </c>
      <c r="F39" s="6">
        <f t="shared" si="0"/>
        <v>75.000630000000001</v>
      </c>
      <c r="G39" s="50"/>
      <c r="H39" s="50"/>
      <c r="I39" s="50"/>
      <c r="J39" s="50"/>
      <c r="K39" s="13">
        <v>37</v>
      </c>
      <c r="L39" s="13">
        <v>3918.7460000000001</v>
      </c>
      <c r="M39" s="13">
        <v>98.63</v>
      </c>
      <c r="N39" s="13">
        <v>126.99549</v>
      </c>
      <c r="O39" s="13">
        <v>7.3139999999999997E-2</v>
      </c>
      <c r="P39" s="4">
        <f t="shared" si="1"/>
        <v>126.92235000000001</v>
      </c>
    </row>
    <row r="40" spans="1:16" x14ac:dyDescent="0.3">
      <c r="A40" s="5">
        <v>38</v>
      </c>
      <c r="B40" s="5">
        <v>3883.5740000000001</v>
      </c>
      <c r="C40" s="5">
        <v>97.75</v>
      </c>
      <c r="D40" s="5">
        <v>56.51784</v>
      </c>
      <c r="E40" s="5">
        <v>6.9449999999999998E-2</v>
      </c>
      <c r="F40" s="6">
        <f t="shared" si="0"/>
        <v>56.448389999999996</v>
      </c>
      <c r="G40" s="50"/>
      <c r="H40" s="50"/>
      <c r="I40" s="50"/>
      <c r="J40" s="50"/>
      <c r="K40" s="13">
        <v>38</v>
      </c>
      <c r="L40" s="13">
        <v>3972.6729999999998</v>
      </c>
      <c r="M40" s="13">
        <v>99.99</v>
      </c>
      <c r="N40" s="13">
        <v>127.03861000000001</v>
      </c>
      <c r="O40" s="13">
        <v>1.0000000000000001E-5</v>
      </c>
      <c r="P40" s="4">
        <f t="shared" si="1"/>
        <v>127.0386</v>
      </c>
    </row>
    <row r="41" spans="1:16" x14ac:dyDescent="0.3">
      <c r="A41" s="5">
        <v>39</v>
      </c>
      <c r="B41" s="5">
        <v>3918.212</v>
      </c>
      <c r="C41" s="5">
        <v>98.62</v>
      </c>
      <c r="D41" s="5">
        <v>72.925830000000005</v>
      </c>
      <c r="E41" s="5">
        <v>7.4679999999999996E-2</v>
      </c>
      <c r="F41" s="6">
        <f t="shared" si="0"/>
        <v>72.851150000000004</v>
      </c>
      <c r="G41" s="50"/>
      <c r="H41" s="50"/>
      <c r="I41" s="50"/>
      <c r="J41" s="50"/>
      <c r="K41" s="13">
        <v>39</v>
      </c>
      <c r="L41" s="13">
        <v>3900.1179999999999</v>
      </c>
      <c r="M41" s="13">
        <v>98.17</v>
      </c>
      <c r="N41" s="13">
        <v>127.02263000000001</v>
      </c>
      <c r="O41" s="13">
        <v>7.0050000000000001E-2</v>
      </c>
      <c r="P41" s="4">
        <f t="shared" si="1"/>
        <v>126.95258000000001</v>
      </c>
    </row>
    <row r="42" spans="1:16" x14ac:dyDescent="0.3">
      <c r="A42" s="5">
        <v>40</v>
      </c>
      <c r="B42" s="5">
        <v>3963.1909999999998</v>
      </c>
      <c r="C42" s="5">
        <v>99.75</v>
      </c>
      <c r="D42" s="5">
        <v>72.422669999999997</v>
      </c>
      <c r="E42" s="5">
        <v>7.1889999999999996E-2</v>
      </c>
      <c r="F42" s="6">
        <f t="shared" si="0"/>
        <v>72.35078</v>
      </c>
      <c r="G42" s="50"/>
      <c r="H42" s="50"/>
      <c r="I42" s="50"/>
      <c r="J42" s="50"/>
      <c r="K42" s="13">
        <v>40</v>
      </c>
      <c r="L42" s="13">
        <v>3828.2559999999999</v>
      </c>
      <c r="M42" s="13">
        <v>96.36</v>
      </c>
      <c r="N42" s="13">
        <v>126.91896</v>
      </c>
      <c r="O42" s="13">
        <v>6.8669999999999995E-2</v>
      </c>
      <c r="P42" s="4">
        <f t="shared" si="1"/>
        <v>126.85029</v>
      </c>
    </row>
    <row r="43" spans="1:16" x14ac:dyDescent="0.3">
      <c r="A43" s="5">
        <v>41</v>
      </c>
      <c r="B43" s="5">
        <v>3951.4609999999998</v>
      </c>
      <c r="C43" s="5">
        <v>99.46</v>
      </c>
      <c r="D43" s="5">
        <v>77.991230000000002</v>
      </c>
      <c r="E43" s="5">
        <v>7.5249999999999997E-2</v>
      </c>
      <c r="F43" s="6">
        <f t="shared" si="0"/>
        <v>77.915980000000005</v>
      </c>
      <c r="G43" s="50"/>
      <c r="H43" s="50"/>
      <c r="I43" s="50"/>
      <c r="J43" s="50"/>
      <c r="K43" s="13">
        <v>41</v>
      </c>
      <c r="L43" s="13">
        <v>3931.308</v>
      </c>
      <c r="M43" s="13">
        <v>98.95</v>
      </c>
      <c r="N43" s="13">
        <v>126.94531000000001</v>
      </c>
      <c r="O43" s="13">
        <v>5.4000000000000001E-4</v>
      </c>
      <c r="P43" s="4">
        <f t="shared" si="1"/>
        <v>126.94477000000001</v>
      </c>
    </row>
    <row r="44" spans="1:16" x14ac:dyDescent="0.3">
      <c r="A44" s="5">
        <v>42</v>
      </c>
      <c r="B44" s="5">
        <v>3876.8530000000001</v>
      </c>
      <c r="C44" s="5">
        <v>97.58</v>
      </c>
      <c r="D44" s="5">
        <v>72.179169999999999</v>
      </c>
      <c r="E44" s="5">
        <v>6.8390000000000006E-2</v>
      </c>
      <c r="F44" s="6">
        <f t="shared" si="0"/>
        <v>72.110780000000005</v>
      </c>
      <c r="G44" s="50"/>
      <c r="H44" s="50"/>
      <c r="I44" s="50"/>
      <c r="J44" s="50"/>
      <c r="K44" s="13">
        <v>42</v>
      </c>
      <c r="L44" s="13">
        <v>3921.3139999999999</v>
      </c>
      <c r="M44" s="13">
        <v>98.7</v>
      </c>
      <c r="N44" s="13">
        <v>127.08346</v>
      </c>
      <c r="O44" s="13">
        <v>6.744E-2</v>
      </c>
      <c r="P44" s="4">
        <f t="shared" si="1"/>
        <v>127.01602</v>
      </c>
    </row>
    <row r="45" spans="1:16" x14ac:dyDescent="0.3">
      <c r="A45" s="5">
        <v>43</v>
      </c>
      <c r="B45" s="5">
        <v>3945.2040000000002</v>
      </c>
      <c r="C45" s="5">
        <v>99.3</v>
      </c>
      <c r="D45" s="5">
        <v>46.467820000000003</v>
      </c>
      <c r="E45" s="5">
        <v>7.4010000000000006E-2</v>
      </c>
      <c r="F45" s="6">
        <f t="shared" si="0"/>
        <v>46.393810000000002</v>
      </c>
      <c r="G45" s="50"/>
      <c r="H45" s="50"/>
      <c r="I45" s="50"/>
      <c r="J45" s="50"/>
      <c r="K45" s="13">
        <v>43</v>
      </c>
      <c r="L45" s="13">
        <v>3914.04</v>
      </c>
      <c r="M45" s="13">
        <v>98.52</v>
      </c>
      <c r="N45" s="13">
        <v>127.05033</v>
      </c>
      <c r="O45" s="13">
        <v>6.8110000000000004E-2</v>
      </c>
      <c r="P45" s="4">
        <f t="shared" si="1"/>
        <v>126.98222</v>
      </c>
    </row>
    <row r="46" spans="1:16" x14ac:dyDescent="0.3">
      <c r="A46" s="5">
        <v>44</v>
      </c>
      <c r="B46" s="5">
        <v>3957.1610000000001</v>
      </c>
      <c r="C46" s="5">
        <v>99.6</v>
      </c>
      <c r="D46" s="5">
        <v>67.948440000000005</v>
      </c>
      <c r="E46" s="5">
        <v>3.5000000000000003E-2</v>
      </c>
      <c r="F46" s="6">
        <f t="shared" si="0"/>
        <v>67.913440000000008</v>
      </c>
      <c r="G46" s="50"/>
      <c r="H46" s="50"/>
      <c r="I46" s="50"/>
      <c r="J46" s="50"/>
      <c r="K46" s="13">
        <v>44</v>
      </c>
      <c r="L46" s="13">
        <v>3911.3629999999998</v>
      </c>
      <c r="M46" s="13">
        <v>98.45</v>
      </c>
      <c r="N46" s="13">
        <v>127.00036</v>
      </c>
      <c r="O46" s="13">
        <v>7.1389999999999995E-2</v>
      </c>
      <c r="P46" s="4">
        <f t="shared" si="1"/>
        <v>126.92897000000001</v>
      </c>
    </row>
    <row r="47" spans="1:16" x14ac:dyDescent="0.3">
      <c r="A47" s="5">
        <v>45</v>
      </c>
      <c r="B47" s="5">
        <v>3910.9749999999999</v>
      </c>
      <c r="C47" s="5">
        <v>98.44</v>
      </c>
      <c r="D47" s="5">
        <v>75.671139999999994</v>
      </c>
      <c r="E47" s="5">
        <v>7.4200000000000002E-2</v>
      </c>
      <c r="F47" s="6">
        <f t="shared" si="0"/>
        <v>75.596939999999989</v>
      </c>
      <c r="G47" s="50"/>
      <c r="H47" s="50"/>
      <c r="I47" s="50"/>
      <c r="J47" s="50"/>
      <c r="K47" s="13">
        <v>45</v>
      </c>
      <c r="L47" s="13">
        <v>3962.674</v>
      </c>
      <c r="M47" s="13">
        <v>99.74</v>
      </c>
      <c r="N47" s="13">
        <v>126.99446</v>
      </c>
      <c r="O47" s="13">
        <v>5.4000000000000001E-4</v>
      </c>
      <c r="P47" s="4">
        <f t="shared" si="1"/>
        <v>126.99392</v>
      </c>
    </row>
    <row r="48" spans="1:16" x14ac:dyDescent="0.3">
      <c r="A48" s="5">
        <v>46</v>
      </c>
      <c r="B48" s="5">
        <v>3930.1030000000001</v>
      </c>
      <c r="C48" s="5">
        <v>98.92</v>
      </c>
      <c r="D48" s="5">
        <v>64.144139999999993</v>
      </c>
      <c r="E48" s="5">
        <v>6.9370000000000001E-2</v>
      </c>
      <c r="F48" s="6">
        <f t="shared" si="0"/>
        <v>64.074769999999987</v>
      </c>
      <c r="G48" s="50"/>
      <c r="H48" s="50"/>
      <c r="I48" s="50"/>
      <c r="J48" s="50"/>
      <c r="K48" s="13">
        <v>46</v>
      </c>
      <c r="L48" s="13">
        <v>3880.4720000000002</v>
      </c>
      <c r="M48" s="13">
        <v>97.67</v>
      </c>
      <c r="N48" s="13">
        <v>127.09219</v>
      </c>
      <c r="O48" s="13">
        <v>7.3039999999999994E-2</v>
      </c>
      <c r="P48" s="4">
        <f t="shared" si="1"/>
        <v>127.01915</v>
      </c>
    </row>
    <row r="49" spans="1:16" x14ac:dyDescent="0.3">
      <c r="A49" s="5">
        <v>47</v>
      </c>
      <c r="B49" s="5">
        <v>3966.8560000000002</v>
      </c>
      <c r="C49" s="5">
        <v>99.85</v>
      </c>
      <c r="D49" s="5">
        <v>71.409610000000001</v>
      </c>
      <c r="E49" s="5">
        <v>3.074E-2</v>
      </c>
      <c r="F49" s="6">
        <f t="shared" si="0"/>
        <v>71.378870000000006</v>
      </c>
      <c r="G49" s="50"/>
      <c r="H49" s="50"/>
      <c r="I49" s="50"/>
      <c r="J49" s="50"/>
      <c r="K49" s="13">
        <v>47</v>
      </c>
      <c r="L49" s="13">
        <v>3938.857</v>
      </c>
      <c r="M49" s="13">
        <v>99.14</v>
      </c>
      <c r="N49" s="13">
        <v>127.02388999999999</v>
      </c>
      <c r="O49" s="13">
        <v>7.1169999999999997E-2</v>
      </c>
      <c r="P49" s="4">
        <f t="shared" si="1"/>
        <v>126.95272</v>
      </c>
    </row>
    <row r="50" spans="1:16" x14ac:dyDescent="0.3">
      <c r="A50" s="5">
        <v>48</v>
      </c>
      <c r="B50" s="5">
        <v>3855.1390000000001</v>
      </c>
      <c r="C50" s="5">
        <v>97.03</v>
      </c>
      <c r="D50" s="5">
        <v>57.054839999999999</v>
      </c>
      <c r="E50" s="5">
        <v>6.8390000000000006E-2</v>
      </c>
      <c r="F50" s="6">
        <f t="shared" si="0"/>
        <v>56.986449999999998</v>
      </c>
      <c r="G50" s="50"/>
      <c r="H50" s="50"/>
      <c r="I50" s="50"/>
      <c r="J50" s="50"/>
      <c r="K50" s="13">
        <v>48</v>
      </c>
      <c r="L50" s="13">
        <v>3935.79</v>
      </c>
      <c r="M50" s="13">
        <v>99.06</v>
      </c>
      <c r="N50" s="13">
        <v>127.08313</v>
      </c>
      <c r="O50" s="13">
        <v>1.4999999999999999E-4</v>
      </c>
      <c r="P50" s="4">
        <f t="shared" si="1"/>
        <v>127.08297999999999</v>
      </c>
    </row>
    <row r="51" spans="1:16" x14ac:dyDescent="0.3">
      <c r="A51" s="5">
        <v>49</v>
      </c>
      <c r="B51" s="5">
        <v>3824.12</v>
      </c>
      <c r="C51" s="5">
        <v>96.25</v>
      </c>
      <c r="D51" s="5">
        <v>72.93862</v>
      </c>
      <c r="E51" s="5">
        <v>7.3779999999999998E-2</v>
      </c>
      <c r="F51" s="6">
        <f t="shared" si="0"/>
        <v>72.864840000000001</v>
      </c>
      <c r="G51" s="50"/>
      <c r="H51" s="50"/>
      <c r="I51" s="50"/>
      <c r="J51" s="50"/>
      <c r="K51" s="13">
        <v>49</v>
      </c>
      <c r="L51" s="13">
        <v>3928.0349999999999</v>
      </c>
      <c r="M51" s="13">
        <v>98.87</v>
      </c>
      <c r="N51" s="13">
        <v>127.08844000000001</v>
      </c>
      <c r="O51" s="13">
        <v>7.2249999999999995E-2</v>
      </c>
      <c r="P51" s="4">
        <f t="shared" si="1"/>
        <v>127.01619000000001</v>
      </c>
    </row>
    <row r="52" spans="1:16" x14ac:dyDescent="0.3">
      <c r="A52" s="5">
        <v>50</v>
      </c>
      <c r="B52" s="5">
        <v>3897.5329999999999</v>
      </c>
      <c r="C52" s="5">
        <v>98.1</v>
      </c>
      <c r="D52" s="5">
        <v>74.490660000000005</v>
      </c>
      <c r="E52" s="5">
        <v>7.4730000000000005E-2</v>
      </c>
      <c r="F52" s="6">
        <f t="shared" si="0"/>
        <v>74.415930000000003</v>
      </c>
      <c r="G52" s="50"/>
      <c r="H52" s="50"/>
      <c r="I52" s="50"/>
      <c r="J52" s="50"/>
      <c r="K52" s="13">
        <v>50</v>
      </c>
      <c r="L52" s="13">
        <v>3933.596</v>
      </c>
      <c r="M52" s="13">
        <v>99.01</v>
      </c>
      <c r="N52" s="13">
        <v>126.99897</v>
      </c>
      <c r="O52" s="13">
        <v>6.9080000000000003E-2</v>
      </c>
      <c r="P52" s="4">
        <f t="shared" si="1"/>
        <v>126.92989</v>
      </c>
    </row>
    <row r="53" spans="1:16" x14ac:dyDescent="0.3">
      <c r="A53" s="5">
        <v>51</v>
      </c>
      <c r="B53" s="5">
        <v>3760.4960000000001</v>
      </c>
      <c r="C53" s="5">
        <v>94.65</v>
      </c>
      <c r="D53" s="5">
        <v>66.921229999999994</v>
      </c>
      <c r="E53" s="5">
        <v>6.9809999999999997E-2</v>
      </c>
      <c r="F53" s="6">
        <f t="shared" si="0"/>
        <v>66.85141999999999</v>
      </c>
      <c r="G53" s="50"/>
      <c r="H53" s="50"/>
      <c r="I53" s="50"/>
      <c r="J53" s="50"/>
      <c r="K53" s="13">
        <v>51</v>
      </c>
      <c r="L53" s="13">
        <v>3572.4140000000002</v>
      </c>
      <c r="M53" s="13">
        <v>89.92</v>
      </c>
      <c r="N53" s="13">
        <v>127.0976</v>
      </c>
      <c r="O53" s="13">
        <v>7.0930000000000007E-2</v>
      </c>
      <c r="P53" s="4">
        <f t="shared" si="1"/>
        <v>127.02667</v>
      </c>
    </row>
    <row r="54" spans="1:16" x14ac:dyDescent="0.3">
      <c r="A54" s="5">
        <v>52</v>
      </c>
      <c r="B54" s="5">
        <v>3694.355</v>
      </c>
      <c r="C54" s="5">
        <v>92.99</v>
      </c>
      <c r="D54" s="5">
        <v>77.437119999999993</v>
      </c>
      <c r="E54" s="5">
        <v>6.7510000000000001E-2</v>
      </c>
      <c r="F54" s="6">
        <f t="shared" si="0"/>
        <v>77.369609999999994</v>
      </c>
      <c r="G54" s="50"/>
      <c r="H54" s="50"/>
      <c r="I54" s="50"/>
      <c r="J54" s="50"/>
      <c r="K54" s="13">
        <v>52</v>
      </c>
      <c r="L54" s="13">
        <v>3885.6419999999998</v>
      </c>
      <c r="M54" s="13">
        <v>97.8</v>
      </c>
      <c r="N54" s="13">
        <v>127.10068</v>
      </c>
      <c r="O54" s="13">
        <v>7.2150000000000006E-2</v>
      </c>
      <c r="P54" s="4">
        <f t="shared" si="1"/>
        <v>127.02853</v>
      </c>
    </row>
    <row r="55" spans="1:16" x14ac:dyDescent="0.3">
      <c r="A55" s="5">
        <v>53</v>
      </c>
      <c r="B55" s="5">
        <v>3951.3</v>
      </c>
      <c r="C55" s="5">
        <v>99.45</v>
      </c>
      <c r="D55" s="5">
        <v>73.864859999999993</v>
      </c>
      <c r="E55" s="5">
        <v>6.9260000000000002E-2</v>
      </c>
      <c r="F55" s="6">
        <f t="shared" si="0"/>
        <v>73.795599999999993</v>
      </c>
      <c r="G55" s="50"/>
      <c r="H55" s="50"/>
      <c r="I55" s="50"/>
      <c r="J55" s="50"/>
      <c r="K55" s="13">
        <v>53</v>
      </c>
      <c r="L55" s="13">
        <v>3972.027</v>
      </c>
      <c r="M55" s="13">
        <v>99.98</v>
      </c>
      <c r="N55" s="13">
        <v>127.11179</v>
      </c>
      <c r="O55" s="13">
        <v>1.0000000000000001E-5</v>
      </c>
      <c r="P55" s="4">
        <f t="shared" si="1"/>
        <v>127.11178</v>
      </c>
    </row>
    <row r="56" spans="1:16" x14ac:dyDescent="0.3">
      <c r="A56" s="5">
        <v>54</v>
      </c>
      <c r="B56" s="5">
        <v>3938.5349999999999</v>
      </c>
      <c r="C56" s="5">
        <v>99.13</v>
      </c>
      <c r="D56" s="5">
        <v>66.007689999999997</v>
      </c>
      <c r="E56" s="5">
        <v>7.2700000000000001E-2</v>
      </c>
      <c r="F56" s="6">
        <f t="shared" si="0"/>
        <v>65.934989999999999</v>
      </c>
      <c r="G56" s="50"/>
      <c r="H56" s="50"/>
      <c r="I56" s="50"/>
      <c r="J56" s="50"/>
      <c r="K56" s="13">
        <v>54</v>
      </c>
      <c r="L56" s="13">
        <v>3958.538</v>
      </c>
      <c r="M56" s="13">
        <v>99.64</v>
      </c>
      <c r="N56" s="13">
        <v>126.71158</v>
      </c>
      <c r="O56" s="13">
        <v>6.5710000000000005E-2</v>
      </c>
      <c r="P56" s="4">
        <f t="shared" si="1"/>
        <v>126.64587</v>
      </c>
    </row>
    <row r="57" spans="1:16" x14ac:dyDescent="0.3">
      <c r="A57" s="5">
        <v>55</v>
      </c>
      <c r="B57" s="5">
        <v>3815.2559999999999</v>
      </c>
      <c r="C57" s="5">
        <v>96.03</v>
      </c>
      <c r="D57" s="5">
        <v>74.445319999999995</v>
      </c>
      <c r="E57" s="5">
        <v>6.8489999999999995E-2</v>
      </c>
      <c r="F57" s="6">
        <f t="shared" si="0"/>
        <v>74.376829999999998</v>
      </c>
      <c r="G57" s="50"/>
      <c r="H57" s="50"/>
      <c r="I57" s="50"/>
      <c r="J57" s="50"/>
      <c r="K57" s="13">
        <v>55</v>
      </c>
      <c r="L57" s="13">
        <v>3716.1289999999999</v>
      </c>
      <c r="M57" s="13">
        <v>93.53</v>
      </c>
      <c r="N57" s="13">
        <v>127.11360000000001</v>
      </c>
      <c r="O57" s="13">
        <v>7.0940000000000003E-2</v>
      </c>
      <c r="P57" s="4">
        <f t="shared" si="1"/>
        <v>127.04266000000001</v>
      </c>
    </row>
    <row r="58" spans="1:16" x14ac:dyDescent="0.3">
      <c r="A58" s="5">
        <v>56</v>
      </c>
      <c r="B58" s="5">
        <v>3948.759</v>
      </c>
      <c r="C58" s="5">
        <v>99.39</v>
      </c>
      <c r="D58" s="5">
        <v>75.258889999999994</v>
      </c>
      <c r="E58" s="5">
        <v>1.1299999999999999E-3</v>
      </c>
      <c r="F58" s="6">
        <f t="shared" si="0"/>
        <v>75.25775999999999</v>
      </c>
      <c r="G58" s="50"/>
      <c r="H58" s="50"/>
      <c r="I58" s="50"/>
      <c r="J58" s="50"/>
      <c r="K58" s="13">
        <v>56</v>
      </c>
      <c r="L58" s="13">
        <v>3972.6729999999998</v>
      </c>
      <c r="M58" s="13">
        <v>99.99</v>
      </c>
      <c r="N58" s="13">
        <v>127.02388000000001</v>
      </c>
      <c r="O58" s="13">
        <v>1.7000000000000001E-4</v>
      </c>
      <c r="P58" s="4">
        <f t="shared" si="1"/>
        <v>127.02371000000001</v>
      </c>
    </row>
    <row r="59" spans="1:16" x14ac:dyDescent="0.3">
      <c r="A59" s="5">
        <v>57</v>
      </c>
      <c r="B59" s="5">
        <v>3861.944</v>
      </c>
      <c r="C59" s="5">
        <v>97.2</v>
      </c>
      <c r="D59" s="5">
        <v>78.131730000000005</v>
      </c>
      <c r="E59" s="5">
        <v>7.0599999999999996E-2</v>
      </c>
      <c r="F59" s="6">
        <f t="shared" si="0"/>
        <v>78.061130000000006</v>
      </c>
      <c r="G59" s="50"/>
      <c r="H59" s="50"/>
      <c r="I59" s="50"/>
      <c r="J59" s="50"/>
      <c r="K59" s="13">
        <v>57</v>
      </c>
      <c r="L59" s="13">
        <v>3937.2170000000001</v>
      </c>
      <c r="M59" s="13">
        <v>99.1</v>
      </c>
      <c r="N59" s="13">
        <v>126.98627999999999</v>
      </c>
      <c r="O59" s="13">
        <v>7.4230000000000004E-2</v>
      </c>
      <c r="P59" s="4">
        <f t="shared" si="1"/>
        <v>126.91204999999999</v>
      </c>
    </row>
    <row r="60" spans="1:16" x14ac:dyDescent="0.3">
      <c r="A60" s="5">
        <v>58</v>
      </c>
      <c r="B60" s="5">
        <v>3731.578</v>
      </c>
      <c r="C60" s="5">
        <v>93.92</v>
      </c>
      <c r="D60" s="5">
        <v>63.147959999999998</v>
      </c>
      <c r="E60" s="5">
        <v>7.1590000000000001E-2</v>
      </c>
      <c r="F60" s="6">
        <f t="shared" si="0"/>
        <v>63.076369999999997</v>
      </c>
      <c r="G60" s="50"/>
      <c r="H60" s="50"/>
      <c r="I60" s="50"/>
      <c r="J60" s="50"/>
      <c r="K60" s="13">
        <v>58</v>
      </c>
      <c r="L60" s="13">
        <v>3964.2249999999999</v>
      </c>
      <c r="M60" s="13">
        <v>99.78</v>
      </c>
      <c r="N60" s="13">
        <v>127.05155000000001</v>
      </c>
      <c r="O60" s="13">
        <v>2.5999999999999998E-4</v>
      </c>
      <c r="P60" s="4">
        <f t="shared" si="1"/>
        <v>127.05129000000001</v>
      </c>
    </row>
    <row r="61" spans="1:16" x14ac:dyDescent="0.3">
      <c r="A61" s="5">
        <v>59</v>
      </c>
      <c r="B61" s="5">
        <v>3827.2220000000002</v>
      </c>
      <c r="C61" s="5">
        <v>96.33</v>
      </c>
      <c r="D61" s="5">
        <v>69.915940000000006</v>
      </c>
      <c r="E61" s="5">
        <v>7.2590000000000002E-2</v>
      </c>
      <c r="F61" s="6">
        <f t="shared" si="0"/>
        <v>69.843350000000001</v>
      </c>
      <c r="G61" s="50"/>
      <c r="H61" s="50"/>
      <c r="I61" s="50"/>
      <c r="J61" s="50"/>
      <c r="K61" s="13">
        <v>59</v>
      </c>
      <c r="L61" s="13">
        <v>3902.895</v>
      </c>
      <c r="M61" s="13">
        <v>98.24</v>
      </c>
      <c r="N61" s="13">
        <v>127.06968000000001</v>
      </c>
      <c r="O61" s="13">
        <v>6.8580000000000002E-2</v>
      </c>
      <c r="P61" s="4">
        <f t="shared" si="1"/>
        <v>127.00110000000001</v>
      </c>
    </row>
    <row r="62" spans="1:16" x14ac:dyDescent="0.3">
      <c r="A62" s="5">
        <v>60</v>
      </c>
      <c r="B62" s="5">
        <v>3796.1889999999999</v>
      </c>
      <c r="C62" s="5">
        <v>95.55</v>
      </c>
      <c r="D62" s="5">
        <v>72.439800000000005</v>
      </c>
      <c r="E62" s="5">
        <v>7.3679999999999995E-2</v>
      </c>
      <c r="F62" s="6">
        <f t="shared" si="0"/>
        <v>72.366120000000009</v>
      </c>
      <c r="G62" s="50"/>
      <c r="H62" s="50"/>
      <c r="I62" s="50"/>
      <c r="J62" s="50"/>
      <c r="K62" s="13">
        <v>60</v>
      </c>
      <c r="L62" s="13">
        <v>3912.241</v>
      </c>
      <c r="M62" s="13">
        <v>98.47</v>
      </c>
      <c r="N62" s="13">
        <v>127.06941</v>
      </c>
      <c r="O62" s="13">
        <v>2.7999999999999998E-4</v>
      </c>
      <c r="P62" s="4">
        <f t="shared" si="1"/>
        <v>127.06913</v>
      </c>
    </row>
    <row r="63" spans="1:16" x14ac:dyDescent="0.3">
      <c r="A63" s="5">
        <v>61</v>
      </c>
      <c r="B63" s="5">
        <v>3922.6239999999998</v>
      </c>
      <c r="C63" s="5">
        <v>98.73</v>
      </c>
      <c r="D63" s="5">
        <v>69.296120000000002</v>
      </c>
      <c r="E63" s="5">
        <v>7.3870000000000005E-2</v>
      </c>
      <c r="F63" s="6">
        <f t="shared" si="0"/>
        <v>69.222250000000003</v>
      </c>
      <c r="G63" s="50"/>
      <c r="H63" s="50"/>
      <c r="I63" s="50"/>
      <c r="J63" s="50"/>
      <c r="K63" s="13">
        <v>61</v>
      </c>
      <c r="L63" s="13">
        <v>3926.81</v>
      </c>
      <c r="M63" s="13">
        <v>98.84</v>
      </c>
      <c r="N63" s="13">
        <v>127.11709999999999</v>
      </c>
      <c r="O63" s="13">
        <v>6.8190000000000001E-2</v>
      </c>
      <c r="P63" s="4">
        <f t="shared" si="1"/>
        <v>127.04890999999999</v>
      </c>
    </row>
    <row r="64" spans="1:16" x14ac:dyDescent="0.3">
      <c r="A64" s="5">
        <v>62</v>
      </c>
      <c r="B64" s="5">
        <v>3957.5039999999999</v>
      </c>
      <c r="C64" s="5">
        <v>99.61</v>
      </c>
      <c r="D64" s="5">
        <v>75.681539999999998</v>
      </c>
      <c r="E64" s="5">
        <v>7.2900000000000006E-2</v>
      </c>
      <c r="F64" s="6">
        <f t="shared" si="0"/>
        <v>75.608639999999994</v>
      </c>
      <c r="G64" s="50"/>
      <c r="H64" s="50"/>
      <c r="I64" s="50"/>
      <c r="J64" s="50"/>
      <c r="K64" s="13">
        <v>62</v>
      </c>
      <c r="L64" s="13">
        <v>3909.723</v>
      </c>
      <c r="M64" s="13">
        <v>98.41</v>
      </c>
      <c r="N64" s="13">
        <v>126.48513</v>
      </c>
      <c r="O64" s="13">
        <v>7.0050000000000001E-2</v>
      </c>
      <c r="P64" s="4">
        <f t="shared" si="1"/>
        <v>126.41508</v>
      </c>
    </row>
    <row r="65" spans="1:16" x14ac:dyDescent="0.3">
      <c r="A65" s="5">
        <v>63</v>
      </c>
      <c r="B65" s="5">
        <v>3925.9670000000001</v>
      </c>
      <c r="C65" s="5">
        <v>98.82</v>
      </c>
      <c r="D65" s="5">
        <v>70.303889999999996</v>
      </c>
      <c r="E65" s="5">
        <v>7.0849999999999996E-2</v>
      </c>
      <c r="F65" s="6">
        <f t="shared" si="0"/>
        <v>70.233040000000003</v>
      </c>
      <c r="G65" s="50"/>
      <c r="H65" s="50"/>
      <c r="I65" s="50"/>
      <c r="J65" s="50"/>
      <c r="K65" s="13">
        <v>63</v>
      </c>
      <c r="L65" s="13">
        <v>3790.5149999999999</v>
      </c>
      <c r="M65" s="13">
        <v>95.41</v>
      </c>
      <c r="N65" s="13">
        <v>127.10077</v>
      </c>
      <c r="O65" s="13">
        <v>6.6519999999999996E-2</v>
      </c>
      <c r="P65" s="4">
        <f t="shared" si="1"/>
        <v>127.03425</v>
      </c>
    </row>
    <row r="66" spans="1:16" x14ac:dyDescent="0.3">
      <c r="A66" s="5">
        <v>64</v>
      </c>
      <c r="B66" s="5">
        <v>3962.1509999999998</v>
      </c>
      <c r="C66" s="5">
        <v>99.73</v>
      </c>
      <c r="D66" s="5">
        <v>70.736279999999994</v>
      </c>
      <c r="E66" s="5">
        <v>7.2419999999999998E-2</v>
      </c>
      <c r="F66" s="6">
        <f t="shared" si="0"/>
        <v>70.66386</v>
      </c>
      <c r="G66" s="50"/>
      <c r="H66" s="50"/>
      <c r="I66" s="50"/>
      <c r="J66" s="50"/>
      <c r="K66" s="13">
        <v>64</v>
      </c>
      <c r="L66" s="13">
        <v>3875.5210000000002</v>
      </c>
      <c r="M66" s="13">
        <v>97.55</v>
      </c>
      <c r="N66" s="13">
        <v>126.89825</v>
      </c>
      <c r="O66" s="13">
        <v>7.2300000000000003E-2</v>
      </c>
      <c r="P66" s="4">
        <f t="shared" si="1"/>
        <v>126.82595000000001</v>
      </c>
    </row>
    <row r="67" spans="1:16" x14ac:dyDescent="0.3">
      <c r="A67" s="5">
        <v>65</v>
      </c>
      <c r="B67" s="5">
        <v>3972.6729999999998</v>
      </c>
      <c r="C67" s="5">
        <v>99.99</v>
      </c>
      <c r="D67" s="5">
        <v>59.24409</v>
      </c>
      <c r="E67" s="5">
        <v>2.7310000000000001E-2</v>
      </c>
      <c r="F67" s="6">
        <f t="shared" si="0"/>
        <v>59.21678</v>
      </c>
      <c r="G67" s="50"/>
      <c r="H67" s="50"/>
      <c r="I67" s="50"/>
      <c r="J67" s="50"/>
      <c r="K67" s="13">
        <v>65</v>
      </c>
      <c r="L67" s="13">
        <v>3964.9169999999999</v>
      </c>
      <c r="M67" s="13">
        <v>99.8</v>
      </c>
      <c r="N67" s="13">
        <v>127.06057</v>
      </c>
      <c r="O67" s="13">
        <v>4.6000000000000001E-4</v>
      </c>
      <c r="P67" s="4">
        <f t="shared" si="1"/>
        <v>127.06010999999999</v>
      </c>
    </row>
    <row r="68" spans="1:16" x14ac:dyDescent="0.3">
      <c r="A68" s="5">
        <v>66</v>
      </c>
      <c r="B68" s="5">
        <v>3972.4920000000002</v>
      </c>
      <c r="C68" s="5">
        <v>99.99</v>
      </c>
      <c r="D68" s="5">
        <v>76.09008</v>
      </c>
      <c r="E68" s="5">
        <v>7.2239999999999999E-2</v>
      </c>
      <c r="F68" s="6">
        <f t="shared" ref="F68:F131" si="2">D68-E68</f>
        <v>76.017840000000007</v>
      </c>
      <c r="G68" s="50"/>
      <c r="H68" s="50"/>
      <c r="I68" s="50"/>
      <c r="J68" s="50"/>
      <c r="K68" s="13">
        <v>66</v>
      </c>
      <c r="L68" s="13">
        <v>3962.1570000000002</v>
      </c>
      <c r="M68" s="13">
        <v>99.73</v>
      </c>
      <c r="N68" s="13">
        <v>126.92959999999999</v>
      </c>
      <c r="O68" s="13">
        <v>6.4899999999999999E-2</v>
      </c>
      <c r="P68" s="4">
        <f t="shared" ref="P68:P131" si="3">N68-O68</f>
        <v>126.8647</v>
      </c>
    </row>
    <row r="69" spans="1:16" x14ac:dyDescent="0.3">
      <c r="A69" s="5">
        <v>67</v>
      </c>
      <c r="B69" s="5">
        <v>3962.6550000000002</v>
      </c>
      <c r="C69" s="5">
        <v>99.74</v>
      </c>
      <c r="D69" s="5">
        <v>68.891009999999994</v>
      </c>
      <c r="E69" s="5">
        <v>7.0529999999999995E-2</v>
      </c>
      <c r="F69" s="6">
        <f t="shared" si="2"/>
        <v>68.820479999999989</v>
      </c>
      <c r="G69" s="50"/>
      <c r="H69" s="50"/>
      <c r="I69" s="50"/>
      <c r="J69" s="50"/>
      <c r="K69" s="13">
        <v>67</v>
      </c>
      <c r="L69" s="13">
        <v>3934.308</v>
      </c>
      <c r="M69" s="13">
        <v>99.03</v>
      </c>
      <c r="N69" s="13">
        <v>127.01878000000001</v>
      </c>
      <c r="O69" s="13">
        <v>7.1150000000000005E-2</v>
      </c>
      <c r="P69" s="4">
        <f t="shared" si="3"/>
        <v>126.94763</v>
      </c>
    </row>
    <row r="70" spans="1:16" x14ac:dyDescent="0.3">
      <c r="A70" s="5">
        <v>68</v>
      </c>
      <c r="B70" s="5">
        <v>3923.694</v>
      </c>
      <c r="C70" s="5">
        <v>98.76</v>
      </c>
      <c r="D70" s="5">
        <v>77.06174</v>
      </c>
      <c r="E70" s="5">
        <v>7.5170000000000001E-2</v>
      </c>
      <c r="F70" s="6">
        <f t="shared" si="2"/>
        <v>76.98657</v>
      </c>
      <c r="G70" s="50"/>
      <c r="H70" s="50"/>
      <c r="I70" s="50"/>
      <c r="J70" s="50"/>
      <c r="K70" s="13">
        <v>68</v>
      </c>
      <c r="L70" s="13">
        <v>3907.2020000000002</v>
      </c>
      <c r="M70" s="13">
        <v>98.34</v>
      </c>
      <c r="N70" s="13">
        <v>127.10809999999999</v>
      </c>
      <c r="O70" s="13">
        <v>7.4329999999999993E-2</v>
      </c>
      <c r="P70" s="4">
        <f t="shared" si="3"/>
        <v>127.03376999999999</v>
      </c>
    </row>
    <row r="71" spans="1:16" x14ac:dyDescent="0.3">
      <c r="A71" s="5">
        <v>69</v>
      </c>
      <c r="B71" s="5">
        <v>3956.8380000000002</v>
      </c>
      <c r="C71" s="5">
        <v>99.59</v>
      </c>
      <c r="D71" s="5">
        <v>72.085099999999997</v>
      </c>
      <c r="E71" s="5">
        <v>5.1819999999999998E-2</v>
      </c>
      <c r="F71" s="6">
        <f t="shared" si="2"/>
        <v>72.033279999999991</v>
      </c>
      <c r="G71" s="50"/>
      <c r="H71" s="50"/>
      <c r="I71" s="50"/>
      <c r="J71" s="50"/>
      <c r="K71" s="13">
        <v>69</v>
      </c>
      <c r="L71" s="13">
        <v>3936.2469999999998</v>
      </c>
      <c r="M71" s="13">
        <v>99.07</v>
      </c>
      <c r="N71" s="13">
        <v>126.99943</v>
      </c>
      <c r="O71" s="13">
        <v>6.9750000000000006E-2</v>
      </c>
      <c r="P71" s="4">
        <f t="shared" si="3"/>
        <v>126.92968</v>
      </c>
    </row>
    <row r="72" spans="1:16" x14ac:dyDescent="0.3">
      <c r="A72" s="5">
        <v>70</v>
      </c>
      <c r="B72" s="5">
        <v>3888.0450000000001</v>
      </c>
      <c r="C72" s="5">
        <v>97.86</v>
      </c>
      <c r="D72" s="5">
        <v>77.777630000000002</v>
      </c>
      <c r="E72" s="5">
        <v>7.0599999999999996E-2</v>
      </c>
      <c r="F72" s="6">
        <f t="shared" si="2"/>
        <v>77.707030000000003</v>
      </c>
      <c r="G72" s="50"/>
      <c r="H72" s="50"/>
      <c r="I72" s="50"/>
      <c r="J72" s="50"/>
      <c r="K72" s="13">
        <v>70</v>
      </c>
      <c r="L72" s="13">
        <v>3957.6010000000001</v>
      </c>
      <c r="M72" s="13">
        <v>99.61</v>
      </c>
      <c r="N72" s="13">
        <v>127.03916</v>
      </c>
      <c r="O72" s="13">
        <v>7.2300000000000003E-2</v>
      </c>
      <c r="P72" s="4">
        <f t="shared" si="3"/>
        <v>126.96686</v>
      </c>
    </row>
    <row r="73" spans="1:16" x14ac:dyDescent="0.3">
      <c r="A73" s="5">
        <v>71</v>
      </c>
      <c r="B73" s="5">
        <v>3718.136</v>
      </c>
      <c r="C73" s="5">
        <v>93.58</v>
      </c>
      <c r="D73" s="5">
        <v>62.231520000000003</v>
      </c>
      <c r="E73" s="5">
        <v>7.0449999999999999E-2</v>
      </c>
      <c r="F73" s="6">
        <f t="shared" si="2"/>
        <v>62.161070000000002</v>
      </c>
      <c r="G73" s="50"/>
      <c r="H73" s="50"/>
      <c r="I73" s="50"/>
      <c r="J73" s="50"/>
      <c r="K73" s="13">
        <v>71</v>
      </c>
      <c r="L73" s="13">
        <v>3837.09</v>
      </c>
      <c r="M73" s="13">
        <v>96.58</v>
      </c>
      <c r="N73" s="13">
        <v>126.77687</v>
      </c>
      <c r="O73" s="13">
        <v>6.9510000000000002E-2</v>
      </c>
      <c r="P73" s="4">
        <f t="shared" si="3"/>
        <v>126.70736000000001</v>
      </c>
    </row>
    <row r="74" spans="1:16" x14ac:dyDescent="0.3">
      <c r="A74" s="5">
        <v>72</v>
      </c>
      <c r="B74" s="5">
        <v>3893.473</v>
      </c>
      <c r="C74" s="5">
        <v>98</v>
      </c>
      <c r="D74" s="5">
        <v>78.869529999999997</v>
      </c>
      <c r="E74" s="5">
        <v>7.3209999999999997E-2</v>
      </c>
      <c r="F74" s="6">
        <f t="shared" si="2"/>
        <v>78.796319999999994</v>
      </c>
      <c r="G74" s="50"/>
      <c r="H74" s="50"/>
      <c r="I74" s="50"/>
      <c r="J74" s="50"/>
      <c r="K74" s="13">
        <v>72</v>
      </c>
      <c r="L74" s="13">
        <v>3955.0160000000001</v>
      </c>
      <c r="M74" s="13">
        <v>99.55</v>
      </c>
      <c r="N74" s="13">
        <v>127.04553</v>
      </c>
      <c r="O74" s="13">
        <v>7.4120000000000005E-2</v>
      </c>
      <c r="P74" s="4">
        <f t="shared" si="3"/>
        <v>126.97141000000001</v>
      </c>
    </row>
    <row r="75" spans="1:16" x14ac:dyDescent="0.3">
      <c r="A75" s="5">
        <v>73</v>
      </c>
      <c r="B75" s="5">
        <v>3960.0949999999998</v>
      </c>
      <c r="C75" s="5">
        <v>99.67</v>
      </c>
      <c r="D75" s="5">
        <v>74.759110000000007</v>
      </c>
      <c r="E75" s="5">
        <v>7.0559999999999998E-2</v>
      </c>
      <c r="F75" s="6">
        <f t="shared" si="2"/>
        <v>74.688550000000006</v>
      </c>
      <c r="G75" s="50"/>
      <c r="H75" s="50"/>
      <c r="I75" s="50"/>
      <c r="J75" s="50"/>
      <c r="K75" s="13">
        <v>73</v>
      </c>
      <c r="L75" s="13">
        <v>3943.3560000000002</v>
      </c>
      <c r="M75" s="13">
        <v>99.25</v>
      </c>
      <c r="N75" s="13">
        <v>126.97768000000001</v>
      </c>
      <c r="O75" s="13">
        <v>6.8019999999999997E-2</v>
      </c>
      <c r="P75" s="4">
        <f t="shared" si="3"/>
        <v>126.90966</v>
      </c>
    </row>
    <row r="76" spans="1:16" x14ac:dyDescent="0.3">
      <c r="A76" s="5">
        <v>74</v>
      </c>
      <c r="B76" s="5">
        <v>3959.1</v>
      </c>
      <c r="C76" s="5">
        <v>99.65</v>
      </c>
      <c r="D76" s="5">
        <v>72.171499999999995</v>
      </c>
      <c r="E76" s="5">
        <v>2.2159999999999999E-2</v>
      </c>
      <c r="F76" s="6">
        <f t="shared" si="2"/>
        <v>72.149339999999995</v>
      </c>
      <c r="G76" s="50"/>
      <c r="H76" s="50"/>
      <c r="I76" s="50"/>
      <c r="J76" s="50"/>
      <c r="K76" s="13">
        <v>74</v>
      </c>
      <c r="L76" s="13">
        <v>3646.3760000000002</v>
      </c>
      <c r="M76" s="13">
        <v>91.78</v>
      </c>
      <c r="N76" s="13">
        <v>127.11147</v>
      </c>
      <c r="O76" s="13">
        <v>6.9599999999999995E-2</v>
      </c>
      <c r="P76" s="4">
        <f t="shared" si="3"/>
        <v>127.04187</v>
      </c>
    </row>
    <row r="77" spans="1:16" x14ac:dyDescent="0.3">
      <c r="A77" s="5">
        <v>75</v>
      </c>
      <c r="B77" s="5">
        <v>3947.4659999999999</v>
      </c>
      <c r="C77" s="5">
        <v>99.36</v>
      </c>
      <c r="D77" s="5">
        <v>64.519670000000005</v>
      </c>
      <c r="E77" s="5">
        <v>7.0120000000000002E-2</v>
      </c>
      <c r="F77" s="6">
        <f t="shared" si="2"/>
        <v>64.449550000000002</v>
      </c>
      <c r="G77" s="50"/>
      <c r="H77" s="50"/>
      <c r="I77" s="50"/>
      <c r="J77" s="50"/>
      <c r="K77" s="13">
        <v>75</v>
      </c>
      <c r="L77" s="13">
        <v>3924.1480000000001</v>
      </c>
      <c r="M77" s="13">
        <v>98.77</v>
      </c>
      <c r="N77" s="13">
        <v>127.08896</v>
      </c>
      <c r="O77" s="13">
        <v>7.3959999999999998E-2</v>
      </c>
      <c r="P77" s="4">
        <f t="shared" si="3"/>
        <v>127.015</v>
      </c>
    </row>
    <row r="78" spans="1:16" x14ac:dyDescent="0.3">
      <c r="A78" s="5">
        <v>76</v>
      </c>
      <c r="B78" s="5">
        <v>3893.085</v>
      </c>
      <c r="C78" s="5">
        <v>97.99</v>
      </c>
      <c r="D78" s="5">
        <v>61.397599999999997</v>
      </c>
      <c r="E78" s="5">
        <v>7.2059999999999999E-2</v>
      </c>
      <c r="F78" s="6">
        <f t="shared" si="2"/>
        <v>61.325539999999997</v>
      </c>
      <c r="G78" s="50"/>
      <c r="H78" s="50"/>
      <c r="I78" s="50"/>
      <c r="J78" s="50"/>
      <c r="K78" s="13">
        <v>76</v>
      </c>
      <c r="L78" s="13">
        <v>3970.0880000000002</v>
      </c>
      <c r="M78" s="13">
        <v>99.93</v>
      </c>
      <c r="N78" s="13">
        <v>127.02293</v>
      </c>
      <c r="O78" s="13">
        <v>1.01E-3</v>
      </c>
      <c r="P78" s="4">
        <f t="shared" si="3"/>
        <v>127.02192000000001</v>
      </c>
    </row>
    <row r="79" spans="1:16" x14ac:dyDescent="0.3">
      <c r="A79" s="5">
        <v>77</v>
      </c>
      <c r="B79" s="5">
        <v>3951.9259999999999</v>
      </c>
      <c r="C79" s="5">
        <v>99.47</v>
      </c>
      <c r="D79" s="5">
        <v>71.446799999999996</v>
      </c>
      <c r="E79" s="5">
        <v>7.3630000000000001E-2</v>
      </c>
      <c r="F79" s="6">
        <f t="shared" si="2"/>
        <v>71.373170000000002</v>
      </c>
      <c r="G79" s="50"/>
      <c r="H79" s="50"/>
      <c r="I79" s="50"/>
      <c r="J79" s="50"/>
      <c r="K79" s="13">
        <v>77</v>
      </c>
      <c r="L79" s="13">
        <v>3972.6729999999998</v>
      </c>
      <c r="M79" s="13">
        <v>99.99</v>
      </c>
      <c r="N79" s="13">
        <v>126.97949</v>
      </c>
      <c r="O79" s="13">
        <v>1.6000000000000001E-4</v>
      </c>
      <c r="P79" s="4">
        <f t="shared" si="3"/>
        <v>126.97933</v>
      </c>
    </row>
    <row r="80" spans="1:16" x14ac:dyDescent="0.3">
      <c r="A80" s="5">
        <v>78</v>
      </c>
      <c r="B80" s="5">
        <v>3939.0140000000001</v>
      </c>
      <c r="C80" s="5">
        <v>99.14</v>
      </c>
      <c r="D80" s="5">
        <v>70.038460000000001</v>
      </c>
      <c r="E80" s="5">
        <v>6.8150000000000002E-2</v>
      </c>
      <c r="F80" s="6">
        <f t="shared" si="2"/>
        <v>69.970309999999998</v>
      </c>
      <c r="G80" s="50"/>
      <c r="H80" s="50"/>
      <c r="I80" s="50"/>
      <c r="J80" s="50"/>
      <c r="K80" s="13">
        <v>78</v>
      </c>
      <c r="L80" s="13">
        <v>3858.6509999999998</v>
      </c>
      <c r="M80" s="13">
        <v>97.12</v>
      </c>
      <c r="N80" s="13">
        <v>127.03452</v>
      </c>
      <c r="O80" s="13">
        <v>6.676E-2</v>
      </c>
      <c r="P80" s="4">
        <f t="shared" si="3"/>
        <v>126.96776</v>
      </c>
    </row>
    <row r="81" spans="1:16" x14ac:dyDescent="0.3">
      <c r="A81" s="5">
        <v>79</v>
      </c>
      <c r="B81" s="5">
        <v>3906.5810000000001</v>
      </c>
      <c r="C81" s="5">
        <v>98.33</v>
      </c>
      <c r="D81" s="5">
        <v>81.212140000000005</v>
      </c>
      <c r="E81" s="5">
        <v>6.9430000000000006E-2</v>
      </c>
      <c r="F81" s="6">
        <f t="shared" si="2"/>
        <v>81.142710000000008</v>
      </c>
      <c r="G81" s="50"/>
      <c r="H81" s="50"/>
      <c r="I81" s="50"/>
      <c r="J81" s="50"/>
      <c r="K81" s="13">
        <v>79</v>
      </c>
      <c r="L81" s="13">
        <v>3946.5230000000001</v>
      </c>
      <c r="M81" s="13">
        <v>99.33</v>
      </c>
      <c r="N81" s="13">
        <v>127.04534</v>
      </c>
      <c r="O81" s="13">
        <v>7.5800000000000006E-2</v>
      </c>
      <c r="P81" s="4">
        <f t="shared" si="3"/>
        <v>126.96953999999999</v>
      </c>
    </row>
    <row r="82" spans="1:16" x14ac:dyDescent="0.3">
      <c r="A82" s="5">
        <v>80</v>
      </c>
      <c r="B82" s="5">
        <v>3964.7420000000002</v>
      </c>
      <c r="C82" s="5">
        <v>99.79</v>
      </c>
      <c r="D82" s="5">
        <v>64.507440000000003</v>
      </c>
      <c r="E82" s="5">
        <v>7.2639999999999996E-2</v>
      </c>
      <c r="F82" s="6">
        <f t="shared" si="2"/>
        <v>64.434799999999996</v>
      </c>
      <c r="G82" s="50"/>
      <c r="H82" s="50"/>
      <c r="I82" s="50"/>
      <c r="J82" s="50"/>
      <c r="K82" s="13">
        <v>80</v>
      </c>
      <c r="L82" s="13">
        <v>3875.7649999999999</v>
      </c>
      <c r="M82" s="13">
        <v>97.55</v>
      </c>
      <c r="N82" s="13">
        <v>127.08551</v>
      </c>
      <c r="O82" s="13">
        <v>7.0309999999999997E-2</v>
      </c>
      <c r="P82" s="4">
        <f t="shared" si="3"/>
        <v>127.01519999999999</v>
      </c>
    </row>
    <row r="83" spans="1:16" x14ac:dyDescent="0.3">
      <c r="A83" s="5">
        <v>81</v>
      </c>
      <c r="B83" s="5">
        <v>3942.0639999999999</v>
      </c>
      <c r="C83" s="5">
        <v>99.22</v>
      </c>
      <c r="D83" s="5">
        <v>60.052039999999998</v>
      </c>
      <c r="E83" s="5">
        <v>7.0319999999999994E-2</v>
      </c>
      <c r="F83" s="6">
        <f t="shared" si="2"/>
        <v>59.981719999999996</v>
      </c>
      <c r="G83" s="50"/>
      <c r="H83" s="50"/>
      <c r="I83" s="50"/>
      <c r="J83" s="50"/>
      <c r="K83" s="13">
        <v>81</v>
      </c>
      <c r="L83" s="13">
        <v>3915.4879999999998</v>
      </c>
      <c r="M83" s="13">
        <v>98.55</v>
      </c>
      <c r="N83" s="13">
        <v>127.0883</v>
      </c>
      <c r="O83" s="13">
        <v>6.905E-2</v>
      </c>
      <c r="P83" s="4">
        <f t="shared" si="3"/>
        <v>127.01925</v>
      </c>
    </row>
    <row r="84" spans="1:16" x14ac:dyDescent="0.3">
      <c r="A84" s="5">
        <v>82</v>
      </c>
      <c r="B84" s="5">
        <v>3817.7550000000001</v>
      </c>
      <c r="C84" s="5">
        <v>96.09</v>
      </c>
      <c r="D84" s="5">
        <v>77.157399999999996</v>
      </c>
      <c r="E84" s="5">
        <v>6.7960000000000007E-2</v>
      </c>
      <c r="F84" s="6">
        <f t="shared" si="2"/>
        <v>77.089439999999996</v>
      </c>
      <c r="G84" s="50"/>
      <c r="H84" s="50"/>
      <c r="I84" s="50"/>
      <c r="J84" s="50"/>
      <c r="K84" s="13">
        <v>82</v>
      </c>
      <c r="L84" s="13">
        <v>3760.5830000000001</v>
      </c>
      <c r="M84" s="13">
        <v>94.65</v>
      </c>
      <c r="N84" s="13">
        <v>127.10039999999999</v>
      </c>
      <c r="O84" s="13">
        <v>6.9709999999999994E-2</v>
      </c>
      <c r="P84" s="4">
        <f t="shared" si="3"/>
        <v>127.03068999999999</v>
      </c>
    </row>
    <row r="85" spans="1:16" x14ac:dyDescent="0.3">
      <c r="A85" s="5">
        <v>83</v>
      </c>
      <c r="B85" s="5">
        <v>3834.1179999999999</v>
      </c>
      <c r="C85" s="5">
        <v>96.5</v>
      </c>
      <c r="D85" s="5">
        <v>72.247119999999995</v>
      </c>
      <c r="E85" s="5">
        <v>7.1110000000000007E-2</v>
      </c>
      <c r="F85" s="6">
        <f t="shared" si="2"/>
        <v>72.176009999999991</v>
      </c>
      <c r="G85" s="50"/>
      <c r="H85" s="50"/>
      <c r="I85" s="50"/>
      <c r="J85" s="50"/>
      <c r="K85" s="13">
        <v>83</v>
      </c>
      <c r="L85" s="13">
        <v>3805.5079999999998</v>
      </c>
      <c r="M85" s="13">
        <v>95.78</v>
      </c>
      <c r="N85" s="13">
        <v>127.06039</v>
      </c>
      <c r="O85" s="13">
        <v>7.1260000000000004E-2</v>
      </c>
      <c r="P85" s="4">
        <f t="shared" si="3"/>
        <v>126.98913</v>
      </c>
    </row>
    <row r="86" spans="1:16" x14ac:dyDescent="0.3">
      <c r="A86" s="5">
        <v>84</v>
      </c>
      <c r="B86" s="5">
        <v>3939.2719999999999</v>
      </c>
      <c r="C86" s="5">
        <v>99.15</v>
      </c>
      <c r="D86" s="5">
        <v>62.979469999999999</v>
      </c>
      <c r="E86" s="5">
        <v>7.1429999999999993E-2</v>
      </c>
      <c r="F86" s="6">
        <f t="shared" si="2"/>
        <v>62.90804</v>
      </c>
      <c r="G86" s="50"/>
      <c r="H86" s="50"/>
      <c r="I86" s="50"/>
      <c r="J86" s="50"/>
      <c r="K86" s="13">
        <v>84</v>
      </c>
      <c r="L86" s="13">
        <v>3927.0010000000002</v>
      </c>
      <c r="M86" s="13">
        <v>98.84</v>
      </c>
      <c r="N86" s="13">
        <v>127.04944</v>
      </c>
      <c r="O86" s="13">
        <v>7.2669999999999998E-2</v>
      </c>
      <c r="P86" s="4">
        <f t="shared" si="3"/>
        <v>126.97677</v>
      </c>
    </row>
    <row r="87" spans="1:16" x14ac:dyDescent="0.3">
      <c r="A87" s="5">
        <v>85</v>
      </c>
      <c r="B87" s="5">
        <v>3787.93</v>
      </c>
      <c r="C87" s="5">
        <v>95.34</v>
      </c>
      <c r="D87" s="5">
        <v>75.465239999999994</v>
      </c>
      <c r="E87" s="5">
        <v>7.4079999999999993E-2</v>
      </c>
      <c r="F87" s="6">
        <f t="shared" si="2"/>
        <v>75.391159999999999</v>
      </c>
      <c r="G87" s="50"/>
      <c r="H87" s="50"/>
      <c r="I87" s="50"/>
      <c r="J87" s="50"/>
      <c r="K87" s="13">
        <v>85</v>
      </c>
      <c r="L87" s="13">
        <v>3932.692</v>
      </c>
      <c r="M87" s="13">
        <v>98.99</v>
      </c>
      <c r="N87" s="13">
        <v>127.0877</v>
      </c>
      <c r="O87" s="13">
        <v>7.4260000000000007E-2</v>
      </c>
      <c r="P87" s="4">
        <f t="shared" si="3"/>
        <v>127.01344</v>
      </c>
    </row>
    <row r="88" spans="1:16" x14ac:dyDescent="0.3">
      <c r="A88" s="5">
        <v>86</v>
      </c>
      <c r="B88" s="5">
        <v>3969.4670000000001</v>
      </c>
      <c r="C88" s="5">
        <v>99.91</v>
      </c>
      <c r="D88" s="5">
        <v>68.665670000000006</v>
      </c>
      <c r="E88" s="5">
        <v>7.1050000000000002E-2</v>
      </c>
      <c r="F88" s="6">
        <f t="shared" si="2"/>
        <v>68.594620000000006</v>
      </c>
      <c r="G88" s="50"/>
      <c r="H88" s="50"/>
      <c r="I88" s="50"/>
      <c r="J88" s="50"/>
      <c r="K88" s="13">
        <v>86</v>
      </c>
      <c r="L88" s="13">
        <v>3759.076</v>
      </c>
      <c r="M88" s="13">
        <v>94.62</v>
      </c>
      <c r="N88" s="13">
        <v>127.07677</v>
      </c>
      <c r="O88" s="13">
        <v>6.83E-2</v>
      </c>
      <c r="P88" s="4">
        <f t="shared" si="3"/>
        <v>127.00847</v>
      </c>
    </row>
    <row r="89" spans="1:16" x14ac:dyDescent="0.3">
      <c r="A89" s="5">
        <v>87</v>
      </c>
      <c r="B89" s="5">
        <v>3744.8760000000002</v>
      </c>
      <c r="C89" s="5">
        <v>94.26</v>
      </c>
      <c r="D89" s="5">
        <v>74.045670000000001</v>
      </c>
      <c r="E89" s="5">
        <v>7.0059999999999997E-2</v>
      </c>
      <c r="F89" s="6">
        <f t="shared" si="2"/>
        <v>73.975610000000003</v>
      </c>
      <c r="G89" s="50"/>
      <c r="H89" s="50"/>
      <c r="I89" s="50"/>
      <c r="J89" s="50"/>
      <c r="K89" s="13">
        <v>87</v>
      </c>
      <c r="L89" s="13">
        <v>3746.5709999999999</v>
      </c>
      <c r="M89" s="13">
        <v>94.3</v>
      </c>
      <c r="N89" s="13">
        <v>127.08365999999999</v>
      </c>
      <c r="O89" s="13">
        <v>6.8029999999999993E-2</v>
      </c>
      <c r="P89" s="4">
        <f t="shared" si="3"/>
        <v>127.01563</v>
      </c>
    </row>
    <row r="90" spans="1:16" x14ac:dyDescent="0.3">
      <c r="A90" s="5">
        <v>88</v>
      </c>
      <c r="B90" s="5">
        <v>3953.3679999999999</v>
      </c>
      <c r="C90" s="5">
        <v>99.51</v>
      </c>
      <c r="D90" s="5">
        <v>70.303299999999993</v>
      </c>
      <c r="E90" s="5">
        <v>5.9339999999999997E-2</v>
      </c>
      <c r="F90" s="6">
        <f t="shared" si="2"/>
        <v>70.243959999999987</v>
      </c>
      <c r="G90" s="50"/>
      <c r="H90" s="50"/>
      <c r="I90" s="50"/>
      <c r="J90" s="50"/>
      <c r="K90" s="13">
        <v>88</v>
      </c>
      <c r="L90" s="13">
        <v>3856.4540000000002</v>
      </c>
      <c r="M90" s="13">
        <v>97.07</v>
      </c>
      <c r="N90" s="13">
        <v>126.66014</v>
      </c>
      <c r="O90" s="13">
        <v>6.9849999999999995E-2</v>
      </c>
      <c r="P90" s="4">
        <f t="shared" si="3"/>
        <v>126.59029</v>
      </c>
    </row>
    <row r="91" spans="1:16" x14ac:dyDescent="0.3">
      <c r="A91" s="5">
        <v>89</v>
      </c>
      <c r="B91" s="5">
        <v>3906.0650000000001</v>
      </c>
      <c r="C91" s="5">
        <v>98.32</v>
      </c>
      <c r="D91" s="5">
        <v>60.85145</v>
      </c>
      <c r="E91" s="5">
        <v>7.2109999999999994E-2</v>
      </c>
      <c r="F91" s="6">
        <f t="shared" si="2"/>
        <v>60.779339999999998</v>
      </c>
      <c r="G91" s="50"/>
      <c r="H91" s="50"/>
      <c r="I91" s="50"/>
      <c r="J91" s="50"/>
      <c r="K91" s="13">
        <v>89</v>
      </c>
      <c r="L91" s="13">
        <v>3896.2150000000001</v>
      </c>
      <c r="M91" s="13">
        <v>98.07</v>
      </c>
      <c r="N91" s="13">
        <v>126.97678999999999</v>
      </c>
      <c r="O91" s="13">
        <v>6.9379999999999997E-2</v>
      </c>
      <c r="P91" s="4">
        <f t="shared" si="3"/>
        <v>126.90741</v>
      </c>
    </row>
    <row r="92" spans="1:16" x14ac:dyDescent="0.3">
      <c r="A92" s="5">
        <v>90</v>
      </c>
      <c r="B92" s="5">
        <v>3958.2730000000001</v>
      </c>
      <c r="C92" s="5">
        <v>99.63</v>
      </c>
      <c r="D92" s="5">
        <v>76.220399999999998</v>
      </c>
      <c r="E92" s="5">
        <v>7.2819999999999996E-2</v>
      </c>
      <c r="F92" s="6">
        <f t="shared" si="2"/>
        <v>76.147580000000005</v>
      </c>
      <c r="G92" s="50"/>
      <c r="H92" s="50"/>
      <c r="I92" s="50"/>
      <c r="J92" s="50"/>
      <c r="K92" s="13">
        <v>90</v>
      </c>
      <c r="L92" s="13">
        <v>3937.8879999999999</v>
      </c>
      <c r="M92" s="13">
        <v>99.12</v>
      </c>
      <c r="N92" s="13">
        <v>127.02227999999999</v>
      </c>
      <c r="O92" s="13">
        <v>6.9279999999999994E-2</v>
      </c>
      <c r="P92" s="4">
        <f t="shared" si="3"/>
        <v>126.95299999999999</v>
      </c>
    </row>
    <row r="93" spans="1:16" x14ac:dyDescent="0.3">
      <c r="A93" s="5">
        <v>91</v>
      </c>
      <c r="B93" s="5">
        <v>3883.0160000000001</v>
      </c>
      <c r="C93" s="5">
        <v>97.73</v>
      </c>
      <c r="D93" s="5">
        <v>70.134360000000001</v>
      </c>
      <c r="E93" s="5">
        <v>7.127E-2</v>
      </c>
      <c r="F93" s="6">
        <f t="shared" si="2"/>
        <v>70.063090000000003</v>
      </c>
      <c r="G93" s="50"/>
      <c r="H93" s="50"/>
      <c r="I93" s="50"/>
      <c r="J93" s="50"/>
      <c r="K93" s="13">
        <v>91</v>
      </c>
      <c r="L93" s="13">
        <v>3871.683</v>
      </c>
      <c r="M93" s="13">
        <v>97.45</v>
      </c>
      <c r="N93" s="13">
        <v>127.09497</v>
      </c>
      <c r="O93" s="13">
        <v>1.0000000000000001E-5</v>
      </c>
      <c r="P93" s="4">
        <f t="shared" si="3"/>
        <v>127.09496</v>
      </c>
    </row>
    <row r="94" spans="1:16" x14ac:dyDescent="0.3">
      <c r="A94" s="5">
        <v>92</v>
      </c>
      <c r="B94" s="5">
        <v>3879.7220000000002</v>
      </c>
      <c r="C94" s="5">
        <v>97.65</v>
      </c>
      <c r="D94" s="5">
        <v>73.193529999999996</v>
      </c>
      <c r="E94" s="5">
        <v>6.9500000000000006E-2</v>
      </c>
      <c r="F94" s="6">
        <f t="shared" si="2"/>
        <v>73.124029999999991</v>
      </c>
      <c r="G94" s="50"/>
      <c r="H94" s="50"/>
      <c r="I94" s="50"/>
      <c r="J94" s="50"/>
      <c r="K94" s="13">
        <v>92</v>
      </c>
      <c r="L94" s="13">
        <v>3970.0880000000002</v>
      </c>
      <c r="M94" s="13">
        <v>99.93</v>
      </c>
      <c r="N94" s="13">
        <v>126.97871000000001</v>
      </c>
      <c r="O94" s="13">
        <v>5.2999999999999998E-4</v>
      </c>
      <c r="P94" s="4">
        <f t="shared" si="3"/>
        <v>126.97818000000001</v>
      </c>
    </row>
    <row r="95" spans="1:16" x14ac:dyDescent="0.3">
      <c r="A95" s="5">
        <v>93</v>
      </c>
      <c r="B95" s="5">
        <v>3892.6089999999999</v>
      </c>
      <c r="C95" s="5">
        <v>97.98</v>
      </c>
      <c r="D95" s="5">
        <v>58.578139999999998</v>
      </c>
      <c r="E95" s="5">
        <v>7.152E-2</v>
      </c>
      <c r="F95" s="6">
        <f t="shared" si="2"/>
        <v>58.506619999999998</v>
      </c>
      <c r="G95" s="50"/>
      <c r="H95" s="50"/>
      <c r="I95" s="50"/>
      <c r="J95" s="50"/>
      <c r="K95" s="13">
        <v>93</v>
      </c>
      <c r="L95" s="13">
        <v>3689.7080000000001</v>
      </c>
      <c r="M95" s="13">
        <v>92.87</v>
      </c>
      <c r="N95" s="13">
        <v>127.12016</v>
      </c>
      <c r="O95" s="13">
        <v>7.2709999999999997E-2</v>
      </c>
      <c r="P95" s="4">
        <f t="shared" si="3"/>
        <v>127.04745</v>
      </c>
    </row>
    <row r="96" spans="1:16" x14ac:dyDescent="0.3">
      <c r="A96" s="5">
        <v>94</v>
      </c>
      <c r="B96" s="5">
        <v>3856.1729999999998</v>
      </c>
      <c r="C96" s="5">
        <v>97.06</v>
      </c>
      <c r="D96" s="5">
        <v>56.55198</v>
      </c>
      <c r="E96" s="5">
        <v>6.8629999999999997E-2</v>
      </c>
      <c r="F96" s="6">
        <f t="shared" si="2"/>
        <v>56.483350000000002</v>
      </c>
      <c r="G96" s="50"/>
      <c r="H96" s="50"/>
      <c r="I96" s="50"/>
      <c r="J96" s="50"/>
      <c r="K96" s="13">
        <v>94</v>
      </c>
      <c r="L96" s="13">
        <v>3964.2249999999999</v>
      </c>
      <c r="M96" s="13">
        <v>99.78</v>
      </c>
      <c r="N96" s="13">
        <v>127.06644</v>
      </c>
      <c r="O96" s="13">
        <v>1.8000000000000001E-4</v>
      </c>
      <c r="P96" s="4">
        <f t="shared" si="3"/>
        <v>127.06626</v>
      </c>
    </row>
    <row r="97" spans="1:16" x14ac:dyDescent="0.3">
      <c r="A97" s="5">
        <v>95</v>
      </c>
      <c r="B97" s="5">
        <v>3963.7080000000001</v>
      </c>
      <c r="C97" s="5">
        <v>99.77</v>
      </c>
      <c r="D97" s="5">
        <v>64.728059999999999</v>
      </c>
      <c r="E97" s="5">
        <v>3.1710000000000002E-2</v>
      </c>
      <c r="F97" s="6">
        <f t="shared" si="2"/>
        <v>64.696349999999995</v>
      </c>
      <c r="G97" s="50"/>
      <c r="H97" s="50"/>
      <c r="I97" s="50"/>
      <c r="J97" s="50"/>
      <c r="K97" s="13">
        <v>95</v>
      </c>
      <c r="L97" s="13">
        <v>3924.4160000000002</v>
      </c>
      <c r="M97" s="13">
        <v>98.78</v>
      </c>
      <c r="N97" s="13">
        <v>127.03053</v>
      </c>
      <c r="O97" s="13">
        <v>7.2010000000000005E-2</v>
      </c>
      <c r="P97" s="4">
        <f t="shared" si="3"/>
        <v>126.95851999999999</v>
      </c>
    </row>
    <row r="98" spans="1:16" x14ac:dyDescent="0.3">
      <c r="A98" s="5">
        <v>96</v>
      </c>
      <c r="B98" s="5">
        <v>3923.386</v>
      </c>
      <c r="C98" s="5">
        <v>98.75</v>
      </c>
      <c r="D98" s="5">
        <v>77.517409999999998</v>
      </c>
      <c r="E98" s="5">
        <v>7.2359999999999994E-2</v>
      </c>
      <c r="F98" s="6">
        <f t="shared" si="2"/>
        <v>77.445049999999995</v>
      </c>
      <c r="G98" s="50"/>
      <c r="H98" s="50"/>
      <c r="I98" s="50"/>
      <c r="J98" s="50"/>
      <c r="K98" s="13">
        <v>96</v>
      </c>
      <c r="L98" s="13">
        <v>3962.1570000000002</v>
      </c>
      <c r="M98" s="13">
        <v>99.73</v>
      </c>
      <c r="N98" s="13">
        <v>127.06458000000001</v>
      </c>
      <c r="O98" s="13">
        <v>1.8000000000000001E-4</v>
      </c>
      <c r="P98" s="4">
        <f t="shared" si="3"/>
        <v>127.06440000000001</v>
      </c>
    </row>
    <row r="99" spans="1:16" x14ac:dyDescent="0.3">
      <c r="A99" s="5">
        <v>97</v>
      </c>
      <c r="B99" s="5">
        <v>3827.29</v>
      </c>
      <c r="C99" s="5">
        <v>96.33</v>
      </c>
      <c r="D99" s="5">
        <v>75.779610000000005</v>
      </c>
      <c r="E99" s="5">
        <v>6.8930000000000005E-2</v>
      </c>
      <c r="F99" s="6">
        <f t="shared" si="2"/>
        <v>75.710680000000011</v>
      </c>
      <c r="G99" s="50"/>
      <c r="H99" s="50"/>
      <c r="I99" s="50"/>
      <c r="J99" s="50"/>
      <c r="K99" s="13">
        <v>97</v>
      </c>
      <c r="L99" s="13">
        <v>3972.9960000000001</v>
      </c>
      <c r="M99" s="13">
        <v>100</v>
      </c>
      <c r="N99" s="13">
        <v>127.06820999999999</v>
      </c>
      <c r="O99" s="13">
        <v>1.3999999999999999E-4</v>
      </c>
      <c r="P99" s="4">
        <f t="shared" si="3"/>
        <v>127.06806999999999</v>
      </c>
    </row>
    <row r="100" spans="1:16" x14ac:dyDescent="0.3">
      <c r="A100" s="5">
        <v>98</v>
      </c>
      <c r="B100" s="5">
        <v>3955.8040000000001</v>
      </c>
      <c r="C100" s="5">
        <v>99.57</v>
      </c>
      <c r="D100" s="5">
        <v>70.329539999999994</v>
      </c>
      <c r="E100" s="5">
        <v>7.0580000000000004E-2</v>
      </c>
      <c r="F100" s="6">
        <f t="shared" si="2"/>
        <v>70.258959999999988</v>
      </c>
      <c r="G100" s="50"/>
      <c r="H100" s="50"/>
      <c r="I100" s="50"/>
      <c r="J100" s="50"/>
      <c r="K100" s="13">
        <v>98</v>
      </c>
      <c r="L100" s="13">
        <v>3929.991</v>
      </c>
      <c r="M100" s="13">
        <v>98.92</v>
      </c>
      <c r="N100" s="13">
        <v>127.05991</v>
      </c>
      <c r="O100" s="13">
        <v>7.0870000000000002E-2</v>
      </c>
      <c r="P100" s="4">
        <f t="shared" si="3"/>
        <v>126.98904</v>
      </c>
    </row>
    <row r="101" spans="1:16" x14ac:dyDescent="0.3">
      <c r="A101" s="5">
        <v>99</v>
      </c>
      <c r="B101" s="5">
        <v>3951.4859999999999</v>
      </c>
      <c r="C101" s="5">
        <v>99.46</v>
      </c>
      <c r="D101" s="5">
        <v>60.956209999999999</v>
      </c>
      <c r="E101" s="5">
        <v>7.0419999999999996E-2</v>
      </c>
      <c r="F101" s="6">
        <f t="shared" si="2"/>
        <v>60.88579</v>
      </c>
      <c r="G101" s="50"/>
      <c r="H101" s="50"/>
      <c r="I101" s="50"/>
      <c r="J101" s="50"/>
      <c r="K101" s="13">
        <v>99</v>
      </c>
      <c r="L101" s="13">
        <v>3955.953</v>
      </c>
      <c r="M101" s="13">
        <v>99.57</v>
      </c>
      <c r="N101" s="13">
        <v>127.07382</v>
      </c>
      <c r="O101" s="13">
        <v>7.0430000000000006E-2</v>
      </c>
      <c r="P101" s="4">
        <f t="shared" si="3"/>
        <v>127.00339</v>
      </c>
    </row>
    <row r="102" spans="1:16" x14ac:dyDescent="0.3">
      <c r="A102" s="5">
        <v>100</v>
      </c>
      <c r="B102" s="5">
        <v>3830.002</v>
      </c>
      <c r="C102" s="5">
        <v>96.4</v>
      </c>
      <c r="D102" s="5">
        <v>72.031469999999999</v>
      </c>
      <c r="E102" s="5">
        <v>7.1199999999999999E-2</v>
      </c>
      <c r="F102" s="6">
        <f t="shared" si="2"/>
        <v>71.960269999999994</v>
      </c>
      <c r="G102" s="50"/>
      <c r="H102" s="50"/>
      <c r="I102" s="50"/>
      <c r="J102" s="50"/>
      <c r="K102" s="13">
        <v>100</v>
      </c>
      <c r="L102" s="13">
        <v>3960.7420000000002</v>
      </c>
      <c r="M102" s="13">
        <v>99.69</v>
      </c>
      <c r="N102" s="13">
        <v>125.407</v>
      </c>
      <c r="O102" s="13">
        <v>7.1620000000000003E-2</v>
      </c>
      <c r="P102" s="4">
        <f t="shared" si="3"/>
        <v>125.33538</v>
      </c>
    </row>
    <row r="103" spans="1:16" x14ac:dyDescent="0.3">
      <c r="A103" s="5">
        <v>101</v>
      </c>
      <c r="B103" s="5">
        <v>3970.0880000000002</v>
      </c>
      <c r="C103" s="5">
        <v>99.93</v>
      </c>
      <c r="D103" s="5">
        <v>55.718229999999998</v>
      </c>
      <c r="E103" s="5">
        <v>3.7490000000000002E-2</v>
      </c>
      <c r="F103" s="6">
        <f t="shared" si="2"/>
        <v>55.68074</v>
      </c>
      <c r="G103" s="50"/>
      <c r="H103" s="50"/>
      <c r="I103" s="50"/>
      <c r="J103" s="50"/>
      <c r="K103" s="13">
        <v>101</v>
      </c>
      <c r="L103" s="13">
        <v>3903.8029999999999</v>
      </c>
      <c r="M103" s="13">
        <v>98.26</v>
      </c>
      <c r="N103" s="13">
        <v>126.97157</v>
      </c>
      <c r="O103" s="13">
        <v>6.6059999999999994E-2</v>
      </c>
      <c r="P103" s="4">
        <f t="shared" si="3"/>
        <v>126.90551000000001</v>
      </c>
    </row>
    <row r="104" spans="1:16" x14ac:dyDescent="0.3">
      <c r="A104" s="5">
        <v>102</v>
      </c>
      <c r="B104" s="5">
        <v>3920.3870000000002</v>
      </c>
      <c r="C104" s="5">
        <v>98.68</v>
      </c>
      <c r="D104" s="5">
        <v>78.443619999999996</v>
      </c>
      <c r="E104" s="5">
        <v>7.4880000000000002E-2</v>
      </c>
      <c r="F104" s="6">
        <f t="shared" si="2"/>
        <v>78.368740000000003</v>
      </c>
      <c r="G104" s="50"/>
      <c r="H104" s="50"/>
      <c r="I104" s="50"/>
      <c r="J104" s="50"/>
      <c r="K104" s="13">
        <v>102</v>
      </c>
      <c r="L104" s="13">
        <v>3953.3679999999999</v>
      </c>
      <c r="M104" s="13">
        <v>99.51</v>
      </c>
      <c r="N104" s="13">
        <v>127.08243</v>
      </c>
      <c r="O104" s="13">
        <v>7.0199999999999999E-2</v>
      </c>
      <c r="P104" s="4">
        <f t="shared" si="3"/>
        <v>127.01223</v>
      </c>
    </row>
    <row r="105" spans="1:16" x14ac:dyDescent="0.3">
      <c r="A105" s="5">
        <v>103</v>
      </c>
      <c r="B105" s="5">
        <v>3906.723</v>
      </c>
      <c r="C105" s="5">
        <v>98.33</v>
      </c>
      <c r="D105" s="5">
        <v>72.474639999999994</v>
      </c>
      <c r="E105" s="5">
        <v>7.0930000000000007E-2</v>
      </c>
      <c r="F105" s="6">
        <f t="shared" si="2"/>
        <v>72.40370999999999</v>
      </c>
      <c r="G105" s="50"/>
      <c r="H105" s="50"/>
      <c r="I105" s="50"/>
      <c r="J105" s="50"/>
      <c r="K105" s="13">
        <v>103</v>
      </c>
      <c r="L105" s="13">
        <v>3944.1190000000001</v>
      </c>
      <c r="M105" s="13">
        <v>99.27</v>
      </c>
      <c r="N105" s="13">
        <v>126.88061999999999</v>
      </c>
      <c r="O105" s="13">
        <v>7.3039999999999994E-2</v>
      </c>
      <c r="P105" s="4">
        <f t="shared" si="3"/>
        <v>126.80757999999999</v>
      </c>
    </row>
    <row r="106" spans="1:16" x14ac:dyDescent="0.3">
      <c r="A106" s="5">
        <v>104</v>
      </c>
      <c r="B106" s="5">
        <v>3918.68</v>
      </c>
      <c r="C106" s="5">
        <v>98.63</v>
      </c>
      <c r="D106" s="5">
        <v>47.690910000000002</v>
      </c>
      <c r="E106" s="5">
        <v>6.8540000000000004E-2</v>
      </c>
      <c r="F106" s="6">
        <f t="shared" si="2"/>
        <v>47.622370000000004</v>
      </c>
      <c r="G106" s="50"/>
      <c r="H106" s="50"/>
      <c r="I106" s="50"/>
      <c r="J106" s="50"/>
      <c r="K106" s="13">
        <v>104</v>
      </c>
      <c r="L106" s="13">
        <v>3819.4670000000001</v>
      </c>
      <c r="M106" s="13">
        <v>96.14</v>
      </c>
      <c r="N106" s="13">
        <v>127.10303999999999</v>
      </c>
      <c r="O106" s="13">
        <v>7.3620000000000005E-2</v>
      </c>
      <c r="P106" s="4">
        <f t="shared" si="3"/>
        <v>127.02941999999999</v>
      </c>
    </row>
    <row r="107" spans="1:16" x14ac:dyDescent="0.3">
      <c r="A107" s="5">
        <v>105</v>
      </c>
      <c r="B107" s="5">
        <v>3912.424</v>
      </c>
      <c r="C107" s="5">
        <v>98.48</v>
      </c>
      <c r="D107" s="5">
        <v>77.610470000000007</v>
      </c>
      <c r="E107" s="5">
        <v>7.2169999999999998E-2</v>
      </c>
      <c r="F107" s="6">
        <f t="shared" si="2"/>
        <v>77.538300000000007</v>
      </c>
      <c r="G107" s="50"/>
      <c r="H107" s="50"/>
      <c r="I107" s="50"/>
      <c r="J107" s="50"/>
      <c r="K107" s="13">
        <v>105</v>
      </c>
      <c r="L107" s="13">
        <v>3949.4050000000002</v>
      </c>
      <c r="M107" s="13">
        <v>99.41</v>
      </c>
      <c r="N107" s="13">
        <v>126.9729</v>
      </c>
      <c r="O107" s="13">
        <v>4.8000000000000001E-4</v>
      </c>
      <c r="P107" s="4">
        <f t="shared" si="3"/>
        <v>126.97242</v>
      </c>
    </row>
    <row r="108" spans="1:16" x14ac:dyDescent="0.3">
      <c r="A108" s="5">
        <v>106</v>
      </c>
      <c r="B108" s="5">
        <v>3834.46</v>
      </c>
      <c r="C108" s="5">
        <v>96.51</v>
      </c>
      <c r="D108" s="5">
        <v>70.173400000000001</v>
      </c>
      <c r="E108" s="5">
        <v>7.1230000000000002E-2</v>
      </c>
      <c r="F108" s="6">
        <f t="shared" si="2"/>
        <v>70.102170000000001</v>
      </c>
      <c r="G108" s="50"/>
      <c r="H108" s="50"/>
      <c r="I108" s="50"/>
      <c r="J108" s="50"/>
      <c r="K108" s="13">
        <v>106</v>
      </c>
      <c r="L108" s="13">
        <v>3959.5720000000001</v>
      </c>
      <c r="M108" s="13">
        <v>99.66</v>
      </c>
      <c r="N108" s="13">
        <v>127.08569</v>
      </c>
      <c r="O108" s="13">
        <v>7.1470000000000006E-2</v>
      </c>
      <c r="P108" s="4">
        <f t="shared" si="3"/>
        <v>127.01421999999999</v>
      </c>
    </row>
    <row r="109" spans="1:16" x14ac:dyDescent="0.3">
      <c r="A109" s="5">
        <v>107</v>
      </c>
      <c r="B109" s="5">
        <v>3916.65</v>
      </c>
      <c r="C109" s="5">
        <v>98.58</v>
      </c>
      <c r="D109" s="5">
        <v>57.830489999999998</v>
      </c>
      <c r="E109" s="5">
        <v>7.2139999999999996E-2</v>
      </c>
      <c r="F109" s="6">
        <f t="shared" si="2"/>
        <v>57.75835</v>
      </c>
      <c r="G109" s="50"/>
      <c r="H109" s="50"/>
      <c r="I109" s="50"/>
      <c r="J109" s="50"/>
      <c r="K109" s="13">
        <v>107</v>
      </c>
      <c r="L109" s="13">
        <v>3951.6030000000001</v>
      </c>
      <c r="M109" s="13">
        <v>99.46</v>
      </c>
      <c r="N109" s="13">
        <v>126.98103</v>
      </c>
      <c r="O109" s="13">
        <v>7.3069999999999996E-2</v>
      </c>
      <c r="P109" s="4">
        <f t="shared" si="3"/>
        <v>126.90796</v>
      </c>
    </row>
    <row r="110" spans="1:16" x14ac:dyDescent="0.3">
      <c r="A110" s="5">
        <v>108</v>
      </c>
      <c r="B110" s="5">
        <v>3957.3029999999999</v>
      </c>
      <c r="C110" s="5">
        <v>99.6</v>
      </c>
      <c r="D110" s="5">
        <v>79.023970000000006</v>
      </c>
      <c r="E110" s="5">
        <v>7.4410000000000004E-2</v>
      </c>
      <c r="F110" s="6">
        <f t="shared" si="2"/>
        <v>78.949560000000005</v>
      </c>
      <c r="G110" s="50"/>
      <c r="H110" s="50"/>
      <c r="I110" s="50"/>
      <c r="J110" s="50"/>
      <c r="K110" s="13">
        <v>108</v>
      </c>
      <c r="L110" s="13">
        <v>3888.7440000000001</v>
      </c>
      <c r="M110" s="13">
        <v>97.88</v>
      </c>
      <c r="N110" s="13">
        <v>126.95041999999999</v>
      </c>
      <c r="O110" s="13">
        <v>6.8510000000000001E-2</v>
      </c>
      <c r="P110" s="4">
        <f t="shared" si="3"/>
        <v>126.88190999999999</v>
      </c>
    </row>
    <row r="111" spans="1:16" x14ac:dyDescent="0.3">
      <c r="A111" s="5">
        <v>109</v>
      </c>
      <c r="B111" s="5">
        <v>3948.578</v>
      </c>
      <c r="C111" s="5">
        <v>99.39</v>
      </c>
      <c r="D111" s="5">
        <v>67.981700000000004</v>
      </c>
      <c r="E111" s="5">
        <v>6.9260000000000002E-2</v>
      </c>
      <c r="F111" s="6">
        <f t="shared" si="2"/>
        <v>67.912440000000004</v>
      </c>
      <c r="G111" s="50"/>
      <c r="H111" s="50"/>
      <c r="I111" s="50"/>
      <c r="J111" s="50"/>
      <c r="K111" s="13">
        <v>109</v>
      </c>
      <c r="L111" s="13">
        <v>3953.4</v>
      </c>
      <c r="M111" s="13">
        <v>99.51</v>
      </c>
      <c r="N111" s="13">
        <v>127.00308</v>
      </c>
      <c r="O111" s="13">
        <v>7.0349999999999996E-2</v>
      </c>
      <c r="P111" s="4">
        <f t="shared" si="3"/>
        <v>126.93272999999999</v>
      </c>
    </row>
    <row r="112" spans="1:16" x14ac:dyDescent="0.3">
      <c r="A112" s="5">
        <v>110</v>
      </c>
      <c r="B112" s="5">
        <v>3812.0149999999999</v>
      </c>
      <c r="C112" s="5">
        <v>95.95</v>
      </c>
      <c r="D112" s="5">
        <v>72.667450000000002</v>
      </c>
      <c r="E112" s="5">
        <v>6.7080000000000001E-2</v>
      </c>
      <c r="F112" s="6">
        <f t="shared" si="2"/>
        <v>72.600369999999998</v>
      </c>
      <c r="G112" s="50"/>
      <c r="H112" s="50"/>
      <c r="I112" s="50"/>
      <c r="J112" s="50"/>
      <c r="K112" s="13">
        <v>110</v>
      </c>
      <c r="L112" s="13">
        <v>3930.1030000000001</v>
      </c>
      <c r="M112" s="13">
        <v>98.92</v>
      </c>
      <c r="N112" s="13">
        <v>126.82024</v>
      </c>
      <c r="O112" s="13">
        <v>7.1679999999999994E-2</v>
      </c>
      <c r="P112" s="4">
        <f t="shared" si="3"/>
        <v>126.74856</v>
      </c>
    </row>
    <row r="113" spans="1:16" x14ac:dyDescent="0.3">
      <c r="A113" s="5">
        <v>111</v>
      </c>
      <c r="B113" s="5">
        <v>3885.7060000000001</v>
      </c>
      <c r="C113" s="5">
        <v>97.8</v>
      </c>
      <c r="D113" s="5">
        <v>74.439419999999998</v>
      </c>
      <c r="E113" s="5">
        <v>6.9639999999999994E-2</v>
      </c>
      <c r="F113" s="6">
        <f t="shared" si="2"/>
        <v>74.369779999999992</v>
      </c>
      <c r="G113" s="50"/>
      <c r="H113" s="50"/>
      <c r="I113" s="50"/>
      <c r="J113" s="50"/>
      <c r="K113" s="13">
        <v>111</v>
      </c>
      <c r="L113" s="13">
        <v>3949.7489999999998</v>
      </c>
      <c r="M113" s="13">
        <v>99.41</v>
      </c>
      <c r="N113" s="13">
        <v>127.02028</v>
      </c>
      <c r="O113" s="13">
        <v>7.3959999999999998E-2</v>
      </c>
      <c r="P113" s="4">
        <f t="shared" si="3"/>
        <v>126.94632</v>
      </c>
    </row>
    <row r="114" spans="1:16" x14ac:dyDescent="0.3">
      <c r="A114" s="5">
        <v>112</v>
      </c>
      <c r="B114" s="5">
        <v>3939.4090000000001</v>
      </c>
      <c r="C114" s="5">
        <v>99.15</v>
      </c>
      <c r="D114" s="5">
        <v>64.386099999999999</v>
      </c>
      <c r="E114" s="5">
        <v>7.1300000000000002E-2</v>
      </c>
      <c r="F114" s="6">
        <f t="shared" si="2"/>
        <v>64.314800000000005</v>
      </c>
      <c r="G114" s="50"/>
      <c r="H114" s="50"/>
      <c r="I114" s="50"/>
      <c r="J114" s="50"/>
      <c r="K114" s="13">
        <v>112</v>
      </c>
      <c r="L114" s="13">
        <v>3909.0250000000001</v>
      </c>
      <c r="M114" s="13">
        <v>98.39</v>
      </c>
      <c r="N114" s="13">
        <v>126.93177</v>
      </c>
      <c r="O114" s="13">
        <v>7.1669999999999998E-2</v>
      </c>
      <c r="P114" s="4">
        <f t="shared" si="3"/>
        <v>126.8601</v>
      </c>
    </row>
    <row r="115" spans="1:16" x14ac:dyDescent="0.3">
      <c r="A115" s="5">
        <v>113</v>
      </c>
      <c r="B115" s="5">
        <v>3903.22</v>
      </c>
      <c r="C115" s="5">
        <v>98.24</v>
      </c>
      <c r="D115" s="5">
        <v>79.230879999999999</v>
      </c>
      <c r="E115" s="5">
        <v>7.2679999999999995E-2</v>
      </c>
      <c r="F115" s="6">
        <f t="shared" si="2"/>
        <v>79.158199999999994</v>
      </c>
      <c r="G115" s="50"/>
      <c r="H115" s="50"/>
      <c r="I115" s="50"/>
      <c r="J115" s="50"/>
      <c r="K115" s="13">
        <v>113</v>
      </c>
      <c r="L115" s="13">
        <v>3655.9949999999999</v>
      </c>
      <c r="M115" s="13">
        <v>92.02</v>
      </c>
      <c r="N115" s="13">
        <v>127.11221</v>
      </c>
      <c r="O115" s="13">
        <v>7.0080000000000003E-2</v>
      </c>
      <c r="P115" s="4">
        <f t="shared" si="3"/>
        <v>127.04213</v>
      </c>
    </row>
    <row r="116" spans="1:16" x14ac:dyDescent="0.3">
      <c r="A116" s="5">
        <v>114</v>
      </c>
      <c r="B116" s="5">
        <v>3877.37</v>
      </c>
      <c r="C116" s="5">
        <v>97.59</v>
      </c>
      <c r="D116" s="5">
        <v>62.603960000000001</v>
      </c>
      <c r="E116" s="5">
        <v>6.9889999999999994E-2</v>
      </c>
      <c r="F116" s="6">
        <f t="shared" si="2"/>
        <v>62.53407</v>
      </c>
      <c r="G116" s="50"/>
      <c r="H116" s="50"/>
      <c r="I116" s="50"/>
      <c r="J116" s="50"/>
      <c r="K116" s="13">
        <v>114</v>
      </c>
      <c r="L116" s="13">
        <v>3898.4520000000002</v>
      </c>
      <c r="M116" s="13">
        <v>98.12</v>
      </c>
      <c r="N116" s="13">
        <v>126.93853</v>
      </c>
      <c r="O116" s="13">
        <v>7.0709999999999995E-2</v>
      </c>
      <c r="P116" s="4">
        <f t="shared" si="3"/>
        <v>126.86781999999999</v>
      </c>
    </row>
    <row r="117" spans="1:16" x14ac:dyDescent="0.3">
      <c r="A117" s="5">
        <v>115</v>
      </c>
      <c r="B117" s="5">
        <v>3935.79</v>
      </c>
      <c r="C117" s="5">
        <v>99.06</v>
      </c>
      <c r="D117" s="5">
        <v>58.715479999999999</v>
      </c>
      <c r="E117" s="5">
        <v>7.1099999999999997E-2</v>
      </c>
      <c r="F117" s="6">
        <f t="shared" si="2"/>
        <v>58.644379999999998</v>
      </c>
      <c r="G117" s="50"/>
      <c r="H117" s="50"/>
      <c r="I117" s="50"/>
      <c r="J117" s="50"/>
      <c r="K117" s="13">
        <v>115</v>
      </c>
      <c r="L117" s="13">
        <v>3947.5569999999998</v>
      </c>
      <c r="M117" s="13">
        <v>99.36</v>
      </c>
      <c r="N117" s="13">
        <v>126.99377</v>
      </c>
      <c r="O117" s="13">
        <v>7.4740000000000001E-2</v>
      </c>
      <c r="P117" s="4">
        <f t="shared" si="3"/>
        <v>126.91902999999999</v>
      </c>
    </row>
    <row r="118" spans="1:16" x14ac:dyDescent="0.3">
      <c r="A118" s="5">
        <v>116</v>
      </c>
      <c r="B118" s="5">
        <v>3890.2950000000001</v>
      </c>
      <c r="C118" s="5">
        <v>97.92</v>
      </c>
      <c r="D118" s="5">
        <v>69.985839999999996</v>
      </c>
      <c r="E118" s="5">
        <v>7.1599999999999997E-2</v>
      </c>
      <c r="F118" s="6">
        <f t="shared" si="2"/>
        <v>69.914239999999992</v>
      </c>
      <c r="G118" s="50"/>
      <c r="H118" s="50"/>
      <c r="I118" s="50"/>
      <c r="J118" s="50"/>
      <c r="K118" s="13">
        <v>116</v>
      </c>
      <c r="L118" s="13">
        <v>3849.0610000000001</v>
      </c>
      <c r="M118" s="13">
        <v>96.88</v>
      </c>
      <c r="N118" s="13">
        <v>126.90078</v>
      </c>
      <c r="O118" s="13">
        <v>7.6619999999999994E-2</v>
      </c>
      <c r="P118" s="4">
        <f t="shared" si="3"/>
        <v>126.82415999999999</v>
      </c>
    </row>
    <row r="119" spans="1:16" x14ac:dyDescent="0.3">
      <c r="A119" s="5">
        <v>117</v>
      </c>
      <c r="B119" s="5">
        <v>3825.002</v>
      </c>
      <c r="C119" s="5">
        <v>96.27</v>
      </c>
      <c r="D119" s="5">
        <v>73.544830000000005</v>
      </c>
      <c r="E119" s="5">
        <v>6.8750000000000006E-2</v>
      </c>
      <c r="F119" s="6">
        <f t="shared" si="2"/>
        <v>73.47608000000001</v>
      </c>
      <c r="G119" s="50"/>
      <c r="H119" s="50"/>
      <c r="I119" s="50"/>
      <c r="J119" s="50"/>
      <c r="K119" s="13">
        <v>117</v>
      </c>
      <c r="L119" s="13">
        <v>3928.3490000000002</v>
      </c>
      <c r="M119" s="13">
        <v>98.88</v>
      </c>
      <c r="N119" s="13">
        <v>127.06017</v>
      </c>
      <c r="O119" s="13">
        <v>7.1749999999999994E-2</v>
      </c>
      <c r="P119" s="4">
        <f t="shared" si="3"/>
        <v>126.98842</v>
      </c>
    </row>
    <row r="120" spans="1:16" x14ac:dyDescent="0.3">
      <c r="A120" s="5">
        <v>118</v>
      </c>
      <c r="B120" s="5">
        <v>3712.06</v>
      </c>
      <c r="C120" s="5">
        <v>93.43</v>
      </c>
      <c r="D120" s="5">
        <v>75.400459999999995</v>
      </c>
      <c r="E120" s="5">
        <v>7.0790000000000006E-2</v>
      </c>
      <c r="F120" s="6">
        <f t="shared" si="2"/>
        <v>75.329669999999993</v>
      </c>
      <c r="G120" s="50"/>
      <c r="H120" s="50"/>
      <c r="I120" s="50"/>
      <c r="J120" s="50"/>
      <c r="K120" s="13">
        <v>118</v>
      </c>
      <c r="L120" s="13">
        <v>3948.1979999999999</v>
      </c>
      <c r="M120" s="13">
        <v>99.38</v>
      </c>
      <c r="N120" s="13">
        <v>127.03066</v>
      </c>
      <c r="O120" s="13">
        <v>6.9360000000000005E-2</v>
      </c>
      <c r="P120" s="4">
        <f t="shared" si="3"/>
        <v>126.96129999999999</v>
      </c>
    </row>
    <row r="121" spans="1:16" x14ac:dyDescent="0.3">
      <c r="A121" s="5">
        <v>119</v>
      </c>
      <c r="B121" s="5">
        <v>3903.22</v>
      </c>
      <c r="C121" s="5">
        <v>98.24</v>
      </c>
      <c r="D121" s="5">
        <v>59.097569999999997</v>
      </c>
      <c r="E121" s="5">
        <v>7.1989999999999998E-2</v>
      </c>
      <c r="F121" s="6">
        <f t="shared" si="2"/>
        <v>59.025579999999998</v>
      </c>
      <c r="G121" s="50"/>
      <c r="H121" s="50"/>
      <c r="I121" s="50"/>
      <c r="J121" s="50"/>
      <c r="K121" s="13">
        <v>119</v>
      </c>
      <c r="L121" s="13">
        <v>3949.7539999999999</v>
      </c>
      <c r="M121" s="13">
        <v>99.41</v>
      </c>
      <c r="N121" s="13">
        <v>126.99065</v>
      </c>
      <c r="O121" s="13">
        <v>6.4600000000000005E-2</v>
      </c>
      <c r="P121" s="4">
        <f t="shared" si="3"/>
        <v>126.92605</v>
      </c>
    </row>
    <row r="122" spans="1:16" x14ac:dyDescent="0.3">
      <c r="A122" s="5">
        <v>120</v>
      </c>
      <c r="B122" s="5">
        <v>3949.7489999999998</v>
      </c>
      <c r="C122" s="5">
        <v>99.41</v>
      </c>
      <c r="D122" s="5">
        <v>67.194680000000005</v>
      </c>
      <c r="E122" s="5">
        <v>7.4069999999999997E-2</v>
      </c>
      <c r="F122" s="6">
        <f t="shared" si="2"/>
        <v>67.120609999999999</v>
      </c>
      <c r="G122" s="50"/>
      <c r="H122" s="50"/>
      <c r="I122" s="50"/>
      <c r="J122" s="50"/>
      <c r="K122" s="13">
        <v>120</v>
      </c>
      <c r="L122" s="13">
        <v>3891.5230000000001</v>
      </c>
      <c r="M122" s="13">
        <v>97.95</v>
      </c>
      <c r="N122" s="13">
        <v>127.09448</v>
      </c>
      <c r="O122" s="13">
        <v>7.213E-2</v>
      </c>
      <c r="P122" s="4">
        <f t="shared" si="3"/>
        <v>127.02235</v>
      </c>
    </row>
    <row r="123" spans="1:16" x14ac:dyDescent="0.3">
      <c r="A123" s="5">
        <v>121</v>
      </c>
      <c r="B123" s="5">
        <v>3963.6239999999998</v>
      </c>
      <c r="C123" s="5">
        <v>99.76</v>
      </c>
      <c r="D123" s="5">
        <v>70.110190000000003</v>
      </c>
      <c r="E123" s="5">
        <v>6.7930000000000004E-2</v>
      </c>
      <c r="F123" s="6">
        <f t="shared" si="2"/>
        <v>70.042259999999999</v>
      </c>
      <c r="G123" s="50"/>
      <c r="H123" s="50"/>
      <c r="I123" s="50"/>
      <c r="J123" s="50"/>
      <c r="K123" s="13">
        <v>121</v>
      </c>
      <c r="L123" s="13">
        <v>3852.4349999999999</v>
      </c>
      <c r="M123" s="13">
        <v>96.97</v>
      </c>
      <c r="N123" s="13">
        <v>127.05463</v>
      </c>
      <c r="O123" s="13">
        <v>6.8559999999999996E-2</v>
      </c>
      <c r="P123" s="4">
        <f t="shared" si="3"/>
        <v>126.98607</v>
      </c>
    </row>
    <row r="124" spans="1:16" x14ac:dyDescent="0.3">
      <c r="A124" s="5">
        <v>122</v>
      </c>
      <c r="B124" s="5">
        <v>3884.6080000000002</v>
      </c>
      <c r="C124" s="5">
        <v>97.77</v>
      </c>
      <c r="D124" s="5">
        <v>75.586539999999999</v>
      </c>
      <c r="E124" s="5">
        <v>6.8739999999999996E-2</v>
      </c>
      <c r="F124" s="6">
        <f t="shared" si="2"/>
        <v>75.517799999999994</v>
      </c>
      <c r="G124" s="50"/>
      <c r="H124" s="50"/>
      <c r="I124" s="50"/>
      <c r="J124" s="50"/>
      <c r="K124" s="13">
        <v>122</v>
      </c>
      <c r="L124" s="13">
        <v>3955.953</v>
      </c>
      <c r="M124" s="13">
        <v>99.57</v>
      </c>
      <c r="N124" s="13">
        <v>126.96405</v>
      </c>
      <c r="O124" s="13">
        <v>5.9999999999999995E-4</v>
      </c>
      <c r="P124" s="4">
        <f t="shared" si="3"/>
        <v>126.96344999999999</v>
      </c>
    </row>
    <row r="125" spans="1:16" x14ac:dyDescent="0.3">
      <c r="A125" s="5">
        <v>123</v>
      </c>
      <c r="B125" s="5">
        <v>3964.2710000000002</v>
      </c>
      <c r="C125" s="5">
        <v>99.78</v>
      </c>
      <c r="D125" s="5">
        <v>64.716800000000006</v>
      </c>
      <c r="E125" s="5">
        <v>9.2000000000000003E-4</v>
      </c>
      <c r="F125" s="6">
        <f t="shared" si="2"/>
        <v>64.715880000000013</v>
      </c>
      <c r="G125" s="50"/>
      <c r="H125" s="50"/>
      <c r="I125" s="50"/>
      <c r="J125" s="50"/>
      <c r="K125" s="13">
        <v>123</v>
      </c>
      <c r="L125" s="13">
        <v>3886.6610000000001</v>
      </c>
      <c r="M125" s="13">
        <v>97.83</v>
      </c>
      <c r="N125" s="13">
        <v>126.98842</v>
      </c>
      <c r="O125" s="13">
        <v>6.8739999999999996E-2</v>
      </c>
      <c r="P125" s="4">
        <f t="shared" si="3"/>
        <v>126.91968</v>
      </c>
    </row>
    <row r="126" spans="1:16" x14ac:dyDescent="0.3">
      <c r="A126" s="5">
        <v>124</v>
      </c>
      <c r="B126" s="5">
        <v>3959.0549999999998</v>
      </c>
      <c r="C126" s="5">
        <v>99.65</v>
      </c>
      <c r="D126" s="5">
        <v>70.444389999999999</v>
      </c>
      <c r="E126" s="5">
        <v>7.1959999999999996E-2</v>
      </c>
      <c r="F126" s="6">
        <f t="shared" si="2"/>
        <v>70.372429999999994</v>
      </c>
      <c r="G126" s="50"/>
      <c r="H126" s="50"/>
      <c r="I126" s="50"/>
      <c r="J126" s="50"/>
      <c r="K126" s="13">
        <v>124</v>
      </c>
      <c r="L126" s="13">
        <v>3955.8939999999998</v>
      </c>
      <c r="M126" s="13">
        <v>99.57</v>
      </c>
      <c r="N126" s="13">
        <v>127.0882</v>
      </c>
      <c r="O126" s="13">
        <v>7.0430000000000006E-2</v>
      </c>
      <c r="P126" s="4">
        <f t="shared" si="3"/>
        <v>127.01777</v>
      </c>
    </row>
    <row r="127" spans="1:16" x14ac:dyDescent="0.3">
      <c r="A127" s="5">
        <v>125</v>
      </c>
      <c r="B127" s="5">
        <v>3962.3319999999999</v>
      </c>
      <c r="C127" s="5">
        <v>99.73</v>
      </c>
      <c r="D127" s="5">
        <v>72.121380000000002</v>
      </c>
      <c r="E127" s="5">
        <v>7.1120000000000003E-2</v>
      </c>
      <c r="F127" s="6">
        <f t="shared" si="2"/>
        <v>72.050260000000009</v>
      </c>
      <c r="G127" s="50"/>
      <c r="H127" s="50"/>
      <c r="I127" s="50"/>
      <c r="J127" s="50"/>
      <c r="K127" s="13">
        <v>125</v>
      </c>
      <c r="L127" s="13">
        <v>3963.0039999999999</v>
      </c>
      <c r="M127" s="13">
        <v>99.75</v>
      </c>
      <c r="N127" s="13">
        <v>126.92779</v>
      </c>
      <c r="O127" s="13">
        <v>7.1790000000000007E-2</v>
      </c>
      <c r="P127" s="4">
        <f t="shared" si="3"/>
        <v>126.85600000000001</v>
      </c>
    </row>
    <row r="128" spans="1:16" x14ac:dyDescent="0.3">
      <c r="A128" s="5">
        <v>126</v>
      </c>
      <c r="B128" s="5">
        <v>3925.9670000000001</v>
      </c>
      <c r="C128" s="5">
        <v>98.82</v>
      </c>
      <c r="D128" s="5">
        <v>47.716209999999997</v>
      </c>
      <c r="E128" s="5">
        <v>7.2550000000000003E-2</v>
      </c>
      <c r="F128" s="6">
        <f t="shared" si="2"/>
        <v>47.643659999999997</v>
      </c>
      <c r="G128" s="50"/>
      <c r="H128" s="50"/>
      <c r="I128" s="50"/>
      <c r="J128" s="50"/>
      <c r="K128" s="13">
        <v>126</v>
      </c>
      <c r="L128" s="13">
        <v>3863.5859999999998</v>
      </c>
      <c r="M128" s="13">
        <v>97.25</v>
      </c>
      <c r="N128" s="13">
        <v>127.0367</v>
      </c>
      <c r="O128" s="13">
        <v>7.2040000000000007E-2</v>
      </c>
      <c r="P128" s="4">
        <f t="shared" si="3"/>
        <v>126.96465999999999</v>
      </c>
    </row>
    <row r="129" spans="1:16" x14ac:dyDescent="0.3">
      <c r="A129" s="5">
        <v>127</v>
      </c>
      <c r="B129" s="5">
        <v>3937.2669999999998</v>
      </c>
      <c r="C129" s="5">
        <v>99.1</v>
      </c>
      <c r="D129" s="5">
        <v>76.114199999999997</v>
      </c>
      <c r="E129" s="5">
        <v>7.0349999999999996E-2</v>
      </c>
      <c r="F129" s="6">
        <f t="shared" si="2"/>
        <v>76.043849999999992</v>
      </c>
      <c r="G129" s="50"/>
      <c r="H129" s="50"/>
      <c r="I129" s="50"/>
      <c r="J129" s="50"/>
      <c r="K129" s="13">
        <v>127</v>
      </c>
      <c r="L129" s="13">
        <v>3906.3220000000001</v>
      </c>
      <c r="M129" s="13">
        <v>98.32</v>
      </c>
      <c r="N129" s="13">
        <v>127.00619</v>
      </c>
      <c r="O129" s="13">
        <v>7.0569999999999994E-2</v>
      </c>
      <c r="P129" s="4">
        <f t="shared" si="3"/>
        <v>126.93562</v>
      </c>
    </row>
    <row r="130" spans="1:16" x14ac:dyDescent="0.3">
      <c r="A130" s="5">
        <v>128</v>
      </c>
      <c r="B130" s="5">
        <v>3900.895</v>
      </c>
      <c r="C130" s="5">
        <v>98.18</v>
      </c>
      <c r="D130" s="5">
        <v>76.2059</v>
      </c>
      <c r="E130" s="5">
        <v>7.3330000000000006E-2</v>
      </c>
      <c r="F130" s="6">
        <f t="shared" si="2"/>
        <v>76.132570000000001</v>
      </c>
      <c r="G130" s="50"/>
      <c r="H130" s="50"/>
      <c r="I130" s="50"/>
      <c r="J130" s="50"/>
      <c r="K130" s="13">
        <v>128</v>
      </c>
      <c r="L130" s="13">
        <v>3952.1329999999998</v>
      </c>
      <c r="M130" s="13">
        <v>99.47</v>
      </c>
      <c r="N130" s="13">
        <v>127.04237999999999</v>
      </c>
      <c r="O130" s="13">
        <v>6.9930000000000006E-2</v>
      </c>
      <c r="P130" s="4">
        <f t="shared" si="3"/>
        <v>126.97244999999999</v>
      </c>
    </row>
    <row r="131" spans="1:16" x14ac:dyDescent="0.3">
      <c r="A131" s="5">
        <v>129</v>
      </c>
      <c r="B131" s="5">
        <v>3828.2559999999999</v>
      </c>
      <c r="C131" s="5">
        <v>96.36</v>
      </c>
      <c r="D131" s="5">
        <v>74.518420000000006</v>
      </c>
      <c r="E131" s="5">
        <v>6.9239999999999996E-2</v>
      </c>
      <c r="F131" s="6">
        <f t="shared" si="2"/>
        <v>74.449180000000013</v>
      </c>
      <c r="G131" s="50"/>
      <c r="H131" s="50"/>
      <c r="I131" s="50"/>
      <c r="J131" s="50"/>
      <c r="K131" s="13">
        <v>129</v>
      </c>
      <c r="L131" s="13">
        <v>3970.7339999999999</v>
      </c>
      <c r="M131" s="13">
        <v>99.94</v>
      </c>
      <c r="N131" s="13">
        <v>127.0896</v>
      </c>
      <c r="O131" s="13">
        <v>1.7000000000000001E-4</v>
      </c>
      <c r="P131" s="4">
        <f t="shared" si="3"/>
        <v>127.08943000000001</v>
      </c>
    </row>
    <row r="132" spans="1:16" x14ac:dyDescent="0.3">
      <c r="A132" s="5">
        <v>130</v>
      </c>
      <c r="B132" s="5">
        <v>3950.7829999999999</v>
      </c>
      <c r="C132" s="5">
        <v>99.44</v>
      </c>
      <c r="D132" s="5">
        <v>78.137379999999993</v>
      </c>
      <c r="E132" s="5">
        <v>1.1299999999999999E-3</v>
      </c>
      <c r="F132" s="6">
        <f t="shared" ref="F132:F195" si="4">D132-E132</f>
        <v>78.13624999999999</v>
      </c>
      <c r="G132" s="50"/>
      <c r="H132" s="50"/>
      <c r="I132" s="50"/>
      <c r="J132" s="50"/>
      <c r="K132" s="13">
        <v>130</v>
      </c>
      <c r="L132" s="13">
        <v>3933.415</v>
      </c>
      <c r="M132" s="13">
        <v>99</v>
      </c>
      <c r="N132" s="13">
        <v>126.90598</v>
      </c>
      <c r="O132" s="13">
        <v>7.1360000000000007E-2</v>
      </c>
      <c r="P132" s="4">
        <f t="shared" ref="P132:P195" si="5">N132-O132</f>
        <v>126.83462</v>
      </c>
    </row>
    <row r="133" spans="1:16" x14ac:dyDescent="0.3">
      <c r="A133" s="5">
        <v>131</v>
      </c>
      <c r="B133" s="5">
        <v>3933.2049999999999</v>
      </c>
      <c r="C133" s="5">
        <v>99</v>
      </c>
      <c r="D133" s="5">
        <v>71.98545</v>
      </c>
      <c r="E133" s="5">
        <v>7.2400000000000006E-2</v>
      </c>
      <c r="F133" s="6">
        <f t="shared" si="4"/>
        <v>71.913049999999998</v>
      </c>
      <c r="G133" s="50"/>
      <c r="H133" s="50"/>
      <c r="I133" s="50"/>
      <c r="J133" s="50"/>
      <c r="K133" s="13">
        <v>131</v>
      </c>
      <c r="L133" s="13">
        <v>3956.9810000000002</v>
      </c>
      <c r="M133" s="13">
        <v>99.6</v>
      </c>
      <c r="N133" s="13">
        <v>126.93867</v>
      </c>
      <c r="O133" s="13">
        <v>7.1349999999999997E-2</v>
      </c>
      <c r="P133" s="4">
        <f t="shared" si="5"/>
        <v>126.86732000000001</v>
      </c>
    </row>
    <row r="134" spans="1:16" x14ac:dyDescent="0.3">
      <c r="A134" s="5">
        <v>132</v>
      </c>
      <c r="B134" s="5">
        <v>3910.64</v>
      </c>
      <c r="C134" s="5">
        <v>98.43</v>
      </c>
      <c r="D134" s="5">
        <v>62.7483</v>
      </c>
      <c r="E134" s="5">
        <v>6.8729999999999999E-2</v>
      </c>
      <c r="F134" s="6">
        <f t="shared" si="4"/>
        <v>62.679569999999998</v>
      </c>
      <c r="G134" s="50"/>
      <c r="H134" s="50"/>
      <c r="I134" s="50"/>
      <c r="J134" s="50"/>
      <c r="K134" s="13">
        <v>132</v>
      </c>
      <c r="L134" s="13">
        <v>3893.9140000000002</v>
      </c>
      <c r="M134" s="13">
        <v>98.01</v>
      </c>
      <c r="N134" s="13">
        <v>127.07855000000001</v>
      </c>
      <c r="O134" s="13">
        <v>7.0510000000000003E-2</v>
      </c>
      <c r="P134" s="4">
        <f t="shared" si="5"/>
        <v>127.00804000000001</v>
      </c>
    </row>
    <row r="135" spans="1:16" x14ac:dyDescent="0.3">
      <c r="A135" s="5">
        <v>133</v>
      </c>
      <c r="B135" s="5">
        <v>3968.3609999999999</v>
      </c>
      <c r="C135" s="5">
        <v>99.88</v>
      </c>
      <c r="D135" s="5">
        <v>65.326300000000003</v>
      </c>
      <c r="E135" s="5">
        <v>7.3179999999999995E-2</v>
      </c>
      <c r="F135" s="6">
        <f t="shared" si="4"/>
        <v>65.25312000000001</v>
      </c>
      <c r="G135" s="50"/>
      <c r="H135" s="50"/>
      <c r="I135" s="50"/>
      <c r="J135" s="50"/>
      <c r="K135" s="13">
        <v>133</v>
      </c>
      <c r="L135" s="13">
        <v>3918.15</v>
      </c>
      <c r="M135" s="13">
        <v>98.62</v>
      </c>
      <c r="N135" s="13">
        <v>126.76203</v>
      </c>
      <c r="O135" s="13">
        <v>7.2969999999999993E-2</v>
      </c>
      <c r="P135" s="4">
        <f t="shared" si="5"/>
        <v>126.68906</v>
      </c>
    </row>
    <row r="136" spans="1:16" x14ac:dyDescent="0.3">
      <c r="A136" s="5">
        <v>134</v>
      </c>
      <c r="B136" s="5">
        <v>3965.886</v>
      </c>
      <c r="C136" s="5">
        <v>99.82</v>
      </c>
      <c r="D136" s="5">
        <v>65.388729999999995</v>
      </c>
      <c r="E136" s="5">
        <v>5.9799999999999999E-2</v>
      </c>
      <c r="F136" s="6">
        <f t="shared" si="4"/>
        <v>65.32893</v>
      </c>
      <c r="G136" s="50"/>
      <c r="H136" s="50"/>
      <c r="I136" s="50"/>
      <c r="J136" s="50"/>
      <c r="K136" s="13">
        <v>134</v>
      </c>
      <c r="L136" s="13">
        <v>3930.0149999999999</v>
      </c>
      <c r="M136" s="13">
        <v>98.92</v>
      </c>
      <c r="N136" s="13">
        <v>126.98444000000001</v>
      </c>
      <c r="O136" s="13">
        <v>7.7999999999999999E-4</v>
      </c>
      <c r="P136" s="4">
        <f t="shared" si="5"/>
        <v>126.98366</v>
      </c>
    </row>
    <row r="137" spans="1:16" x14ac:dyDescent="0.3">
      <c r="A137" s="5">
        <v>135</v>
      </c>
      <c r="B137" s="5">
        <v>3691.6880000000001</v>
      </c>
      <c r="C137" s="5">
        <v>92.92</v>
      </c>
      <c r="D137" s="5">
        <v>77.358450000000005</v>
      </c>
      <c r="E137" s="5">
        <v>6.6600000000000006E-2</v>
      </c>
      <c r="F137" s="6">
        <f t="shared" si="4"/>
        <v>77.291850000000011</v>
      </c>
      <c r="G137" s="50"/>
      <c r="H137" s="50"/>
      <c r="I137" s="50"/>
      <c r="J137" s="50"/>
      <c r="K137" s="13">
        <v>135</v>
      </c>
      <c r="L137" s="13">
        <v>3959.0549999999998</v>
      </c>
      <c r="M137" s="13">
        <v>99.65</v>
      </c>
      <c r="N137" s="13">
        <v>127.02462</v>
      </c>
      <c r="O137" s="13">
        <v>7.5450000000000003E-2</v>
      </c>
      <c r="P137" s="4">
        <f t="shared" si="5"/>
        <v>126.94917</v>
      </c>
    </row>
    <row r="138" spans="1:16" x14ac:dyDescent="0.3">
      <c r="A138" s="5">
        <v>136</v>
      </c>
      <c r="B138" s="5">
        <v>3878.3090000000002</v>
      </c>
      <c r="C138" s="5">
        <v>97.62</v>
      </c>
      <c r="D138" s="5">
        <v>78.198949999999996</v>
      </c>
      <c r="E138" s="5">
        <v>1.0200000000000001E-3</v>
      </c>
      <c r="F138" s="6">
        <f t="shared" si="4"/>
        <v>78.197929999999999</v>
      </c>
      <c r="G138" s="50"/>
      <c r="H138" s="50"/>
      <c r="I138" s="50"/>
      <c r="J138" s="50"/>
      <c r="K138" s="13">
        <v>136</v>
      </c>
      <c r="L138" s="13">
        <v>3963.0949999999998</v>
      </c>
      <c r="M138" s="13">
        <v>99.75</v>
      </c>
      <c r="N138" s="13">
        <v>127.0198</v>
      </c>
      <c r="O138" s="13">
        <v>7.1650000000000005E-2</v>
      </c>
      <c r="P138" s="4">
        <f t="shared" si="5"/>
        <v>126.94815</v>
      </c>
    </row>
    <row r="139" spans="1:16" x14ac:dyDescent="0.3">
      <c r="A139" s="5">
        <v>137</v>
      </c>
      <c r="B139" s="5">
        <v>3926.9009999999998</v>
      </c>
      <c r="C139" s="5">
        <v>98.84</v>
      </c>
      <c r="D139" s="5">
        <v>74.576319999999996</v>
      </c>
      <c r="E139" s="5">
        <v>7.1249999999999994E-2</v>
      </c>
      <c r="F139" s="6">
        <f t="shared" si="4"/>
        <v>74.505069999999989</v>
      </c>
      <c r="G139" s="50"/>
      <c r="H139" s="50"/>
      <c r="I139" s="50"/>
      <c r="J139" s="50"/>
      <c r="K139" s="13">
        <v>137</v>
      </c>
      <c r="L139" s="13">
        <v>3839.364</v>
      </c>
      <c r="M139" s="13">
        <v>96.64</v>
      </c>
      <c r="N139" s="13">
        <v>127.0329</v>
      </c>
      <c r="O139" s="13">
        <v>7.0000000000000007E-2</v>
      </c>
      <c r="P139" s="4">
        <f t="shared" si="5"/>
        <v>126.9629</v>
      </c>
    </row>
    <row r="140" spans="1:16" x14ac:dyDescent="0.3">
      <c r="A140" s="5">
        <v>138</v>
      </c>
      <c r="B140" s="5">
        <v>3789.998</v>
      </c>
      <c r="C140" s="5">
        <v>95.39</v>
      </c>
      <c r="D140" s="5">
        <v>73.122720000000001</v>
      </c>
      <c r="E140" s="5">
        <v>6.8309999999999996E-2</v>
      </c>
      <c r="F140" s="6">
        <f t="shared" si="4"/>
        <v>73.054410000000004</v>
      </c>
      <c r="G140" s="50"/>
      <c r="H140" s="50"/>
      <c r="I140" s="50"/>
      <c r="J140" s="50"/>
      <c r="K140" s="13">
        <v>138</v>
      </c>
      <c r="L140" s="13">
        <v>3886.1590000000001</v>
      </c>
      <c r="M140" s="13">
        <v>97.81</v>
      </c>
      <c r="N140" s="13">
        <v>127.11360999999999</v>
      </c>
      <c r="O140" s="13">
        <v>7.3450000000000001E-2</v>
      </c>
      <c r="P140" s="4">
        <f t="shared" si="5"/>
        <v>127.04016</v>
      </c>
    </row>
    <row r="141" spans="1:16" x14ac:dyDescent="0.3">
      <c r="A141" s="5">
        <v>139</v>
      </c>
      <c r="B141" s="5">
        <v>3917.6959999999999</v>
      </c>
      <c r="C141" s="5">
        <v>98.61</v>
      </c>
      <c r="D141" s="5">
        <v>76.670190000000005</v>
      </c>
      <c r="E141" s="5">
        <v>7.4380000000000002E-2</v>
      </c>
      <c r="F141" s="6">
        <f t="shared" si="4"/>
        <v>76.59581</v>
      </c>
      <c r="G141" s="50"/>
      <c r="H141" s="50"/>
      <c r="I141" s="50"/>
      <c r="J141" s="50"/>
      <c r="K141" s="13">
        <v>139</v>
      </c>
      <c r="L141" s="13">
        <v>3971.4630000000002</v>
      </c>
      <c r="M141" s="13">
        <v>99.96</v>
      </c>
      <c r="N141" s="13">
        <v>126.92515</v>
      </c>
      <c r="O141" s="13">
        <v>7.4510000000000007E-2</v>
      </c>
      <c r="P141" s="4">
        <f t="shared" si="5"/>
        <v>126.85064</v>
      </c>
    </row>
    <row r="142" spans="1:16" x14ac:dyDescent="0.3">
      <c r="A142" s="5">
        <v>140</v>
      </c>
      <c r="B142" s="5">
        <v>3967.5279999999998</v>
      </c>
      <c r="C142" s="5">
        <v>99.86</v>
      </c>
      <c r="D142" s="5">
        <v>55.791229999999999</v>
      </c>
      <c r="E142" s="5">
        <v>7.0919999999999997E-2</v>
      </c>
      <c r="F142" s="6">
        <f t="shared" si="4"/>
        <v>55.720309999999998</v>
      </c>
      <c r="G142" s="50"/>
      <c r="H142" s="50"/>
      <c r="I142" s="50"/>
      <c r="J142" s="50"/>
      <c r="K142" s="13">
        <v>140</v>
      </c>
      <c r="L142" s="13">
        <v>3865.4789999999998</v>
      </c>
      <c r="M142" s="13">
        <v>97.29</v>
      </c>
      <c r="N142" s="13">
        <v>127.07512</v>
      </c>
      <c r="O142" s="13">
        <v>7.2550000000000003E-2</v>
      </c>
      <c r="P142" s="4">
        <f t="shared" si="5"/>
        <v>127.00256999999999</v>
      </c>
    </row>
    <row r="143" spans="1:16" x14ac:dyDescent="0.3">
      <c r="A143" s="5">
        <v>141</v>
      </c>
      <c r="B143" s="5">
        <v>3730.1840000000002</v>
      </c>
      <c r="C143" s="5">
        <v>93.89</v>
      </c>
      <c r="D143" s="5">
        <v>75.083799999999997</v>
      </c>
      <c r="E143" s="5">
        <v>6.9900000000000004E-2</v>
      </c>
      <c r="F143" s="6">
        <f t="shared" si="4"/>
        <v>75.013899999999992</v>
      </c>
      <c r="G143" s="50"/>
      <c r="H143" s="50"/>
      <c r="I143" s="50"/>
      <c r="J143" s="50"/>
      <c r="K143" s="13">
        <v>141</v>
      </c>
      <c r="L143" s="13">
        <v>3972.027</v>
      </c>
      <c r="M143" s="13">
        <v>99.98</v>
      </c>
      <c r="N143" s="13">
        <v>127.09299</v>
      </c>
      <c r="O143" s="13">
        <v>6.8999999999999997E-4</v>
      </c>
      <c r="P143" s="4">
        <f t="shared" si="5"/>
        <v>127.09229999999999</v>
      </c>
    </row>
    <row r="144" spans="1:16" x14ac:dyDescent="0.3">
      <c r="A144" s="5">
        <v>142</v>
      </c>
      <c r="B144" s="5">
        <v>3931.1370000000002</v>
      </c>
      <c r="C144" s="5">
        <v>98.95</v>
      </c>
      <c r="D144" s="5">
        <v>50.814140000000002</v>
      </c>
      <c r="E144" s="5">
        <v>7.4389999999999998E-2</v>
      </c>
      <c r="F144" s="6">
        <f t="shared" si="4"/>
        <v>50.739750000000001</v>
      </c>
      <c r="G144" s="50"/>
      <c r="H144" s="50"/>
      <c r="I144" s="50"/>
      <c r="J144" s="50"/>
      <c r="K144" s="13">
        <v>142</v>
      </c>
      <c r="L144" s="13">
        <v>3947.681</v>
      </c>
      <c r="M144" s="13">
        <v>99.36</v>
      </c>
      <c r="N144" s="13">
        <v>127.02576000000001</v>
      </c>
      <c r="O144" s="13">
        <v>7.0830000000000004E-2</v>
      </c>
      <c r="P144" s="4">
        <f t="shared" si="5"/>
        <v>126.95493</v>
      </c>
    </row>
    <row r="145" spans="1:16" x14ac:dyDescent="0.3">
      <c r="A145" s="5">
        <v>143</v>
      </c>
      <c r="B145" s="5">
        <v>3810.8519999999999</v>
      </c>
      <c r="C145" s="5">
        <v>95.92</v>
      </c>
      <c r="D145" s="5">
        <v>76.396230000000003</v>
      </c>
      <c r="E145" s="5">
        <v>7.4550000000000005E-2</v>
      </c>
      <c r="F145" s="6">
        <f t="shared" si="4"/>
        <v>76.321680000000001</v>
      </c>
      <c r="G145" s="50"/>
      <c r="H145" s="50"/>
      <c r="I145" s="50"/>
      <c r="J145" s="50"/>
      <c r="K145" s="13">
        <v>143</v>
      </c>
      <c r="L145" s="13">
        <v>3917.1790000000001</v>
      </c>
      <c r="M145" s="13">
        <v>98.59</v>
      </c>
      <c r="N145" s="13">
        <v>127.01956</v>
      </c>
      <c r="O145" s="13">
        <v>6.9930000000000006E-2</v>
      </c>
      <c r="P145" s="4">
        <f t="shared" si="5"/>
        <v>126.94963</v>
      </c>
    </row>
    <row r="146" spans="1:16" x14ac:dyDescent="0.3">
      <c r="A146" s="5">
        <v>144</v>
      </c>
      <c r="B146" s="5">
        <v>3950.6080000000002</v>
      </c>
      <c r="C146" s="5">
        <v>99.44</v>
      </c>
      <c r="D146" s="5">
        <v>67.170400000000001</v>
      </c>
      <c r="E146" s="5">
        <v>7.1040000000000006E-2</v>
      </c>
      <c r="F146" s="6">
        <f t="shared" si="4"/>
        <v>67.099360000000004</v>
      </c>
      <c r="G146" s="50"/>
      <c r="H146" s="50"/>
      <c r="I146" s="50"/>
      <c r="J146" s="50"/>
      <c r="K146" s="13">
        <v>144</v>
      </c>
      <c r="L146" s="13">
        <v>3971.4630000000002</v>
      </c>
      <c r="M146" s="13">
        <v>99.96</v>
      </c>
      <c r="N146" s="13">
        <v>127.08892</v>
      </c>
      <c r="O146" s="13">
        <v>3.1E-4</v>
      </c>
      <c r="P146" s="4">
        <f t="shared" si="5"/>
        <v>127.08861</v>
      </c>
    </row>
    <row r="147" spans="1:16" x14ac:dyDescent="0.3">
      <c r="A147" s="5">
        <v>145</v>
      </c>
      <c r="B147" s="5">
        <v>3940.4430000000002</v>
      </c>
      <c r="C147" s="5">
        <v>99.18</v>
      </c>
      <c r="D147" s="5">
        <v>76.151840000000007</v>
      </c>
      <c r="E147" s="5">
        <v>7.3080000000000006E-2</v>
      </c>
      <c r="F147" s="6">
        <f t="shared" si="4"/>
        <v>76.078760000000003</v>
      </c>
      <c r="G147" s="50"/>
      <c r="H147" s="50"/>
      <c r="I147" s="50"/>
      <c r="J147" s="50"/>
      <c r="K147" s="13">
        <v>145</v>
      </c>
      <c r="L147" s="13">
        <v>3909.6970000000001</v>
      </c>
      <c r="M147" s="13">
        <v>98.41</v>
      </c>
      <c r="N147" s="13">
        <v>126.94659</v>
      </c>
      <c r="O147" s="13">
        <v>7.1290000000000006E-2</v>
      </c>
      <c r="P147" s="4">
        <f t="shared" si="5"/>
        <v>126.8753</v>
      </c>
    </row>
    <row r="148" spans="1:16" x14ac:dyDescent="0.3">
      <c r="A148" s="5">
        <v>146</v>
      </c>
      <c r="B148" s="5">
        <v>3913.56</v>
      </c>
      <c r="C148" s="5">
        <v>98.5</v>
      </c>
      <c r="D148" s="5">
        <v>73.598550000000003</v>
      </c>
      <c r="E148" s="5">
        <v>7.0629999999999998E-2</v>
      </c>
      <c r="F148" s="6">
        <f t="shared" si="4"/>
        <v>73.527920000000009</v>
      </c>
      <c r="G148" s="50"/>
      <c r="H148" s="50"/>
      <c r="I148" s="50"/>
      <c r="J148" s="50"/>
      <c r="K148" s="13">
        <v>146</v>
      </c>
      <c r="L148" s="13">
        <v>3953.6320000000001</v>
      </c>
      <c r="M148" s="13">
        <v>99.51</v>
      </c>
      <c r="N148" s="13">
        <v>126.98956</v>
      </c>
      <c r="O148" s="13">
        <v>7.084E-2</v>
      </c>
      <c r="P148" s="4">
        <f t="shared" si="5"/>
        <v>126.91871999999999</v>
      </c>
    </row>
    <row r="149" spans="1:16" x14ac:dyDescent="0.3">
      <c r="A149" s="5">
        <v>147</v>
      </c>
      <c r="B149" s="5">
        <v>3968.3609999999999</v>
      </c>
      <c r="C149" s="5">
        <v>99.88</v>
      </c>
      <c r="D149" s="5">
        <v>59.194220000000001</v>
      </c>
      <c r="E149" s="5">
        <v>7.2539999999999993E-2</v>
      </c>
      <c r="F149" s="6">
        <f t="shared" si="4"/>
        <v>59.121680000000005</v>
      </c>
      <c r="G149" s="50"/>
      <c r="H149" s="50"/>
      <c r="I149" s="50"/>
      <c r="J149" s="50"/>
      <c r="K149" s="13">
        <v>147</v>
      </c>
      <c r="L149" s="13">
        <v>3905.288</v>
      </c>
      <c r="M149" s="13">
        <v>98.3</v>
      </c>
      <c r="N149" s="13">
        <v>127.07302</v>
      </c>
      <c r="O149" s="13">
        <v>6.9580000000000003E-2</v>
      </c>
      <c r="P149" s="4">
        <f t="shared" si="5"/>
        <v>127.00344</v>
      </c>
    </row>
    <row r="150" spans="1:16" x14ac:dyDescent="0.3">
      <c r="A150" s="5">
        <v>148</v>
      </c>
      <c r="B150" s="5">
        <v>3964.5940000000001</v>
      </c>
      <c r="C150" s="5">
        <v>99.79</v>
      </c>
      <c r="D150" s="5">
        <v>72.37621</v>
      </c>
      <c r="E150" s="5">
        <v>7.3520000000000002E-2</v>
      </c>
      <c r="F150" s="6">
        <f t="shared" si="4"/>
        <v>72.302689999999998</v>
      </c>
      <c r="G150" s="50"/>
      <c r="H150" s="50"/>
      <c r="I150" s="50"/>
      <c r="J150" s="50"/>
      <c r="K150" s="13">
        <v>148</v>
      </c>
      <c r="L150" s="13">
        <v>3928.8649999999998</v>
      </c>
      <c r="M150" s="13">
        <v>98.89</v>
      </c>
      <c r="N150" s="13">
        <v>126.97605</v>
      </c>
      <c r="O150" s="13">
        <v>6.9980000000000001E-2</v>
      </c>
      <c r="P150" s="4">
        <f t="shared" si="5"/>
        <v>126.90607</v>
      </c>
    </row>
    <row r="151" spans="1:16" x14ac:dyDescent="0.3">
      <c r="A151" s="5">
        <v>149</v>
      </c>
      <c r="B151" s="5">
        <v>3836.444</v>
      </c>
      <c r="C151" s="5">
        <v>96.56</v>
      </c>
      <c r="D151" s="5">
        <v>75.873260000000002</v>
      </c>
      <c r="E151" s="5">
        <v>7.1650000000000005E-2</v>
      </c>
      <c r="F151" s="6">
        <f t="shared" si="4"/>
        <v>75.801609999999997</v>
      </c>
      <c r="G151" s="50"/>
      <c r="H151" s="50"/>
      <c r="I151" s="50"/>
      <c r="J151" s="50"/>
      <c r="K151" s="13">
        <v>149</v>
      </c>
      <c r="L151" s="13">
        <v>3776.04</v>
      </c>
      <c r="M151" s="13">
        <v>95.04</v>
      </c>
      <c r="N151" s="13">
        <v>125.61825</v>
      </c>
      <c r="O151" s="13">
        <v>7.1050000000000002E-2</v>
      </c>
      <c r="P151" s="4">
        <f t="shared" si="5"/>
        <v>125.5472</v>
      </c>
    </row>
    <row r="152" spans="1:16" x14ac:dyDescent="0.3">
      <c r="A152" s="5">
        <v>150</v>
      </c>
      <c r="B152" s="5">
        <v>3956.6309999999999</v>
      </c>
      <c r="C152" s="5">
        <v>99.59</v>
      </c>
      <c r="D152" s="5">
        <v>47.596469999999997</v>
      </c>
      <c r="E152" s="5">
        <v>7.2999999999999995E-2</v>
      </c>
      <c r="F152" s="6">
        <f t="shared" si="4"/>
        <v>47.523469999999996</v>
      </c>
      <c r="G152" s="50"/>
      <c r="H152" s="50"/>
      <c r="I152" s="50"/>
      <c r="J152" s="50"/>
      <c r="K152" s="13">
        <v>150</v>
      </c>
      <c r="L152" s="13">
        <v>3778.8809999999999</v>
      </c>
      <c r="M152" s="13">
        <v>95.11</v>
      </c>
      <c r="N152" s="13">
        <v>127.12603</v>
      </c>
      <c r="O152" s="13">
        <v>7.0919999999999997E-2</v>
      </c>
      <c r="P152" s="4">
        <f t="shared" si="5"/>
        <v>127.05511</v>
      </c>
    </row>
    <row r="153" spans="1:16" x14ac:dyDescent="0.3">
      <c r="A153" s="5">
        <v>151</v>
      </c>
      <c r="B153" s="5">
        <v>3887.1930000000002</v>
      </c>
      <c r="C153" s="5">
        <v>97.84</v>
      </c>
      <c r="D153" s="5">
        <v>68.570040000000006</v>
      </c>
      <c r="E153" s="5">
        <v>7.3139999999999997E-2</v>
      </c>
      <c r="F153" s="6">
        <f t="shared" si="4"/>
        <v>68.496900000000011</v>
      </c>
      <c r="G153" s="50"/>
      <c r="H153" s="50"/>
      <c r="I153" s="50"/>
      <c r="J153" s="50"/>
      <c r="K153" s="13">
        <v>151</v>
      </c>
      <c r="L153" s="13">
        <v>3772.377</v>
      </c>
      <c r="M153" s="13">
        <v>94.95</v>
      </c>
      <c r="N153" s="13">
        <v>127.07343</v>
      </c>
      <c r="O153" s="13">
        <v>6.411E-2</v>
      </c>
      <c r="P153" s="4">
        <f t="shared" si="5"/>
        <v>127.00932</v>
      </c>
    </row>
    <row r="154" spans="1:16" x14ac:dyDescent="0.3">
      <c r="A154" s="5">
        <v>152</v>
      </c>
      <c r="B154" s="5">
        <v>3955.5450000000001</v>
      </c>
      <c r="C154" s="5">
        <v>99.56</v>
      </c>
      <c r="D154" s="5">
        <v>66.535219999999995</v>
      </c>
      <c r="E154" s="5">
        <v>6.7510000000000001E-2</v>
      </c>
      <c r="F154" s="6">
        <f t="shared" si="4"/>
        <v>66.467709999999997</v>
      </c>
      <c r="G154" s="50"/>
      <c r="H154" s="50"/>
      <c r="I154" s="50"/>
      <c r="J154" s="50"/>
      <c r="K154" s="13">
        <v>152</v>
      </c>
      <c r="L154" s="13">
        <v>3972.35</v>
      </c>
      <c r="M154" s="13">
        <v>99.98</v>
      </c>
      <c r="N154" s="13">
        <v>126.95834000000001</v>
      </c>
      <c r="O154" s="13">
        <v>2.7E-4</v>
      </c>
      <c r="P154" s="4">
        <f t="shared" si="5"/>
        <v>126.95807000000001</v>
      </c>
    </row>
    <row r="155" spans="1:16" x14ac:dyDescent="0.3">
      <c r="A155" s="5">
        <v>153</v>
      </c>
      <c r="B155" s="5">
        <v>3877.7539999999999</v>
      </c>
      <c r="C155" s="5">
        <v>97.6</v>
      </c>
      <c r="D155" s="5">
        <v>68.07123</v>
      </c>
      <c r="E155" s="5">
        <v>6.8169999999999994E-2</v>
      </c>
      <c r="F155" s="6">
        <f t="shared" si="4"/>
        <v>68.003060000000005</v>
      </c>
      <c r="G155" s="50"/>
      <c r="H155" s="50"/>
      <c r="I155" s="50"/>
      <c r="J155" s="50"/>
      <c r="K155" s="13">
        <v>153</v>
      </c>
      <c r="L155" s="13">
        <v>3831.875</v>
      </c>
      <c r="M155" s="13">
        <v>96.45</v>
      </c>
      <c r="N155" s="13">
        <v>126.83402</v>
      </c>
      <c r="O155" s="13">
        <v>7.1169999999999997E-2</v>
      </c>
      <c r="P155" s="4">
        <f t="shared" si="5"/>
        <v>126.76285</v>
      </c>
    </row>
    <row r="156" spans="1:16" x14ac:dyDescent="0.3">
      <c r="A156" s="5">
        <v>154</v>
      </c>
      <c r="B156" s="5">
        <v>3930.107</v>
      </c>
      <c r="C156" s="5">
        <v>98.92</v>
      </c>
      <c r="D156" s="5">
        <v>80.173389999999998</v>
      </c>
      <c r="E156" s="5">
        <v>7.2859999999999994E-2</v>
      </c>
      <c r="F156" s="6">
        <f t="shared" si="4"/>
        <v>80.100529999999992</v>
      </c>
      <c r="G156" s="50"/>
      <c r="H156" s="50"/>
      <c r="I156" s="50"/>
      <c r="J156" s="50"/>
      <c r="K156" s="13">
        <v>154</v>
      </c>
      <c r="L156" s="13">
        <v>3846.837</v>
      </c>
      <c r="M156" s="13">
        <v>96.82</v>
      </c>
      <c r="N156" s="13">
        <v>127.03579000000001</v>
      </c>
      <c r="O156" s="13">
        <v>6.7229999999999998E-2</v>
      </c>
      <c r="P156" s="4">
        <f t="shared" si="5"/>
        <v>126.96856000000001</v>
      </c>
    </row>
    <row r="157" spans="1:16" x14ac:dyDescent="0.3">
      <c r="A157" s="5">
        <v>155</v>
      </c>
      <c r="B157" s="5">
        <v>3928.0349999999999</v>
      </c>
      <c r="C157" s="5">
        <v>98.87</v>
      </c>
      <c r="D157" s="5">
        <v>65.702799999999996</v>
      </c>
      <c r="E157" s="5">
        <v>7.0800000000000002E-2</v>
      </c>
      <c r="F157" s="6">
        <f t="shared" si="4"/>
        <v>65.631999999999991</v>
      </c>
      <c r="G157" s="50"/>
      <c r="H157" s="50"/>
      <c r="I157" s="50"/>
      <c r="J157" s="50"/>
      <c r="K157" s="13">
        <v>155</v>
      </c>
      <c r="L157" s="13">
        <v>3931.127</v>
      </c>
      <c r="M157" s="13">
        <v>98.95</v>
      </c>
      <c r="N157" s="13">
        <v>126.94977</v>
      </c>
      <c r="O157" s="13">
        <v>7.1889999999999996E-2</v>
      </c>
      <c r="P157" s="4">
        <f t="shared" si="5"/>
        <v>126.87788</v>
      </c>
    </row>
    <row r="158" spans="1:16" x14ac:dyDescent="0.3">
      <c r="A158" s="5">
        <v>156</v>
      </c>
      <c r="B158" s="5">
        <v>3924.2910000000002</v>
      </c>
      <c r="C158" s="5">
        <v>98.77</v>
      </c>
      <c r="D158" s="5">
        <v>74.52167</v>
      </c>
      <c r="E158" s="5">
        <v>7.3870000000000005E-2</v>
      </c>
      <c r="F158" s="6">
        <f t="shared" si="4"/>
        <v>74.447800000000001</v>
      </c>
      <c r="G158" s="50"/>
      <c r="H158" s="50"/>
      <c r="I158" s="50"/>
      <c r="J158" s="50"/>
      <c r="K158" s="13">
        <v>156</v>
      </c>
      <c r="L158" s="13">
        <v>3917.7350000000001</v>
      </c>
      <c r="M158" s="13">
        <v>98.61</v>
      </c>
      <c r="N158" s="13">
        <v>127.06206</v>
      </c>
      <c r="O158" s="13">
        <v>2.9E-4</v>
      </c>
      <c r="P158" s="4">
        <f t="shared" si="5"/>
        <v>127.06177</v>
      </c>
    </row>
    <row r="159" spans="1:16" x14ac:dyDescent="0.3">
      <c r="A159" s="5">
        <v>157</v>
      </c>
      <c r="B159" s="5">
        <v>3930.0819999999999</v>
      </c>
      <c r="C159" s="5">
        <v>98.92</v>
      </c>
      <c r="D159" s="5">
        <v>57.621130000000001</v>
      </c>
      <c r="E159" s="5">
        <v>7.1129999999999999E-2</v>
      </c>
      <c r="F159" s="6">
        <f t="shared" si="4"/>
        <v>57.550000000000004</v>
      </c>
      <c r="G159" s="50"/>
      <c r="H159" s="50"/>
      <c r="I159" s="50"/>
      <c r="J159" s="50"/>
      <c r="K159" s="13">
        <v>157</v>
      </c>
      <c r="L159" s="13">
        <v>3892.88</v>
      </c>
      <c r="M159" s="13">
        <v>97.98</v>
      </c>
      <c r="N159" s="13">
        <v>127.11188</v>
      </c>
      <c r="O159" s="13">
        <v>6.8360000000000004E-2</v>
      </c>
      <c r="P159" s="4">
        <f t="shared" si="5"/>
        <v>127.04352</v>
      </c>
    </row>
    <row r="160" spans="1:16" x14ac:dyDescent="0.3">
      <c r="A160" s="5">
        <v>158</v>
      </c>
      <c r="B160" s="5">
        <v>3828.2559999999999</v>
      </c>
      <c r="C160" s="5">
        <v>96.36</v>
      </c>
      <c r="D160" s="5">
        <v>72.501999999999995</v>
      </c>
      <c r="E160" s="5">
        <v>6.8669999999999995E-2</v>
      </c>
      <c r="F160" s="6">
        <f t="shared" si="4"/>
        <v>72.433329999999998</v>
      </c>
      <c r="G160" s="50"/>
      <c r="H160" s="50"/>
      <c r="I160" s="50"/>
      <c r="J160" s="50"/>
      <c r="K160" s="13">
        <v>158</v>
      </c>
      <c r="L160" s="13">
        <v>3922.348</v>
      </c>
      <c r="M160" s="13">
        <v>98.72</v>
      </c>
      <c r="N160" s="13">
        <v>126.36015</v>
      </c>
      <c r="O160" s="13">
        <v>4.7070000000000001E-2</v>
      </c>
      <c r="P160" s="4">
        <f t="shared" si="5"/>
        <v>126.31308</v>
      </c>
    </row>
    <row r="161" spans="1:16" x14ac:dyDescent="0.3">
      <c r="A161" s="5">
        <v>159</v>
      </c>
      <c r="B161" s="5">
        <v>3971.846</v>
      </c>
      <c r="C161" s="5">
        <v>99.97</v>
      </c>
      <c r="D161" s="5">
        <v>68.056669999999997</v>
      </c>
      <c r="E161" s="5">
        <v>7.0519999999999999E-2</v>
      </c>
      <c r="F161" s="6">
        <f t="shared" si="4"/>
        <v>67.986149999999995</v>
      </c>
      <c r="G161" s="50"/>
      <c r="H161" s="50"/>
      <c r="I161" s="50"/>
      <c r="J161" s="50"/>
      <c r="K161" s="13">
        <v>159</v>
      </c>
      <c r="L161" s="13">
        <v>3921.8310000000001</v>
      </c>
      <c r="M161" s="13">
        <v>98.71</v>
      </c>
      <c r="N161" s="13">
        <v>126.93635</v>
      </c>
      <c r="O161" s="13">
        <v>6.9180000000000005E-2</v>
      </c>
      <c r="P161" s="4">
        <f t="shared" si="5"/>
        <v>126.86717</v>
      </c>
    </row>
    <row r="162" spans="1:16" x14ac:dyDescent="0.3">
      <c r="A162" s="5">
        <v>160</v>
      </c>
      <c r="B162" s="5">
        <v>3881.2170000000001</v>
      </c>
      <c r="C162" s="5">
        <v>97.69</v>
      </c>
      <c r="D162" s="5">
        <v>68.893789999999996</v>
      </c>
      <c r="E162" s="5">
        <v>6.9419999999999996E-2</v>
      </c>
      <c r="F162" s="6">
        <f t="shared" si="4"/>
        <v>68.824370000000002</v>
      </c>
      <c r="G162" s="50"/>
      <c r="H162" s="50"/>
      <c r="I162" s="50"/>
      <c r="J162" s="50"/>
      <c r="K162" s="13">
        <v>160</v>
      </c>
      <c r="L162" s="13">
        <v>3832.05</v>
      </c>
      <c r="M162" s="13">
        <v>96.45</v>
      </c>
      <c r="N162" s="13">
        <v>127.06459</v>
      </c>
      <c r="O162" s="13">
        <v>7.4389999999999998E-2</v>
      </c>
      <c r="P162" s="4">
        <f t="shared" si="5"/>
        <v>126.9902</v>
      </c>
    </row>
    <row r="163" spans="1:16" x14ac:dyDescent="0.3">
      <c r="A163" s="5">
        <v>161</v>
      </c>
      <c r="B163" s="5">
        <v>3881.5059999999999</v>
      </c>
      <c r="C163" s="5">
        <v>97.7</v>
      </c>
      <c r="D163" s="5">
        <v>77.695490000000007</v>
      </c>
      <c r="E163" s="5">
        <v>7.3929999999999996E-2</v>
      </c>
      <c r="F163" s="6">
        <f t="shared" si="4"/>
        <v>77.621560000000002</v>
      </c>
      <c r="G163" s="50"/>
      <c r="H163" s="50"/>
      <c r="I163" s="50"/>
      <c r="J163" s="50"/>
      <c r="K163" s="13">
        <v>161</v>
      </c>
      <c r="L163" s="13">
        <v>3951.37</v>
      </c>
      <c r="M163" s="13">
        <v>99.46</v>
      </c>
      <c r="N163" s="13">
        <v>126.95874999999999</v>
      </c>
      <c r="O163" s="13">
        <v>7.2270000000000001E-2</v>
      </c>
      <c r="P163" s="4">
        <f t="shared" si="5"/>
        <v>126.88647999999999</v>
      </c>
    </row>
    <row r="164" spans="1:16" x14ac:dyDescent="0.3">
      <c r="A164" s="5">
        <v>162</v>
      </c>
      <c r="B164" s="5">
        <v>3933.2049999999999</v>
      </c>
      <c r="C164" s="5">
        <v>99</v>
      </c>
      <c r="D164" s="5">
        <v>72.935540000000003</v>
      </c>
      <c r="E164" s="5">
        <v>7.4980000000000005E-2</v>
      </c>
      <c r="F164" s="6">
        <f t="shared" si="4"/>
        <v>72.860560000000007</v>
      </c>
      <c r="G164" s="50"/>
      <c r="H164" s="50"/>
      <c r="I164" s="50"/>
      <c r="J164" s="50"/>
      <c r="K164" s="13">
        <v>162</v>
      </c>
      <c r="L164" s="13">
        <v>3963.1909999999998</v>
      </c>
      <c r="M164" s="13">
        <v>99.75</v>
      </c>
      <c r="N164" s="13">
        <v>126.99701</v>
      </c>
      <c r="O164" s="13">
        <v>1.2E-4</v>
      </c>
      <c r="P164" s="4">
        <f t="shared" si="5"/>
        <v>126.99689000000001</v>
      </c>
    </row>
    <row r="165" spans="1:16" x14ac:dyDescent="0.3">
      <c r="A165" s="5">
        <v>163</v>
      </c>
      <c r="B165" s="5">
        <v>3823.2080000000001</v>
      </c>
      <c r="C165" s="5">
        <v>96.23</v>
      </c>
      <c r="D165" s="5">
        <v>65.671639999999996</v>
      </c>
      <c r="E165" s="5">
        <v>7.1290000000000006E-2</v>
      </c>
      <c r="F165" s="6">
        <f t="shared" si="4"/>
        <v>65.600349999999992</v>
      </c>
      <c r="G165" s="50"/>
      <c r="H165" s="50"/>
      <c r="I165" s="50"/>
      <c r="J165" s="50"/>
      <c r="K165" s="13">
        <v>163</v>
      </c>
      <c r="L165" s="13">
        <v>3947.143</v>
      </c>
      <c r="M165" s="13">
        <v>99.35</v>
      </c>
      <c r="N165" s="13">
        <v>126.98951</v>
      </c>
      <c r="O165" s="13">
        <v>5.5999999999999995E-4</v>
      </c>
      <c r="P165" s="4">
        <f t="shared" si="5"/>
        <v>126.98895</v>
      </c>
    </row>
    <row r="166" spans="1:16" x14ac:dyDescent="0.3">
      <c r="A166" s="5">
        <v>164</v>
      </c>
      <c r="B166" s="5">
        <v>3940.4430000000002</v>
      </c>
      <c r="C166" s="5">
        <v>99.18</v>
      </c>
      <c r="D166" s="5">
        <v>5.92666</v>
      </c>
      <c r="E166" s="5">
        <v>7.1340000000000001E-2</v>
      </c>
      <c r="F166" s="6">
        <f t="shared" si="4"/>
        <v>5.8553199999999999</v>
      </c>
      <c r="G166" s="50"/>
      <c r="H166" s="50"/>
      <c r="I166" s="50"/>
      <c r="J166" s="50"/>
      <c r="K166" s="13">
        <v>164</v>
      </c>
      <c r="L166" s="13">
        <v>3856.69</v>
      </c>
      <c r="M166" s="13">
        <v>97.07</v>
      </c>
      <c r="N166" s="13">
        <v>126.83005</v>
      </c>
      <c r="O166" s="13">
        <v>6.9930000000000006E-2</v>
      </c>
      <c r="P166" s="4">
        <f t="shared" si="5"/>
        <v>126.76012</v>
      </c>
    </row>
    <row r="167" spans="1:16" x14ac:dyDescent="0.3">
      <c r="A167" s="5">
        <v>165</v>
      </c>
      <c r="B167" s="5">
        <v>3781.7260000000001</v>
      </c>
      <c r="C167" s="5">
        <v>95.19</v>
      </c>
      <c r="D167" s="5">
        <v>58.316409999999998</v>
      </c>
      <c r="E167" s="5">
        <v>7.1739999999999998E-2</v>
      </c>
      <c r="F167" s="6">
        <f t="shared" si="4"/>
        <v>58.244669999999999</v>
      </c>
      <c r="G167" s="50"/>
      <c r="H167" s="50"/>
      <c r="I167" s="50"/>
      <c r="J167" s="50"/>
      <c r="K167" s="13">
        <v>165</v>
      </c>
      <c r="L167" s="13">
        <v>3958.8029999999999</v>
      </c>
      <c r="M167" s="13">
        <v>99.64</v>
      </c>
      <c r="N167" s="13">
        <v>126.77489</v>
      </c>
      <c r="O167" s="13">
        <v>6.8680000000000005E-2</v>
      </c>
      <c r="P167" s="4">
        <f t="shared" si="5"/>
        <v>126.70621</v>
      </c>
    </row>
    <row r="168" spans="1:16" x14ac:dyDescent="0.3">
      <c r="A168" s="5">
        <v>166</v>
      </c>
      <c r="B168" s="5">
        <v>3846.694</v>
      </c>
      <c r="C168" s="5">
        <v>96.82</v>
      </c>
      <c r="D168" s="5">
        <v>68.878029999999995</v>
      </c>
      <c r="E168" s="5">
        <v>7.1400000000000005E-2</v>
      </c>
      <c r="F168" s="6">
        <f t="shared" si="4"/>
        <v>68.806629999999998</v>
      </c>
      <c r="G168" s="50"/>
      <c r="H168" s="50"/>
      <c r="I168" s="50"/>
      <c r="J168" s="50"/>
      <c r="K168" s="13">
        <v>166</v>
      </c>
      <c r="L168" s="13">
        <v>3851.7489999999998</v>
      </c>
      <c r="M168" s="13">
        <v>96.95</v>
      </c>
      <c r="N168" s="13">
        <v>126.96729000000001</v>
      </c>
      <c r="O168" s="13">
        <v>6.9720000000000004E-2</v>
      </c>
      <c r="P168" s="4">
        <f t="shared" si="5"/>
        <v>126.89757</v>
      </c>
    </row>
    <row r="169" spans="1:16" x14ac:dyDescent="0.3">
      <c r="A169" s="5">
        <v>167</v>
      </c>
      <c r="B169" s="5">
        <v>3959.4229999999998</v>
      </c>
      <c r="C169" s="5">
        <v>99.66</v>
      </c>
      <c r="D169" s="5">
        <v>75.511939999999996</v>
      </c>
      <c r="E169" s="5">
        <v>1.9869999999999999E-2</v>
      </c>
      <c r="F169" s="6">
        <f t="shared" si="4"/>
        <v>75.492069999999998</v>
      </c>
      <c r="G169" s="50"/>
      <c r="H169" s="50"/>
      <c r="I169" s="50"/>
      <c r="J169" s="50"/>
      <c r="K169" s="13">
        <v>167</v>
      </c>
      <c r="L169" s="13">
        <v>3856.739</v>
      </c>
      <c r="M169" s="13">
        <v>97.07</v>
      </c>
      <c r="N169" s="13">
        <v>127.10365</v>
      </c>
      <c r="O169" s="13">
        <v>7.2709999999999997E-2</v>
      </c>
      <c r="P169" s="4">
        <f t="shared" si="5"/>
        <v>127.03094</v>
      </c>
    </row>
    <row r="170" spans="1:16" x14ac:dyDescent="0.3">
      <c r="A170" s="5">
        <v>168</v>
      </c>
      <c r="B170" s="5">
        <v>3921.8310000000001</v>
      </c>
      <c r="C170" s="5">
        <v>98.71</v>
      </c>
      <c r="D170" s="5">
        <v>67.497889999999998</v>
      </c>
      <c r="E170" s="5">
        <v>7.0940000000000003E-2</v>
      </c>
      <c r="F170" s="6">
        <f t="shared" si="4"/>
        <v>67.426950000000005</v>
      </c>
      <c r="G170" s="50"/>
      <c r="H170" s="50"/>
      <c r="I170" s="50"/>
      <c r="J170" s="50"/>
      <c r="K170" s="13">
        <v>168</v>
      </c>
      <c r="L170" s="13">
        <v>3809.6579999999999</v>
      </c>
      <c r="M170" s="13">
        <v>95.89</v>
      </c>
      <c r="N170" s="13">
        <v>127.10279</v>
      </c>
      <c r="O170" s="13">
        <v>7.2889999999999996E-2</v>
      </c>
      <c r="P170" s="4">
        <f t="shared" si="5"/>
        <v>127.0299</v>
      </c>
    </row>
    <row r="171" spans="1:16" x14ac:dyDescent="0.3">
      <c r="A171" s="5">
        <v>169</v>
      </c>
      <c r="B171" s="5">
        <v>3972.35</v>
      </c>
      <c r="C171" s="5">
        <v>99.98</v>
      </c>
      <c r="D171" s="5">
        <v>54.180309999999999</v>
      </c>
      <c r="E171" s="5">
        <v>7.2359999999999994E-2</v>
      </c>
      <c r="F171" s="6">
        <f t="shared" si="4"/>
        <v>54.107949999999995</v>
      </c>
      <c r="G171" s="50"/>
      <c r="H171" s="50"/>
      <c r="I171" s="50"/>
      <c r="J171" s="50"/>
      <c r="K171" s="13">
        <v>169</v>
      </c>
      <c r="L171" s="13">
        <v>3937.4740000000002</v>
      </c>
      <c r="M171" s="13">
        <v>99.11</v>
      </c>
      <c r="N171" s="13">
        <v>125.69516</v>
      </c>
      <c r="O171" s="13">
        <v>7.0260000000000003E-2</v>
      </c>
      <c r="P171" s="4">
        <f t="shared" si="5"/>
        <v>125.6249</v>
      </c>
    </row>
    <row r="172" spans="1:16" x14ac:dyDescent="0.3">
      <c r="A172" s="5">
        <v>170</v>
      </c>
      <c r="B172" s="5">
        <v>3912.5259999999998</v>
      </c>
      <c r="C172" s="5">
        <v>98.48</v>
      </c>
      <c r="D172" s="5">
        <v>64.654030000000006</v>
      </c>
      <c r="E172" s="5">
        <v>7.1599999999999997E-2</v>
      </c>
      <c r="F172" s="6">
        <f t="shared" si="4"/>
        <v>64.582430000000002</v>
      </c>
      <c r="G172" s="50"/>
      <c r="H172" s="50"/>
      <c r="I172" s="50"/>
      <c r="J172" s="50"/>
      <c r="K172" s="13">
        <v>170</v>
      </c>
      <c r="L172" s="13">
        <v>3940.4430000000002</v>
      </c>
      <c r="M172" s="13">
        <v>99.18</v>
      </c>
      <c r="N172" s="13">
        <v>127.07002</v>
      </c>
      <c r="O172" s="13">
        <v>7.041E-2</v>
      </c>
      <c r="P172" s="4">
        <f t="shared" si="5"/>
        <v>126.99961</v>
      </c>
    </row>
    <row r="173" spans="1:16" x14ac:dyDescent="0.3">
      <c r="A173" s="5">
        <v>171</v>
      </c>
      <c r="B173" s="5">
        <v>3869.8560000000002</v>
      </c>
      <c r="C173" s="5">
        <v>97.4</v>
      </c>
      <c r="D173" s="5">
        <v>53.461239999999997</v>
      </c>
      <c r="E173" s="5">
        <v>6.7269999999999996E-2</v>
      </c>
      <c r="F173" s="6">
        <f t="shared" si="4"/>
        <v>53.393969999999996</v>
      </c>
      <c r="G173" s="50"/>
      <c r="H173" s="50"/>
      <c r="I173" s="50"/>
      <c r="J173" s="50"/>
      <c r="K173" s="13">
        <v>171</v>
      </c>
      <c r="L173" s="13">
        <v>3949.232</v>
      </c>
      <c r="M173" s="13">
        <v>99.4</v>
      </c>
      <c r="N173" s="13">
        <v>126.9222</v>
      </c>
      <c r="O173" s="13">
        <v>7.059E-2</v>
      </c>
      <c r="P173" s="4">
        <f t="shared" si="5"/>
        <v>126.85161000000001</v>
      </c>
    </row>
    <row r="174" spans="1:16" x14ac:dyDescent="0.3">
      <c r="A174" s="5">
        <v>172</v>
      </c>
      <c r="B174" s="5">
        <v>3838.0549999999998</v>
      </c>
      <c r="C174" s="5">
        <v>96.6</v>
      </c>
      <c r="D174" s="5">
        <v>71.035210000000006</v>
      </c>
      <c r="E174" s="5">
        <v>7.1099999999999997E-2</v>
      </c>
      <c r="F174" s="6">
        <f t="shared" si="4"/>
        <v>70.964110000000005</v>
      </c>
      <c r="G174" s="50"/>
      <c r="H174" s="50"/>
      <c r="I174" s="50"/>
      <c r="J174" s="50"/>
      <c r="K174" s="13">
        <v>172</v>
      </c>
      <c r="L174" s="13">
        <v>3943.5450000000001</v>
      </c>
      <c r="M174" s="13">
        <v>99.26</v>
      </c>
      <c r="N174" s="13">
        <v>127.08704</v>
      </c>
      <c r="O174" s="13">
        <v>7.2730000000000003E-2</v>
      </c>
      <c r="P174" s="4">
        <f t="shared" si="5"/>
        <v>127.01430999999999</v>
      </c>
    </row>
    <row r="175" spans="1:16" x14ac:dyDescent="0.3">
      <c r="A175" s="5">
        <v>173</v>
      </c>
      <c r="B175" s="5">
        <v>3968.8780000000002</v>
      </c>
      <c r="C175" s="5">
        <v>99.9</v>
      </c>
      <c r="D175" s="5">
        <v>64.205129999999997</v>
      </c>
      <c r="E175" s="5">
        <v>4.086E-2</v>
      </c>
      <c r="F175" s="6">
        <f t="shared" si="4"/>
        <v>64.164270000000002</v>
      </c>
      <c r="G175" s="50"/>
      <c r="H175" s="50"/>
      <c r="I175" s="50"/>
      <c r="J175" s="50"/>
      <c r="K175" s="13">
        <v>173</v>
      </c>
      <c r="L175" s="13">
        <v>3864.636</v>
      </c>
      <c r="M175" s="13">
        <v>97.27</v>
      </c>
      <c r="N175" s="13">
        <v>127.09301000000001</v>
      </c>
      <c r="O175" s="13">
        <v>7.0419999999999996E-2</v>
      </c>
      <c r="P175" s="4">
        <f t="shared" si="5"/>
        <v>127.02259000000001</v>
      </c>
    </row>
    <row r="176" spans="1:16" x14ac:dyDescent="0.3">
      <c r="A176" s="5">
        <v>174</v>
      </c>
      <c r="B176" s="5">
        <v>3940.4430000000002</v>
      </c>
      <c r="C176" s="5">
        <v>99.18</v>
      </c>
      <c r="D176" s="5">
        <v>65.121030000000005</v>
      </c>
      <c r="E176" s="5">
        <v>6.9370000000000001E-2</v>
      </c>
      <c r="F176" s="6">
        <f t="shared" si="4"/>
        <v>65.051659999999998</v>
      </c>
      <c r="G176" s="50"/>
      <c r="H176" s="50"/>
      <c r="I176" s="50"/>
      <c r="J176" s="50"/>
      <c r="K176" s="13">
        <v>174</v>
      </c>
      <c r="L176" s="13">
        <v>3880.989</v>
      </c>
      <c r="M176" s="13">
        <v>97.68</v>
      </c>
      <c r="N176" s="13">
        <v>127.1112</v>
      </c>
      <c r="O176" s="13">
        <v>7.3370000000000005E-2</v>
      </c>
      <c r="P176" s="4">
        <f t="shared" si="5"/>
        <v>127.03783</v>
      </c>
    </row>
    <row r="177" spans="1:16" x14ac:dyDescent="0.3">
      <c r="A177" s="5">
        <v>175</v>
      </c>
      <c r="B177" s="5">
        <v>3972.4969999999998</v>
      </c>
      <c r="C177" s="5">
        <v>99.99</v>
      </c>
      <c r="D177" s="5">
        <v>71.751239999999996</v>
      </c>
      <c r="E177" s="5">
        <v>1.763E-2</v>
      </c>
      <c r="F177" s="6">
        <f t="shared" si="4"/>
        <v>71.733609999999999</v>
      </c>
      <c r="G177" s="50"/>
      <c r="H177" s="50"/>
      <c r="I177" s="50"/>
      <c r="J177" s="50"/>
      <c r="K177" s="13">
        <v>175</v>
      </c>
      <c r="L177" s="13">
        <v>3971.98</v>
      </c>
      <c r="M177" s="13">
        <v>99.97</v>
      </c>
      <c r="N177" s="13">
        <v>127.07395</v>
      </c>
      <c r="O177" s="13">
        <v>3.3E-4</v>
      </c>
      <c r="P177" s="4">
        <f t="shared" si="5"/>
        <v>127.07361999999999</v>
      </c>
    </row>
    <row r="178" spans="1:16" x14ac:dyDescent="0.3">
      <c r="A178" s="5">
        <v>176</v>
      </c>
      <c r="B178" s="5">
        <v>3936.7629999999999</v>
      </c>
      <c r="C178" s="5">
        <v>99.09</v>
      </c>
      <c r="D178" s="5">
        <v>73.281570000000002</v>
      </c>
      <c r="E178" s="5">
        <v>7.1739999999999998E-2</v>
      </c>
      <c r="F178" s="6">
        <f t="shared" si="4"/>
        <v>73.209829999999997</v>
      </c>
      <c r="G178" s="50"/>
      <c r="H178" s="50"/>
      <c r="I178" s="50"/>
      <c r="J178" s="50"/>
      <c r="K178" s="13">
        <v>176</v>
      </c>
      <c r="L178" s="13">
        <v>3971.98</v>
      </c>
      <c r="M178" s="13">
        <v>99.97</v>
      </c>
      <c r="N178" s="13">
        <v>126.97561</v>
      </c>
      <c r="O178" s="13">
        <v>1.7000000000000001E-4</v>
      </c>
      <c r="P178" s="4">
        <f t="shared" si="5"/>
        <v>126.97544000000001</v>
      </c>
    </row>
    <row r="179" spans="1:16" x14ac:dyDescent="0.3">
      <c r="A179" s="5">
        <v>177</v>
      </c>
      <c r="B179" s="5">
        <v>3949.232</v>
      </c>
      <c r="C179" s="5">
        <v>99.4</v>
      </c>
      <c r="D179" s="5">
        <v>72.083510000000004</v>
      </c>
      <c r="E179" s="5">
        <v>6.9239999999999996E-2</v>
      </c>
      <c r="F179" s="6">
        <f t="shared" si="4"/>
        <v>72.01427000000001</v>
      </c>
      <c r="G179" s="50"/>
      <c r="H179" s="50"/>
      <c r="I179" s="50"/>
      <c r="J179" s="50"/>
      <c r="K179" s="13">
        <v>177</v>
      </c>
      <c r="L179" s="13">
        <v>3942.511</v>
      </c>
      <c r="M179" s="13">
        <v>99.23</v>
      </c>
      <c r="N179" s="13">
        <v>127.04362</v>
      </c>
      <c r="O179" s="13">
        <v>7.4020000000000002E-2</v>
      </c>
      <c r="P179" s="4">
        <f t="shared" si="5"/>
        <v>126.9696</v>
      </c>
    </row>
    <row r="180" spans="1:16" x14ac:dyDescent="0.3">
      <c r="A180" s="5">
        <v>178</v>
      </c>
      <c r="B180" s="5">
        <v>3940.1509999999998</v>
      </c>
      <c r="C180" s="5">
        <v>99.17</v>
      </c>
      <c r="D180" s="5">
        <v>75.483549999999994</v>
      </c>
      <c r="E180" s="5">
        <v>7.4590000000000004E-2</v>
      </c>
      <c r="F180" s="6">
        <f t="shared" si="4"/>
        <v>75.408959999999993</v>
      </c>
      <c r="G180" s="50"/>
      <c r="H180" s="50"/>
      <c r="I180" s="50"/>
      <c r="J180" s="50"/>
      <c r="K180" s="13">
        <v>178</v>
      </c>
      <c r="L180" s="13">
        <v>3965.7759999999998</v>
      </c>
      <c r="M180" s="13">
        <v>99.82</v>
      </c>
      <c r="N180" s="13">
        <v>126.8828</v>
      </c>
      <c r="O180" s="13">
        <v>3.6600000000000001E-3</v>
      </c>
      <c r="P180" s="4">
        <f t="shared" si="5"/>
        <v>126.87914000000001</v>
      </c>
    </row>
    <row r="181" spans="1:16" x14ac:dyDescent="0.3">
      <c r="A181" s="5">
        <v>179</v>
      </c>
      <c r="B181" s="5">
        <v>3946.4969999999998</v>
      </c>
      <c r="C181" s="5">
        <v>99.33</v>
      </c>
      <c r="D181" s="5">
        <v>74.421809999999994</v>
      </c>
      <c r="E181" s="5">
        <v>3.3579999999999999E-2</v>
      </c>
      <c r="F181" s="6">
        <f t="shared" si="4"/>
        <v>74.388229999999993</v>
      </c>
      <c r="G181" s="50"/>
      <c r="H181" s="50"/>
      <c r="I181" s="50"/>
      <c r="J181" s="50"/>
      <c r="K181" s="13">
        <v>179</v>
      </c>
      <c r="L181" s="13">
        <v>3958.6219999999998</v>
      </c>
      <c r="M181" s="13">
        <v>99.64</v>
      </c>
      <c r="N181" s="13">
        <v>126.86147</v>
      </c>
      <c r="O181" s="13">
        <v>7.2279999999999997E-2</v>
      </c>
      <c r="P181" s="4">
        <f t="shared" si="5"/>
        <v>126.78918999999999</v>
      </c>
    </row>
    <row r="182" spans="1:16" x14ac:dyDescent="0.3">
      <c r="A182" s="5">
        <v>180</v>
      </c>
      <c r="B182" s="5">
        <v>3852.203</v>
      </c>
      <c r="C182" s="5">
        <v>96.96</v>
      </c>
      <c r="D182" s="5">
        <v>65.705280000000002</v>
      </c>
      <c r="E182" s="5">
        <v>7.1790000000000007E-2</v>
      </c>
      <c r="F182" s="6">
        <f t="shared" si="4"/>
        <v>65.633490000000009</v>
      </c>
      <c r="G182" s="50"/>
      <c r="H182" s="50"/>
      <c r="I182" s="50"/>
      <c r="J182" s="50"/>
      <c r="K182" s="13">
        <v>180</v>
      </c>
      <c r="L182" s="13">
        <v>3972.35</v>
      </c>
      <c r="M182" s="13">
        <v>99.98</v>
      </c>
      <c r="N182" s="13">
        <v>126.92113999999999</v>
      </c>
      <c r="O182" s="13">
        <v>9.0399999999999994E-3</v>
      </c>
      <c r="P182" s="4">
        <f t="shared" si="5"/>
        <v>126.9121</v>
      </c>
    </row>
    <row r="183" spans="1:16" x14ac:dyDescent="0.3">
      <c r="A183" s="5">
        <v>181</v>
      </c>
      <c r="B183" s="5">
        <v>3955.953</v>
      </c>
      <c r="C183" s="5">
        <v>99.57</v>
      </c>
      <c r="D183" s="5">
        <v>77.157550000000001</v>
      </c>
      <c r="E183" s="5">
        <v>7.1139999999999995E-2</v>
      </c>
      <c r="F183" s="6">
        <f t="shared" si="4"/>
        <v>77.086410000000001</v>
      </c>
      <c r="G183" s="50"/>
      <c r="H183" s="50"/>
      <c r="I183" s="50"/>
      <c r="J183" s="50"/>
      <c r="K183" s="13">
        <v>181</v>
      </c>
      <c r="L183" s="13">
        <v>3889.2460000000001</v>
      </c>
      <c r="M183" s="13">
        <v>97.89</v>
      </c>
      <c r="N183" s="13">
        <v>126.98493000000001</v>
      </c>
      <c r="O183" s="13">
        <v>6.9680000000000006E-2</v>
      </c>
      <c r="P183" s="4">
        <f t="shared" si="5"/>
        <v>126.91525</v>
      </c>
    </row>
    <row r="184" spans="1:16" x14ac:dyDescent="0.3">
      <c r="A184" s="5">
        <v>182</v>
      </c>
      <c r="B184" s="5">
        <v>3900.2840000000001</v>
      </c>
      <c r="C184" s="5">
        <v>98.17</v>
      </c>
      <c r="D184" s="5">
        <v>79.176670000000001</v>
      </c>
      <c r="E184" s="5">
        <v>2.213E-2</v>
      </c>
      <c r="F184" s="6">
        <f t="shared" si="4"/>
        <v>79.154539999999997</v>
      </c>
      <c r="G184" s="50"/>
      <c r="H184" s="50"/>
      <c r="I184" s="50"/>
      <c r="J184" s="50"/>
      <c r="K184" s="13">
        <v>182</v>
      </c>
      <c r="L184" s="13">
        <v>3938.0940000000001</v>
      </c>
      <c r="M184" s="13">
        <v>99.12</v>
      </c>
      <c r="N184" s="13">
        <v>126.82904000000001</v>
      </c>
      <c r="O184" s="13">
        <v>5.13E-3</v>
      </c>
      <c r="P184" s="4">
        <f t="shared" si="5"/>
        <v>126.82391000000001</v>
      </c>
    </row>
    <row r="185" spans="1:16" x14ac:dyDescent="0.3">
      <c r="A185" s="5">
        <v>183</v>
      </c>
      <c r="B185" s="5">
        <v>3952.3339999999998</v>
      </c>
      <c r="C185" s="5">
        <v>99.48</v>
      </c>
      <c r="D185" s="5">
        <v>71.340159999999997</v>
      </c>
      <c r="E185" s="5">
        <v>6.8909999999999999E-2</v>
      </c>
      <c r="F185" s="6">
        <f t="shared" si="4"/>
        <v>71.271249999999995</v>
      </c>
      <c r="G185" s="50"/>
      <c r="H185" s="50"/>
      <c r="I185" s="50"/>
      <c r="J185" s="50"/>
      <c r="K185" s="13">
        <v>183</v>
      </c>
      <c r="L185" s="13">
        <v>3863.7820000000002</v>
      </c>
      <c r="M185" s="13">
        <v>97.25</v>
      </c>
      <c r="N185" s="13">
        <v>126.919</v>
      </c>
      <c r="O185" s="13">
        <v>7.1819999999999995E-2</v>
      </c>
      <c r="P185" s="4">
        <f t="shared" si="5"/>
        <v>126.84717999999999</v>
      </c>
    </row>
    <row r="186" spans="1:16" x14ac:dyDescent="0.3">
      <c r="A186" s="5">
        <v>184</v>
      </c>
      <c r="B186" s="5">
        <v>3596.3910000000001</v>
      </c>
      <c r="C186" s="5">
        <v>90.52</v>
      </c>
      <c r="D186" s="5">
        <v>77.814229999999995</v>
      </c>
      <c r="E186" s="5">
        <v>6.9639999999999994E-2</v>
      </c>
      <c r="F186" s="6">
        <f t="shared" si="4"/>
        <v>77.744589999999988</v>
      </c>
      <c r="G186" s="50"/>
      <c r="H186" s="50"/>
      <c r="I186" s="50"/>
      <c r="J186" s="50"/>
      <c r="K186" s="13">
        <v>184</v>
      </c>
      <c r="L186" s="13">
        <v>3919.8159999999998</v>
      </c>
      <c r="M186" s="13">
        <v>98.66</v>
      </c>
      <c r="N186" s="13">
        <v>127.0842</v>
      </c>
      <c r="O186" s="13">
        <v>6.9400000000000003E-2</v>
      </c>
      <c r="P186" s="4">
        <f t="shared" si="5"/>
        <v>127.01479999999999</v>
      </c>
    </row>
    <row r="187" spans="1:16" x14ac:dyDescent="0.3">
      <c r="A187" s="5">
        <v>185</v>
      </c>
      <c r="B187" s="5">
        <v>3788.761</v>
      </c>
      <c r="C187" s="5">
        <v>95.36</v>
      </c>
      <c r="D187" s="5">
        <v>72.702569999999994</v>
      </c>
      <c r="E187" s="5">
        <v>6.8690000000000001E-2</v>
      </c>
      <c r="F187" s="6">
        <f t="shared" si="4"/>
        <v>72.633879999999991</v>
      </c>
      <c r="G187" s="50"/>
      <c r="H187" s="50"/>
      <c r="I187" s="50"/>
      <c r="J187" s="50"/>
      <c r="K187" s="13">
        <v>185</v>
      </c>
      <c r="L187" s="13">
        <v>3827.5619999999999</v>
      </c>
      <c r="M187" s="13">
        <v>96.34</v>
      </c>
      <c r="N187" s="13">
        <v>127.05499</v>
      </c>
      <c r="O187" s="13">
        <v>7.2690000000000005E-2</v>
      </c>
      <c r="P187" s="4">
        <f t="shared" si="5"/>
        <v>126.98230000000001</v>
      </c>
    </row>
    <row r="188" spans="1:16" x14ac:dyDescent="0.3">
      <c r="A188" s="5">
        <v>186</v>
      </c>
      <c r="B188" s="5">
        <v>3832.3919999999998</v>
      </c>
      <c r="C188" s="5">
        <v>96.46</v>
      </c>
      <c r="D188" s="5">
        <v>71.692329999999998</v>
      </c>
      <c r="E188" s="5">
        <v>7.0230000000000001E-2</v>
      </c>
      <c r="F188" s="6">
        <f t="shared" si="4"/>
        <v>71.622100000000003</v>
      </c>
      <c r="G188" s="50"/>
      <c r="H188" s="50"/>
      <c r="I188" s="50"/>
      <c r="J188" s="50"/>
      <c r="K188" s="13">
        <v>186</v>
      </c>
      <c r="L188" s="13">
        <v>3909.424</v>
      </c>
      <c r="M188" s="13">
        <v>98.4</v>
      </c>
      <c r="N188" s="13">
        <v>126.99916</v>
      </c>
      <c r="O188" s="13">
        <v>1.6199999999999999E-3</v>
      </c>
      <c r="P188" s="4">
        <f t="shared" si="5"/>
        <v>126.99754</v>
      </c>
    </row>
    <row r="189" spans="1:16" x14ac:dyDescent="0.3">
      <c r="A189" s="5">
        <v>187</v>
      </c>
      <c r="B189" s="5">
        <v>3933.57</v>
      </c>
      <c r="C189" s="5">
        <v>99.01</v>
      </c>
      <c r="D189" s="5">
        <v>74.024299999999997</v>
      </c>
      <c r="E189" s="5">
        <v>3.4569999999999997E-2</v>
      </c>
      <c r="F189" s="6">
        <f t="shared" si="4"/>
        <v>73.989729999999994</v>
      </c>
      <c r="G189" s="50"/>
      <c r="H189" s="50"/>
      <c r="I189" s="50"/>
      <c r="J189" s="50"/>
      <c r="K189" s="13">
        <v>187</v>
      </c>
      <c r="L189" s="13">
        <v>3911.221</v>
      </c>
      <c r="M189" s="13">
        <v>98.44</v>
      </c>
      <c r="N189" s="13">
        <v>126.94521</v>
      </c>
      <c r="O189" s="13">
        <v>6.9400000000000003E-2</v>
      </c>
      <c r="P189" s="4">
        <f t="shared" si="5"/>
        <v>126.87581</v>
      </c>
    </row>
    <row r="190" spans="1:16" x14ac:dyDescent="0.3">
      <c r="A190" s="5">
        <v>188</v>
      </c>
      <c r="B190" s="5">
        <v>3962.3319999999999</v>
      </c>
      <c r="C190" s="5">
        <v>99.73</v>
      </c>
      <c r="D190" s="5">
        <v>59.259729999999998</v>
      </c>
      <c r="E190" s="5">
        <v>6.9800000000000001E-2</v>
      </c>
      <c r="F190" s="6">
        <f t="shared" si="4"/>
        <v>59.189929999999997</v>
      </c>
      <c r="G190" s="50"/>
      <c r="H190" s="50"/>
      <c r="I190" s="50"/>
      <c r="J190" s="50"/>
      <c r="K190" s="13">
        <v>188</v>
      </c>
      <c r="L190" s="13">
        <v>3863.3690000000001</v>
      </c>
      <c r="M190" s="13">
        <v>97.24</v>
      </c>
      <c r="N190" s="13">
        <v>127.10138000000001</v>
      </c>
      <c r="O190" s="13">
        <v>7.535E-2</v>
      </c>
      <c r="P190" s="4">
        <f t="shared" si="5"/>
        <v>127.02603000000001</v>
      </c>
    </row>
    <row r="191" spans="1:16" x14ac:dyDescent="0.3">
      <c r="A191" s="5">
        <v>189</v>
      </c>
      <c r="B191" s="5">
        <v>3951.759</v>
      </c>
      <c r="C191" s="5">
        <v>99.47</v>
      </c>
      <c r="D191" s="5">
        <v>75.430539999999993</v>
      </c>
      <c r="E191" s="5">
        <v>6.8199999999999997E-2</v>
      </c>
      <c r="F191" s="6">
        <f t="shared" si="4"/>
        <v>75.362339999999989</v>
      </c>
      <c r="G191" s="50"/>
      <c r="H191" s="50"/>
      <c r="I191" s="50"/>
      <c r="J191" s="50"/>
      <c r="K191" s="13">
        <v>189</v>
      </c>
      <c r="L191" s="13">
        <v>3962.1570000000002</v>
      </c>
      <c r="M191" s="13">
        <v>99.73</v>
      </c>
      <c r="N191" s="13">
        <v>127.00902000000001</v>
      </c>
      <c r="O191" s="13">
        <v>6.3000000000000003E-4</v>
      </c>
      <c r="P191" s="4">
        <f t="shared" si="5"/>
        <v>127.00839000000001</v>
      </c>
    </row>
    <row r="192" spans="1:16" x14ac:dyDescent="0.3">
      <c r="A192" s="5">
        <v>190</v>
      </c>
      <c r="B192" s="5">
        <v>3934.239</v>
      </c>
      <c r="C192" s="5">
        <v>99.02</v>
      </c>
      <c r="D192" s="5">
        <v>70.789559999999994</v>
      </c>
      <c r="E192" s="5">
        <v>7.4700000000000003E-2</v>
      </c>
      <c r="F192" s="6">
        <f t="shared" si="4"/>
        <v>70.714859999999987</v>
      </c>
      <c r="G192" s="50"/>
      <c r="H192" s="50"/>
      <c r="I192" s="50"/>
      <c r="J192" s="50"/>
      <c r="K192" s="13">
        <v>190</v>
      </c>
      <c r="L192" s="13">
        <v>3904.4349999999999</v>
      </c>
      <c r="M192" s="13">
        <v>98.27</v>
      </c>
      <c r="N192" s="13">
        <v>127.06386000000001</v>
      </c>
      <c r="O192" s="13">
        <v>6.8870000000000001E-2</v>
      </c>
      <c r="P192" s="4">
        <f t="shared" si="5"/>
        <v>126.99499</v>
      </c>
    </row>
    <row r="193" spans="1:16" x14ac:dyDescent="0.3">
      <c r="A193" s="5">
        <v>191</v>
      </c>
      <c r="B193" s="5">
        <v>3933.7220000000002</v>
      </c>
      <c r="C193" s="5">
        <v>99.01</v>
      </c>
      <c r="D193" s="5">
        <v>71.151039999999995</v>
      </c>
      <c r="E193" s="5">
        <v>7.1340000000000001E-2</v>
      </c>
      <c r="F193" s="6">
        <f t="shared" si="4"/>
        <v>71.079699999999988</v>
      </c>
      <c r="G193" s="50"/>
      <c r="H193" s="50"/>
      <c r="I193" s="50"/>
      <c r="J193" s="50"/>
      <c r="K193" s="13">
        <v>191</v>
      </c>
      <c r="L193" s="13">
        <v>3946.9369999999999</v>
      </c>
      <c r="M193" s="13">
        <v>99.34</v>
      </c>
      <c r="N193" s="13">
        <v>127.06583999999999</v>
      </c>
      <c r="O193" s="13">
        <v>7.4219999999999994E-2</v>
      </c>
      <c r="P193" s="4">
        <f t="shared" si="5"/>
        <v>126.99162</v>
      </c>
    </row>
    <row r="194" spans="1:16" x14ac:dyDescent="0.3">
      <c r="A194" s="5">
        <v>192</v>
      </c>
      <c r="B194" s="5">
        <v>3891.7669999999998</v>
      </c>
      <c r="C194" s="5">
        <v>97.96</v>
      </c>
      <c r="D194" s="5">
        <v>71.872420000000005</v>
      </c>
      <c r="E194" s="5">
        <v>6.9760000000000003E-2</v>
      </c>
      <c r="F194" s="6">
        <f t="shared" si="4"/>
        <v>71.802660000000003</v>
      </c>
      <c r="G194" s="50"/>
      <c r="H194" s="50"/>
      <c r="I194" s="50"/>
      <c r="J194" s="50"/>
      <c r="K194" s="13">
        <v>192</v>
      </c>
      <c r="L194" s="13">
        <v>3971.703</v>
      </c>
      <c r="M194" s="13">
        <v>99.97</v>
      </c>
      <c r="N194" s="13">
        <v>126.96334</v>
      </c>
      <c r="O194" s="13">
        <v>8.9999999999999998E-4</v>
      </c>
      <c r="P194" s="4">
        <f t="shared" si="5"/>
        <v>126.96244</v>
      </c>
    </row>
    <row r="195" spans="1:16" x14ac:dyDescent="0.3">
      <c r="A195" s="5">
        <v>193</v>
      </c>
      <c r="B195" s="5">
        <v>3778.107</v>
      </c>
      <c r="C195" s="5">
        <v>95.09</v>
      </c>
      <c r="D195" s="5">
        <v>76.327520000000007</v>
      </c>
      <c r="E195" s="5">
        <v>6.7659999999999998E-2</v>
      </c>
      <c r="F195" s="6">
        <f t="shared" si="4"/>
        <v>76.259860000000003</v>
      </c>
      <c r="G195" s="50"/>
      <c r="H195" s="50"/>
      <c r="I195" s="50"/>
      <c r="J195" s="50"/>
      <c r="K195" s="13">
        <v>193</v>
      </c>
      <c r="L195" s="13">
        <v>3935.3040000000001</v>
      </c>
      <c r="M195" s="13">
        <v>99.05</v>
      </c>
      <c r="N195" s="13">
        <v>126.95359000000001</v>
      </c>
      <c r="O195" s="13">
        <v>7.1480000000000002E-2</v>
      </c>
      <c r="P195" s="4">
        <f t="shared" si="5"/>
        <v>126.88211000000001</v>
      </c>
    </row>
    <row r="196" spans="1:16" x14ac:dyDescent="0.3">
      <c r="A196" s="5">
        <v>194</v>
      </c>
      <c r="B196" s="5">
        <v>3877.46</v>
      </c>
      <c r="C196" s="5">
        <v>97.6</v>
      </c>
      <c r="D196" s="5">
        <v>67.600340000000003</v>
      </c>
      <c r="E196" s="5">
        <v>6.651E-2</v>
      </c>
      <c r="F196" s="6">
        <f t="shared" ref="F196:F202" si="6">D196-E196</f>
        <v>67.533830000000009</v>
      </c>
      <c r="G196" s="50"/>
      <c r="H196" s="50"/>
      <c r="I196" s="50"/>
      <c r="J196" s="50"/>
      <c r="K196" s="13">
        <v>194</v>
      </c>
      <c r="L196" s="13">
        <v>3936.8240000000001</v>
      </c>
      <c r="M196" s="13">
        <v>99.09</v>
      </c>
      <c r="N196" s="13">
        <v>127.02546</v>
      </c>
      <c r="O196" s="13">
        <v>7.0709999999999995E-2</v>
      </c>
      <c r="P196" s="4">
        <f t="shared" ref="P196:P202" si="7">N196-O196</f>
        <v>126.95474999999999</v>
      </c>
    </row>
    <row r="197" spans="1:16" x14ac:dyDescent="0.3">
      <c r="A197" s="5">
        <v>195</v>
      </c>
      <c r="B197" s="5">
        <v>3905.8049999999998</v>
      </c>
      <c r="C197" s="5">
        <v>98.31</v>
      </c>
      <c r="D197" s="5">
        <v>66.515479999999997</v>
      </c>
      <c r="E197" s="5">
        <v>7.2270000000000001E-2</v>
      </c>
      <c r="F197" s="6">
        <f t="shared" si="6"/>
        <v>66.443209999999993</v>
      </c>
      <c r="G197" s="50"/>
      <c r="H197" s="50"/>
      <c r="I197" s="50"/>
      <c r="J197" s="50"/>
      <c r="K197" s="13">
        <v>195</v>
      </c>
      <c r="L197" s="13">
        <v>3916.6260000000002</v>
      </c>
      <c r="M197" s="13">
        <v>98.58</v>
      </c>
      <c r="N197" s="13">
        <v>127.00904</v>
      </c>
      <c r="O197" s="13">
        <v>7.3200000000000001E-2</v>
      </c>
      <c r="P197" s="4">
        <f t="shared" si="7"/>
        <v>126.93584</v>
      </c>
    </row>
    <row r="198" spans="1:16" x14ac:dyDescent="0.3">
      <c r="A198" s="5">
        <v>196</v>
      </c>
      <c r="B198" s="5">
        <v>3918.7040000000002</v>
      </c>
      <c r="C198" s="5">
        <v>98.63</v>
      </c>
      <c r="D198" s="5">
        <v>65.754199999999997</v>
      </c>
      <c r="E198" s="5">
        <v>8.1999999999999998E-4</v>
      </c>
      <c r="F198" s="6">
        <f t="shared" si="6"/>
        <v>65.753379999999993</v>
      </c>
      <c r="G198" s="50"/>
      <c r="H198" s="50"/>
      <c r="I198" s="50"/>
      <c r="J198" s="50"/>
      <c r="K198" s="13">
        <v>196</v>
      </c>
      <c r="L198" s="13">
        <v>3885.4180000000001</v>
      </c>
      <c r="M198" s="13">
        <v>97.8</v>
      </c>
      <c r="N198" s="13">
        <v>127.09701</v>
      </c>
      <c r="O198" s="13">
        <v>1.7000000000000001E-4</v>
      </c>
      <c r="P198" s="4">
        <f t="shared" si="7"/>
        <v>127.09684</v>
      </c>
    </row>
    <row r="199" spans="1:16" x14ac:dyDescent="0.3">
      <c r="A199" s="5">
        <v>197</v>
      </c>
      <c r="B199" s="5">
        <v>3862.4740000000002</v>
      </c>
      <c r="C199" s="5">
        <v>97.22</v>
      </c>
      <c r="D199" s="5">
        <v>73.563220000000001</v>
      </c>
      <c r="E199" s="5">
        <v>2.2380000000000001E-2</v>
      </c>
      <c r="F199" s="6">
        <f t="shared" si="6"/>
        <v>73.540840000000003</v>
      </c>
      <c r="G199" s="50"/>
      <c r="H199" s="50"/>
      <c r="I199" s="50"/>
      <c r="J199" s="50"/>
      <c r="K199" s="13">
        <v>197</v>
      </c>
      <c r="L199" s="13">
        <v>3927.2489999999998</v>
      </c>
      <c r="M199" s="13">
        <v>98.85</v>
      </c>
      <c r="N199" s="13">
        <v>125.66194</v>
      </c>
      <c r="O199" s="13">
        <v>6.9199999999999998E-2</v>
      </c>
      <c r="P199" s="4">
        <f t="shared" si="7"/>
        <v>125.59274000000001</v>
      </c>
    </row>
    <row r="200" spans="1:16" x14ac:dyDescent="0.3">
      <c r="A200" s="5">
        <v>198</v>
      </c>
      <c r="B200" s="5">
        <v>3972.027</v>
      </c>
      <c r="C200" s="5">
        <v>99.98</v>
      </c>
      <c r="D200" s="5">
        <v>59.348689999999998</v>
      </c>
      <c r="E200" s="5">
        <v>3.288E-2</v>
      </c>
      <c r="F200" s="6">
        <f t="shared" si="6"/>
        <v>59.315809999999999</v>
      </c>
      <c r="G200" s="50"/>
      <c r="H200" s="50"/>
      <c r="I200" s="50"/>
      <c r="J200" s="50"/>
      <c r="K200" s="13">
        <v>198</v>
      </c>
      <c r="L200" s="13">
        <v>3967.0239999999999</v>
      </c>
      <c r="M200" s="13">
        <v>99.85</v>
      </c>
      <c r="N200" s="13">
        <v>127.0412</v>
      </c>
      <c r="O200" s="13">
        <v>7.0610000000000006E-2</v>
      </c>
      <c r="P200" s="4">
        <f t="shared" si="7"/>
        <v>126.97059</v>
      </c>
    </row>
    <row r="201" spans="1:16" x14ac:dyDescent="0.3">
      <c r="A201" s="5">
        <v>199</v>
      </c>
      <c r="B201" s="5">
        <v>3908.7269999999999</v>
      </c>
      <c r="C201" s="5">
        <v>98.38</v>
      </c>
      <c r="D201" s="5">
        <v>67.215310000000002</v>
      </c>
      <c r="E201" s="5">
        <v>6.8080000000000002E-2</v>
      </c>
      <c r="F201" s="6">
        <f t="shared" si="6"/>
        <v>67.147230000000008</v>
      </c>
      <c r="G201" s="50"/>
      <c r="H201" s="50"/>
      <c r="I201" s="50"/>
      <c r="J201" s="50"/>
      <c r="K201" s="13">
        <v>199</v>
      </c>
      <c r="L201" s="13">
        <v>3918.7460000000001</v>
      </c>
      <c r="M201" s="13">
        <v>98.63</v>
      </c>
      <c r="N201" s="13">
        <v>126.76034</v>
      </c>
      <c r="O201" s="13">
        <v>7.3459999999999998E-2</v>
      </c>
      <c r="P201" s="4">
        <f t="shared" si="7"/>
        <v>126.68688</v>
      </c>
    </row>
    <row r="202" spans="1:16" x14ac:dyDescent="0.3">
      <c r="A202" s="5">
        <v>200</v>
      </c>
      <c r="B202" s="5">
        <v>3928.2840000000001</v>
      </c>
      <c r="C202" s="5">
        <v>98.87</v>
      </c>
      <c r="D202" s="5">
        <v>74.636690000000002</v>
      </c>
      <c r="E202" s="5">
        <v>7.7219999999999997E-2</v>
      </c>
      <c r="F202" s="6">
        <f t="shared" si="6"/>
        <v>74.559470000000005</v>
      </c>
      <c r="G202" s="50"/>
      <c r="H202" s="50"/>
      <c r="I202" s="50"/>
      <c r="J202" s="50"/>
      <c r="K202" s="13">
        <v>200</v>
      </c>
      <c r="L202" s="13">
        <v>3970.9459999999999</v>
      </c>
      <c r="M202" s="13">
        <v>99.95</v>
      </c>
      <c r="N202" s="13">
        <v>127.05059</v>
      </c>
      <c r="O202" s="13">
        <v>7.1069999999999994E-2</v>
      </c>
      <c r="P202" s="4">
        <f t="shared" si="7"/>
        <v>126.97951999999999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A6AC9-FE1D-4C02-BCFD-AF63C89EC91E}">
  <dimension ref="A1:S202"/>
  <sheetViews>
    <sheetView topLeftCell="G1" workbookViewId="0">
      <selection activeCell="I10" sqref="H10:I10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4" width="8.5546875" bestFit="1" customWidth="1"/>
    <col min="5" max="5" width="7.5546875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customWidth="1"/>
    <col min="12" max="12" width="8.5546875" bestFit="1" customWidth="1"/>
    <col min="13" max="13" width="5.5546875" bestFit="1" customWidth="1"/>
    <col min="14" max="14" width="9.5546875" bestFit="1" customWidth="1"/>
    <col min="15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5" t="s">
        <v>61</v>
      </c>
      <c r="B1" s="146"/>
      <c r="C1" s="146"/>
      <c r="D1" s="146"/>
      <c r="E1" s="146"/>
      <c r="F1" s="147"/>
      <c r="G1" s="49"/>
      <c r="H1" s="145" t="s">
        <v>61</v>
      </c>
      <c r="I1" s="147"/>
      <c r="K1" s="148" t="s">
        <v>62</v>
      </c>
      <c r="L1" s="149"/>
      <c r="M1" s="149"/>
      <c r="N1" s="149"/>
      <c r="O1" s="149"/>
      <c r="P1" s="150"/>
      <c r="Q1" s="49"/>
      <c r="R1" s="145" t="s">
        <v>62</v>
      </c>
      <c r="S1" s="147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71" t="s">
        <v>20</v>
      </c>
      <c r="I2" s="61">
        <v>3973.0137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1">
        <v>3972.9960000000001</v>
      </c>
    </row>
    <row r="3" spans="1:19" x14ac:dyDescent="0.3">
      <c r="A3" s="3">
        <v>1</v>
      </c>
      <c r="B3" s="3">
        <v>3944.326</v>
      </c>
      <c r="C3" s="3">
        <v>99.28</v>
      </c>
      <c r="D3" s="3">
        <v>54.720590000000001</v>
      </c>
      <c r="E3" s="3">
        <v>6.9360000000000005E-2</v>
      </c>
      <c r="F3" s="2">
        <f>D3-E3</f>
        <v>54.651229999999998</v>
      </c>
      <c r="H3" s="72" t="s">
        <v>21</v>
      </c>
      <c r="I3" s="60">
        <v>3461.3759</v>
      </c>
      <c r="K3" s="13">
        <v>1</v>
      </c>
      <c r="L3" s="13">
        <v>3944.326</v>
      </c>
      <c r="M3" s="13">
        <v>99.28</v>
      </c>
      <c r="N3" s="13">
        <v>126.90185</v>
      </c>
      <c r="O3" s="13">
        <v>6.9360000000000005E-2</v>
      </c>
      <c r="P3" s="4">
        <f>N3-O3</f>
        <v>126.83248999999999</v>
      </c>
      <c r="R3" s="55" t="s">
        <v>21</v>
      </c>
      <c r="S3" s="60">
        <v>3658.1194999999998</v>
      </c>
    </row>
    <row r="4" spans="1:19" x14ac:dyDescent="0.3">
      <c r="A4" s="3">
        <v>2</v>
      </c>
      <c r="B4" s="3">
        <v>3933.2049999999999</v>
      </c>
      <c r="C4" s="3">
        <v>99</v>
      </c>
      <c r="D4" s="3">
        <v>70.382810000000006</v>
      </c>
      <c r="E4" s="3">
        <v>7.0809999999999998E-2</v>
      </c>
      <c r="F4" s="2">
        <f t="shared" ref="F4:F67" si="0">D4-E4</f>
        <v>70.312000000000012</v>
      </c>
      <c r="H4" s="72" t="s">
        <v>22</v>
      </c>
      <c r="I4" s="60">
        <v>3912.1345000000001</v>
      </c>
      <c r="K4" s="13">
        <v>2</v>
      </c>
      <c r="L4" s="13">
        <v>3873.8510000000001</v>
      </c>
      <c r="M4" s="13">
        <v>97.5</v>
      </c>
      <c r="N4" s="13">
        <v>127.03700000000001</v>
      </c>
      <c r="O4" s="13">
        <v>7.0639999999999994E-2</v>
      </c>
      <c r="P4" s="4">
        <f t="shared" ref="P4:P67" si="1">N4-O4</f>
        <v>126.96636000000001</v>
      </c>
      <c r="R4" s="55" t="s">
        <v>22</v>
      </c>
      <c r="S4" s="60">
        <v>3904.5007000000001</v>
      </c>
    </row>
    <row r="5" spans="1:19" x14ac:dyDescent="0.3">
      <c r="A5" s="3">
        <v>3</v>
      </c>
      <c r="B5" s="3">
        <v>3926.799</v>
      </c>
      <c r="C5" s="3">
        <v>98.84</v>
      </c>
      <c r="D5" s="3">
        <v>74.433239999999998</v>
      </c>
      <c r="E5" s="3">
        <v>6.6250000000000003E-2</v>
      </c>
      <c r="F5" s="2">
        <f t="shared" si="0"/>
        <v>74.366990000000001</v>
      </c>
      <c r="H5" s="72" t="s">
        <v>23</v>
      </c>
      <c r="I5" s="60">
        <v>3912.1345000000001</v>
      </c>
      <c r="K5" s="13">
        <v>3</v>
      </c>
      <c r="L5" s="13">
        <v>3794.08</v>
      </c>
      <c r="M5" s="13">
        <v>95.5</v>
      </c>
      <c r="N5" s="13">
        <v>127.07689000000001</v>
      </c>
      <c r="O5" s="13">
        <v>7.0620000000000002E-2</v>
      </c>
      <c r="P5" s="4">
        <f t="shared" si="1"/>
        <v>127.00627</v>
      </c>
      <c r="R5" s="55" t="s">
        <v>23</v>
      </c>
      <c r="S5" s="60">
        <v>3904.5007000000001</v>
      </c>
    </row>
    <row r="6" spans="1:19" x14ac:dyDescent="0.3">
      <c r="A6" s="3">
        <v>4</v>
      </c>
      <c r="B6" s="3">
        <v>3856.69</v>
      </c>
      <c r="C6" s="3">
        <v>97.07</v>
      </c>
      <c r="D6" s="3">
        <v>76.291370000000001</v>
      </c>
      <c r="E6" s="3">
        <v>7.0010000000000003E-2</v>
      </c>
      <c r="F6" s="2">
        <f t="shared" si="0"/>
        <v>76.221360000000004</v>
      </c>
      <c r="H6" s="72" t="s">
        <v>24</v>
      </c>
      <c r="I6" s="60">
        <v>66.587299999999999</v>
      </c>
      <c r="K6" s="13">
        <v>4</v>
      </c>
      <c r="L6" s="13">
        <v>3954.0210000000002</v>
      </c>
      <c r="M6" s="13">
        <v>99.52</v>
      </c>
      <c r="N6" s="13">
        <v>126.84405</v>
      </c>
      <c r="O6" s="13">
        <v>7.2499999999999995E-2</v>
      </c>
      <c r="P6" s="4">
        <f t="shared" si="1"/>
        <v>126.77154999999999</v>
      </c>
      <c r="R6" s="55" t="s">
        <v>24</v>
      </c>
      <c r="S6" s="60">
        <v>66.9786</v>
      </c>
    </row>
    <row r="7" spans="1:19" x14ac:dyDescent="0.3">
      <c r="A7" s="3">
        <v>5</v>
      </c>
      <c r="B7" s="3">
        <v>3906.3220000000001</v>
      </c>
      <c r="C7" s="3">
        <v>98.32</v>
      </c>
      <c r="D7" s="3">
        <v>32.202089999999998</v>
      </c>
      <c r="E7" s="3">
        <v>7.4099999999999999E-2</v>
      </c>
      <c r="F7" s="2">
        <f t="shared" si="0"/>
        <v>32.127989999999997</v>
      </c>
      <c r="H7" s="72" t="s">
        <v>25</v>
      </c>
      <c r="I7" s="60">
        <v>15.49</v>
      </c>
      <c r="K7" s="13">
        <v>5</v>
      </c>
      <c r="L7" s="13">
        <v>3949.232</v>
      </c>
      <c r="M7" s="13">
        <v>99.4</v>
      </c>
      <c r="N7" s="13">
        <v>127.03773</v>
      </c>
      <c r="O7" s="13">
        <v>6.7299999999999999E-2</v>
      </c>
      <c r="P7" s="4">
        <f t="shared" si="1"/>
        <v>126.97042999999999</v>
      </c>
      <c r="R7" s="55" t="s">
        <v>25</v>
      </c>
      <c r="S7" s="60">
        <v>61.46</v>
      </c>
    </row>
    <row r="8" spans="1:19" x14ac:dyDescent="0.3">
      <c r="A8" s="3">
        <v>6</v>
      </c>
      <c r="B8" s="3">
        <v>3887.71</v>
      </c>
      <c r="C8" s="3">
        <v>97.85</v>
      </c>
      <c r="D8" s="3">
        <v>77.45411</v>
      </c>
      <c r="E8" s="3">
        <v>7.2499999999999995E-2</v>
      </c>
      <c r="F8" s="2">
        <f t="shared" si="0"/>
        <v>77.381609999999995</v>
      </c>
      <c r="H8" s="73" t="s">
        <v>26</v>
      </c>
      <c r="I8" s="62">
        <v>5</v>
      </c>
      <c r="K8" s="13">
        <v>6</v>
      </c>
      <c r="L8" s="13">
        <v>3878.9810000000002</v>
      </c>
      <c r="M8" s="13">
        <v>97.63</v>
      </c>
      <c r="N8" s="13">
        <v>127.09959000000001</v>
      </c>
      <c r="O8" s="13">
        <v>7.4759999999999993E-2</v>
      </c>
      <c r="P8" s="4">
        <f t="shared" si="1"/>
        <v>127.02483000000001</v>
      </c>
      <c r="R8" s="56" t="s">
        <v>26</v>
      </c>
      <c r="S8" s="62">
        <v>7.5</v>
      </c>
    </row>
    <row r="9" spans="1:19" x14ac:dyDescent="0.3">
      <c r="A9" s="3">
        <v>7</v>
      </c>
      <c r="B9" s="3">
        <v>3971.98</v>
      </c>
      <c r="C9" s="3">
        <v>99.97</v>
      </c>
      <c r="D9" s="3">
        <v>54.9878</v>
      </c>
      <c r="E9" s="3">
        <v>7.4219999999999994E-2</v>
      </c>
      <c r="F9" s="2">
        <f t="shared" si="0"/>
        <v>54.913580000000003</v>
      </c>
      <c r="H9" s="73" t="s">
        <v>27</v>
      </c>
      <c r="I9" s="62">
        <v>309.8</v>
      </c>
      <c r="K9" s="13">
        <v>7</v>
      </c>
      <c r="L9" s="13">
        <v>3970.7339999999999</v>
      </c>
      <c r="M9" s="13">
        <v>99.94</v>
      </c>
      <c r="N9" s="13">
        <v>127.04634</v>
      </c>
      <c r="O9" s="13">
        <v>9.3999999999999997E-4</v>
      </c>
      <c r="P9" s="4">
        <f t="shared" si="1"/>
        <v>127.0454</v>
      </c>
      <c r="R9" s="56" t="s">
        <v>27</v>
      </c>
      <c r="S9" s="62">
        <v>819.46669999999995</v>
      </c>
    </row>
    <row r="10" spans="1:19" x14ac:dyDescent="0.3">
      <c r="A10" s="3">
        <v>8</v>
      </c>
      <c r="B10" s="3">
        <v>3937.3409999999999</v>
      </c>
      <c r="C10" s="3">
        <v>99.1</v>
      </c>
      <c r="D10" s="3">
        <v>70.725219999999993</v>
      </c>
      <c r="E10" s="3">
        <v>7.177E-2</v>
      </c>
      <c r="F10" s="2">
        <f t="shared" si="0"/>
        <v>70.653449999999992</v>
      </c>
      <c r="H10" s="73" t="s">
        <v>28</v>
      </c>
      <c r="I10" s="130">
        <v>98.467799999999997</v>
      </c>
      <c r="K10" s="13">
        <v>8</v>
      </c>
      <c r="L10" s="13">
        <v>3955.953</v>
      </c>
      <c r="M10" s="13">
        <v>99.57</v>
      </c>
      <c r="N10" s="13">
        <v>127.07182</v>
      </c>
      <c r="O10" s="13">
        <v>6.6479999999999997E-2</v>
      </c>
      <c r="P10" s="4">
        <f t="shared" si="1"/>
        <v>127.00534</v>
      </c>
      <c r="R10" s="56" t="s">
        <v>28</v>
      </c>
      <c r="S10" s="130">
        <v>98.275599999999997</v>
      </c>
    </row>
    <row r="11" spans="1:19" x14ac:dyDescent="0.3">
      <c r="A11" s="3">
        <v>9</v>
      </c>
      <c r="B11" s="3">
        <v>3959.0549999999998</v>
      </c>
      <c r="C11" s="3">
        <v>99.65</v>
      </c>
      <c r="D11" s="3">
        <v>75.154949999999999</v>
      </c>
      <c r="E11" s="3">
        <v>7.1199999999999999E-2</v>
      </c>
      <c r="F11" s="2">
        <f t="shared" si="0"/>
        <v>75.083749999999995</v>
      </c>
      <c r="H11" s="72" t="s">
        <v>29</v>
      </c>
      <c r="I11" s="60">
        <v>-82.564700000000002</v>
      </c>
      <c r="K11" s="13">
        <v>9</v>
      </c>
      <c r="L11" s="13">
        <v>3959.5720000000001</v>
      </c>
      <c r="M11" s="13">
        <v>99.66</v>
      </c>
      <c r="N11" s="13">
        <v>126.61757</v>
      </c>
      <c r="O11" s="13">
        <v>8.0000000000000007E-5</v>
      </c>
      <c r="P11" s="4">
        <f t="shared" si="1"/>
        <v>126.61749</v>
      </c>
      <c r="R11" s="55" t="s">
        <v>29</v>
      </c>
      <c r="S11" s="60">
        <v>-26.619399999999999</v>
      </c>
    </row>
    <row r="12" spans="1:19" x14ac:dyDescent="0.3">
      <c r="A12" s="3">
        <v>10</v>
      </c>
      <c r="B12" s="3">
        <v>3732.6120000000001</v>
      </c>
      <c r="C12" s="3">
        <v>93.95</v>
      </c>
      <c r="D12" s="3">
        <v>67.768690000000007</v>
      </c>
      <c r="E12" s="3">
        <v>6.9870000000000002E-2</v>
      </c>
      <c r="F12" s="2">
        <f t="shared" si="0"/>
        <v>67.698820000000012</v>
      </c>
      <c r="H12" s="73" t="s">
        <v>30</v>
      </c>
      <c r="I12" s="118">
        <v>-1</v>
      </c>
      <c r="K12" s="13">
        <v>10</v>
      </c>
      <c r="L12" s="13">
        <v>3873.7750000000001</v>
      </c>
      <c r="M12" s="13">
        <v>97.5</v>
      </c>
      <c r="N12" s="13">
        <v>126.12094</v>
      </c>
      <c r="O12" s="13">
        <v>7.3160000000000003E-2</v>
      </c>
      <c r="P12" s="4">
        <f t="shared" si="1"/>
        <v>126.04778</v>
      </c>
      <c r="R12" s="56" t="s">
        <v>30</v>
      </c>
      <c r="S12" s="117">
        <v>-1</v>
      </c>
    </row>
    <row r="13" spans="1:19" x14ac:dyDescent="0.3">
      <c r="A13" s="3">
        <v>11</v>
      </c>
      <c r="B13" s="3">
        <v>3968.4720000000002</v>
      </c>
      <c r="C13" s="3">
        <v>99.89</v>
      </c>
      <c r="D13" s="3">
        <v>65.961449999999999</v>
      </c>
      <c r="E13" s="3">
        <v>7.1139999999999995E-2</v>
      </c>
      <c r="F13" s="2">
        <f t="shared" si="0"/>
        <v>65.890309999999999</v>
      </c>
      <c r="H13" s="72" t="s">
        <v>17</v>
      </c>
      <c r="I13" s="60">
        <v>58.751899999999999</v>
      </c>
      <c r="K13" s="13">
        <v>11</v>
      </c>
      <c r="L13" s="13">
        <v>3763.1149999999998</v>
      </c>
      <c r="M13" s="13">
        <v>94.72</v>
      </c>
      <c r="N13" s="13">
        <v>127.1075</v>
      </c>
      <c r="O13" s="13">
        <v>7.2429999999999994E-2</v>
      </c>
      <c r="P13" s="4">
        <f t="shared" si="1"/>
        <v>127.03507</v>
      </c>
      <c r="R13" s="55" t="s">
        <v>17</v>
      </c>
      <c r="S13" s="60">
        <v>58.294800000000002</v>
      </c>
    </row>
    <row r="14" spans="1:19" x14ac:dyDescent="0.3">
      <c r="A14" s="3">
        <v>12</v>
      </c>
      <c r="B14" s="3">
        <v>3925.45</v>
      </c>
      <c r="C14" s="3">
        <v>98.8</v>
      </c>
      <c r="D14" s="3">
        <v>47.548850000000002</v>
      </c>
      <c r="E14" s="3">
        <v>7.0260000000000003E-2</v>
      </c>
      <c r="F14" s="2">
        <f t="shared" si="0"/>
        <v>47.478590000000004</v>
      </c>
      <c r="H14" s="73" t="s">
        <v>31</v>
      </c>
      <c r="I14" s="62">
        <v>3.2279000000000001E-3</v>
      </c>
      <c r="K14" s="13">
        <v>12</v>
      </c>
      <c r="L14" s="13">
        <v>3957.8330000000001</v>
      </c>
      <c r="M14" s="13">
        <v>99.62</v>
      </c>
      <c r="N14" s="13">
        <v>127.09047</v>
      </c>
      <c r="O14" s="13">
        <v>7.3179999999999995E-2</v>
      </c>
      <c r="P14" s="4">
        <f t="shared" si="1"/>
        <v>127.01729</v>
      </c>
      <c r="R14" s="56" t="s">
        <v>31</v>
      </c>
      <c r="S14" s="62">
        <v>1.2202999999999999E-3</v>
      </c>
    </row>
    <row r="15" spans="1:19" ht="15" thickBot="1" x14ac:dyDescent="0.35">
      <c r="A15" s="3">
        <v>13</v>
      </c>
      <c r="B15" s="3">
        <v>3951.99</v>
      </c>
      <c r="C15" s="3">
        <v>99.47</v>
      </c>
      <c r="D15" s="3">
        <v>54.664050000000003</v>
      </c>
      <c r="E15" s="3">
        <v>6.6210000000000005E-2</v>
      </c>
      <c r="F15" s="2">
        <f t="shared" si="0"/>
        <v>54.597840000000005</v>
      </c>
      <c r="H15" s="74" t="s">
        <v>32</v>
      </c>
      <c r="I15" s="59">
        <v>1.1095999999999999</v>
      </c>
      <c r="K15" s="13">
        <v>13</v>
      </c>
      <c r="L15" s="13">
        <v>3931.308</v>
      </c>
      <c r="M15" s="13">
        <v>98.95</v>
      </c>
      <c r="N15" s="13">
        <v>127.05139</v>
      </c>
      <c r="O15" s="13">
        <v>1.6000000000000001E-4</v>
      </c>
      <c r="P15" s="4">
        <f t="shared" si="1"/>
        <v>127.05123</v>
      </c>
      <c r="R15" s="57" t="s">
        <v>32</v>
      </c>
      <c r="S15" s="59">
        <v>2.8795000000000002</v>
      </c>
    </row>
    <row r="16" spans="1:19" x14ac:dyDescent="0.3">
      <c r="A16" s="3">
        <v>14</v>
      </c>
      <c r="B16" s="3">
        <v>3962.1570000000002</v>
      </c>
      <c r="C16" s="3">
        <v>99.73</v>
      </c>
      <c r="D16" s="3">
        <v>70.186269999999993</v>
      </c>
      <c r="E16" s="3">
        <v>7.2989999999999999E-2</v>
      </c>
      <c r="F16" s="2">
        <f t="shared" si="0"/>
        <v>70.113279999999989</v>
      </c>
      <c r="K16" s="13">
        <v>14</v>
      </c>
      <c r="L16" s="13">
        <v>3927.056</v>
      </c>
      <c r="M16" s="13">
        <v>98.84</v>
      </c>
      <c r="N16" s="13">
        <v>126.87676999999999</v>
      </c>
      <c r="O16" s="13">
        <v>6.966E-2</v>
      </c>
      <c r="P16" s="4">
        <f t="shared" si="1"/>
        <v>126.80710999999999</v>
      </c>
    </row>
    <row r="17" spans="1:16" x14ac:dyDescent="0.3">
      <c r="A17" s="3">
        <v>15</v>
      </c>
      <c r="B17" s="3">
        <v>3461.3760000000002</v>
      </c>
      <c r="C17" s="3">
        <v>87.12</v>
      </c>
      <c r="D17" s="3">
        <v>77.577709999999996</v>
      </c>
      <c r="E17" s="3">
        <v>6.8930000000000005E-2</v>
      </c>
      <c r="F17" s="2">
        <f t="shared" si="0"/>
        <v>77.508780000000002</v>
      </c>
      <c r="K17" s="13">
        <v>15</v>
      </c>
      <c r="L17" s="13">
        <v>3929.7179999999998</v>
      </c>
      <c r="M17" s="13">
        <v>98.91</v>
      </c>
      <c r="N17" s="13">
        <v>127.08674999999999</v>
      </c>
      <c r="O17" s="13">
        <v>6.6170000000000007E-2</v>
      </c>
      <c r="P17" s="4">
        <f t="shared" si="1"/>
        <v>127.02058</v>
      </c>
    </row>
    <row r="18" spans="1:16" x14ac:dyDescent="0.3">
      <c r="A18" s="3">
        <v>16</v>
      </c>
      <c r="B18" s="3">
        <v>3949.7489999999998</v>
      </c>
      <c r="C18" s="3">
        <v>99.41</v>
      </c>
      <c r="D18" s="3">
        <v>60.910539999999997</v>
      </c>
      <c r="E18" s="3">
        <v>7.0220000000000005E-2</v>
      </c>
      <c r="F18" s="2">
        <f t="shared" si="0"/>
        <v>60.840319999999998</v>
      </c>
      <c r="K18" s="13">
        <v>16</v>
      </c>
      <c r="L18" s="13">
        <v>3784.6</v>
      </c>
      <c r="M18" s="13">
        <v>95.26</v>
      </c>
      <c r="N18" s="13">
        <v>127.07617999999999</v>
      </c>
      <c r="O18" s="13">
        <v>7.0709999999999995E-2</v>
      </c>
      <c r="P18" s="4">
        <f t="shared" si="1"/>
        <v>127.00546999999999</v>
      </c>
    </row>
    <row r="19" spans="1:16" x14ac:dyDescent="0.3">
      <c r="A19" s="3">
        <v>17</v>
      </c>
      <c r="B19" s="3">
        <v>3816.15</v>
      </c>
      <c r="C19" s="3">
        <v>96.05</v>
      </c>
      <c r="D19" s="3">
        <v>60.767040000000001</v>
      </c>
      <c r="E19" s="3">
        <v>7.1529999999999996E-2</v>
      </c>
      <c r="F19" s="2">
        <f t="shared" si="0"/>
        <v>60.695509999999999</v>
      </c>
      <c r="K19" s="13">
        <v>17</v>
      </c>
      <c r="L19" s="13">
        <v>3948.3710000000001</v>
      </c>
      <c r="M19" s="13">
        <v>99.38</v>
      </c>
      <c r="N19" s="13">
        <v>127.00072</v>
      </c>
      <c r="O19" s="13">
        <v>7.392E-2</v>
      </c>
      <c r="P19" s="4">
        <f t="shared" si="1"/>
        <v>126.9268</v>
      </c>
    </row>
    <row r="20" spans="1:16" x14ac:dyDescent="0.3">
      <c r="A20" s="3">
        <v>18</v>
      </c>
      <c r="B20" s="3">
        <v>3942.114</v>
      </c>
      <c r="C20" s="3">
        <v>99.22</v>
      </c>
      <c r="D20" s="3">
        <v>61.427430000000001</v>
      </c>
      <c r="E20" s="3">
        <v>7.5889999999999999E-2</v>
      </c>
      <c r="F20" s="2">
        <f t="shared" si="0"/>
        <v>61.35154</v>
      </c>
      <c r="K20" s="13">
        <v>18</v>
      </c>
      <c r="L20" s="13">
        <v>3719.5410000000002</v>
      </c>
      <c r="M20" s="13">
        <v>93.62</v>
      </c>
      <c r="N20" s="13">
        <v>127.03449999999999</v>
      </c>
      <c r="O20" s="13">
        <v>6.9819999999999993E-2</v>
      </c>
      <c r="P20" s="4">
        <f t="shared" si="1"/>
        <v>126.96467999999999</v>
      </c>
    </row>
    <row r="21" spans="1:16" x14ac:dyDescent="0.3">
      <c r="A21" s="3">
        <v>19</v>
      </c>
      <c r="B21" s="3">
        <v>3918.7289999999998</v>
      </c>
      <c r="C21" s="3">
        <v>98.63</v>
      </c>
      <c r="D21" s="3">
        <v>76.953239999999994</v>
      </c>
      <c r="E21" s="3">
        <v>7.3370000000000005E-2</v>
      </c>
      <c r="F21" s="2">
        <f t="shared" si="0"/>
        <v>76.879869999999997</v>
      </c>
      <c r="K21" s="13">
        <v>19</v>
      </c>
      <c r="L21" s="13">
        <v>3970.23</v>
      </c>
      <c r="M21" s="13">
        <v>99.93</v>
      </c>
      <c r="N21" s="13">
        <v>126.92916</v>
      </c>
      <c r="O21" s="13">
        <v>6.8699999999999997E-2</v>
      </c>
      <c r="P21" s="4">
        <f t="shared" si="1"/>
        <v>126.86045999999999</v>
      </c>
    </row>
    <row r="22" spans="1:16" x14ac:dyDescent="0.3">
      <c r="A22" s="3">
        <v>20</v>
      </c>
      <c r="B22" s="3">
        <v>3934.6819999999998</v>
      </c>
      <c r="C22" s="3">
        <v>99.04</v>
      </c>
      <c r="D22" s="3">
        <v>61.989170000000001</v>
      </c>
      <c r="E22" s="3">
        <v>7.5310000000000002E-2</v>
      </c>
      <c r="F22" s="2">
        <f t="shared" si="0"/>
        <v>61.91386</v>
      </c>
      <c r="K22" s="13">
        <v>20</v>
      </c>
      <c r="L22" s="13">
        <v>3860.212</v>
      </c>
      <c r="M22" s="13">
        <v>97.16</v>
      </c>
      <c r="N22" s="13">
        <v>126.96565</v>
      </c>
      <c r="O22" s="13">
        <v>2.32E-3</v>
      </c>
      <c r="P22" s="4">
        <f t="shared" si="1"/>
        <v>126.96333</v>
      </c>
    </row>
    <row r="23" spans="1:16" x14ac:dyDescent="0.3">
      <c r="A23" s="3">
        <v>21</v>
      </c>
      <c r="B23" s="3">
        <v>3859.7919999999999</v>
      </c>
      <c r="C23" s="3">
        <v>97.15</v>
      </c>
      <c r="D23" s="3">
        <v>75.592219999999998</v>
      </c>
      <c r="E23" s="3">
        <v>7.3539999999999994E-2</v>
      </c>
      <c r="F23" s="2">
        <f t="shared" si="0"/>
        <v>75.518680000000003</v>
      </c>
      <c r="K23" s="13">
        <v>21</v>
      </c>
      <c r="L23" s="13">
        <v>3935.9490000000001</v>
      </c>
      <c r="M23" s="13">
        <v>99.07</v>
      </c>
      <c r="N23" s="13">
        <v>126.71071999999999</v>
      </c>
      <c r="O23" s="13">
        <v>7.2260000000000005E-2</v>
      </c>
      <c r="P23" s="4">
        <f t="shared" si="1"/>
        <v>126.63845999999999</v>
      </c>
    </row>
    <row r="24" spans="1:16" x14ac:dyDescent="0.3">
      <c r="A24" s="3">
        <v>22</v>
      </c>
      <c r="B24" s="3">
        <v>3946.6469999999999</v>
      </c>
      <c r="C24" s="3">
        <v>99.34</v>
      </c>
      <c r="D24" s="3">
        <v>76.634020000000007</v>
      </c>
      <c r="E24" s="3">
        <v>2.196E-2</v>
      </c>
      <c r="F24" s="2">
        <f t="shared" si="0"/>
        <v>76.61206</v>
      </c>
      <c r="K24" s="13">
        <v>22</v>
      </c>
      <c r="L24" s="13">
        <v>3885.125</v>
      </c>
      <c r="M24" s="13">
        <v>97.79</v>
      </c>
      <c r="N24" s="13">
        <v>126.89888000000001</v>
      </c>
      <c r="O24" s="13">
        <v>7.145E-2</v>
      </c>
      <c r="P24" s="4">
        <f t="shared" si="1"/>
        <v>126.82743000000001</v>
      </c>
    </row>
    <row r="25" spans="1:16" x14ac:dyDescent="0.3">
      <c r="A25" s="3">
        <v>23</v>
      </c>
      <c r="B25" s="3">
        <v>3904.1260000000002</v>
      </c>
      <c r="C25" s="3">
        <v>98.27</v>
      </c>
      <c r="D25" s="3">
        <v>47.887250000000002</v>
      </c>
      <c r="E25" s="3">
        <v>6.9389999999999993E-2</v>
      </c>
      <c r="F25" s="2">
        <f t="shared" si="0"/>
        <v>47.817860000000003</v>
      </c>
      <c r="K25" s="13">
        <v>23</v>
      </c>
      <c r="L25" s="13">
        <v>3963.7660000000001</v>
      </c>
      <c r="M25" s="13">
        <v>99.77</v>
      </c>
      <c r="N25" s="13">
        <v>126.99994</v>
      </c>
      <c r="O25" s="13">
        <v>7.0139999999999994E-2</v>
      </c>
      <c r="P25" s="4">
        <f t="shared" si="1"/>
        <v>126.9298</v>
      </c>
    </row>
    <row r="26" spans="1:16" x14ac:dyDescent="0.3">
      <c r="A26" s="3">
        <v>24</v>
      </c>
      <c r="B26" s="3">
        <v>3917.0239999999999</v>
      </c>
      <c r="C26" s="3">
        <v>98.59</v>
      </c>
      <c r="D26" s="3">
        <v>73.033000000000001</v>
      </c>
      <c r="E26" s="3">
        <v>7.1470000000000006E-2</v>
      </c>
      <c r="F26" s="2">
        <f t="shared" si="0"/>
        <v>72.961529999999996</v>
      </c>
      <c r="K26" s="13">
        <v>24</v>
      </c>
      <c r="L26" s="13">
        <v>3959.1</v>
      </c>
      <c r="M26" s="13">
        <v>99.65</v>
      </c>
      <c r="N26" s="13">
        <v>126.94698</v>
      </c>
      <c r="O26" s="13">
        <v>3.3E-4</v>
      </c>
      <c r="P26" s="4">
        <f t="shared" si="1"/>
        <v>126.94664999999999</v>
      </c>
    </row>
    <row r="27" spans="1:16" x14ac:dyDescent="0.3">
      <c r="A27" s="3">
        <v>25</v>
      </c>
      <c r="B27" s="3">
        <v>3838.4989999999998</v>
      </c>
      <c r="C27" s="3">
        <v>96.61</v>
      </c>
      <c r="D27" s="3">
        <v>75.074039999999997</v>
      </c>
      <c r="E27" s="3">
        <v>7.2510000000000005E-2</v>
      </c>
      <c r="F27" s="2">
        <f t="shared" si="0"/>
        <v>75.001530000000002</v>
      </c>
      <c r="K27" s="13">
        <v>25</v>
      </c>
      <c r="L27" s="13">
        <v>3957.5039999999999</v>
      </c>
      <c r="M27" s="13">
        <v>99.61</v>
      </c>
      <c r="N27" s="13">
        <v>126.89229</v>
      </c>
      <c r="O27" s="13">
        <v>2.4499999999999999E-3</v>
      </c>
      <c r="P27" s="4">
        <f t="shared" si="1"/>
        <v>126.88984000000001</v>
      </c>
    </row>
    <row r="28" spans="1:16" x14ac:dyDescent="0.3">
      <c r="A28" s="3">
        <v>26</v>
      </c>
      <c r="B28" s="3">
        <v>3972.027</v>
      </c>
      <c r="C28" s="3">
        <v>99.98</v>
      </c>
      <c r="D28" s="3">
        <v>76.370069999999998</v>
      </c>
      <c r="E28" s="3">
        <v>5.4260000000000003E-2</v>
      </c>
      <c r="F28" s="2">
        <f t="shared" si="0"/>
        <v>76.315809999999999</v>
      </c>
      <c r="K28" s="13">
        <v>26</v>
      </c>
      <c r="L28" s="13">
        <v>3868.0639999999999</v>
      </c>
      <c r="M28" s="13">
        <v>97.36</v>
      </c>
      <c r="N28" s="13">
        <v>127.08942</v>
      </c>
      <c r="O28" s="13">
        <v>6.9610000000000005E-2</v>
      </c>
      <c r="P28" s="4">
        <f t="shared" si="1"/>
        <v>127.01981000000001</v>
      </c>
    </row>
    <row r="29" spans="1:16" x14ac:dyDescent="0.3">
      <c r="A29" s="3">
        <v>27</v>
      </c>
      <c r="B29" s="3">
        <v>3937.4479999999999</v>
      </c>
      <c r="C29" s="3">
        <v>99.1</v>
      </c>
      <c r="D29" s="3">
        <v>77.115830000000003</v>
      </c>
      <c r="E29" s="3">
        <v>7.0629999999999998E-2</v>
      </c>
      <c r="F29" s="2">
        <f t="shared" si="0"/>
        <v>77.045200000000008</v>
      </c>
      <c r="K29" s="13">
        <v>27</v>
      </c>
      <c r="L29" s="13">
        <v>3937.4479999999999</v>
      </c>
      <c r="M29" s="13">
        <v>99.1</v>
      </c>
      <c r="N29" s="13">
        <v>126.78379</v>
      </c>
      <c r="O29" s="13">
        <v>7.2999999999999996E-4</v>
      </c>
      <c r="P29" s="4">
        <f t="shared" si="1"/>
        <v>126.78305999999999</v>
      </c>
    </row>
    <row r="30" spans="1:16" x14ac:dyDescent="0.3">
      <c r="A30" s="3">
        <v>28</v>
      </c>
      <c r="B30" s="3">
        <v>3738.299</v>
      </c>
      <c r="C30" s="3">
        <v>94.09</v>
      </c>
      <c r="D30" s="3">
        <v>75.775639999999996</v>
      </c>
      <c r="E30" s="3">
        <v>6.9889999999999994E-2</v>
      </c>
      <c r="F30" s="2">
        <f t="shared" si="0"/>
        <v>75.705749999999995</v>
      </c>
      <c r="K30" s="13">
        <v>28</v>
      </c>
      <c r="L30" s="13">
        <v>3912.308</v>
      </c>
      <c r="M30" s="13">
        <v>98.47</v>
      </c>
      <c r="N30" s="13">
        <v>127.06183</v>
      </c>
      <c r="O30" s="13">
        <v>7.6050000000000006E-2</v>
      </c>
      <c r="P30" s="4">
        <f t="shared" si="1"/>
        <v>126.98578000000001</v>
      </c>
    </row>
    <row r="31" spans="1:16" x14ac:dyDescent="0.3">
      <c r="A31" s="3">
        <v>29</v>
      </c>
      <c r="B31" s="3">
        <v>3955.953</v>
      </c>
      <c r="C31" s="3">
        <v>99.57</v>
      </c>
      <c r="D31" s="3">
        <v>72.990629999999996</v>
      </c>
      <c r="E31" s="3">
        <v>6.6479999999999997E-2</v>
      </c>
      <c r="F31" s="2">
        <f t="shared" si="0"/>
        <v>72.924149999999997</v>
      </c>
      <c r="K31" s="13">
        <v>29</v>
      </c>
      <c r="L31" s="13">
        <v>3971.4630000000002</v>
      </c>
      <c r="M31" s="13">
        <v>99.96</v>
      </c>
      <c r="N31" s="13">
        <v>127.04402</v>
      </c>
      <c r="O31" s="13">
        <v>1.6299999999999999E-3</v>
      </c>
      <c r="P31" s="4">
        <f t="shared" si="1"/>
        <v>127.04239</v>
      </c>
    </row>
    <row r="32" spans="1:16" x14ac:dyDescent="0.3">
      <c r="A32" s="3">
        <v>30</v>
      </c>
      <c r="B32" s="3">
        <v>3930.6109999999999</v>
      </c>
      <c r="C32" s="3">
        <v>98.93</v>
      </c>
      <c r="D32" s="3">
        <v>54.954070000000002</v>
      </c>
      <c r="E32" s="3">
        <v>7.0150000000000004E-2</v>
      </c>
      <c r="F32" s="2">
        <f t="shared" si="0"/>
        <v>54.883920000000003</v>
      </c>
      <c r="K32" s="13">
        <v>30</v>
      </c>
      <c r="L32" s="13">
        <v>3693.8380000000002</v>
      </c>
      <c r="M32" s="13">
        <v>92.97</v>
      </c>
      <c r="N32" s="13">
        <v>127.09506</v>
      </c>
      <c r="O32" s="13">
        <v>6.9949999999999998E-2</v>
      </c>
      <c r="P32" s="4">
        <f t="shared" si="1"/>
        <v>127.02511</v>
      </c>
    </row>
    <row r="33" spans="1:16" x14ac:dyDescent="0.3">
      <c r="A33" s="3">
        <v>31</v>
      </c>
      <c r="B33" s="3">
        <v>3886.1060000000002</v>
      </c>
      <c r="C33" s="3">
        <v>97.81</v>
      </c>
      <c r="D33" s="3">
        <v>69.880989999999997</v>
      </c>
      <c r="E33" s="3">
        <v>7.1230000000000002E-2</v>
      </c>
      <c r="F33" s="2">
        <f t="shared" si="0"/>
        <v>69.809759999999997</v>
      </c>
      <c r="K33" s="13">
        <v>31</v>
      </c>
      <c r="L33" s="13">
        <v>3893.9270000000001</v>
      </c>
      <c r="M33" s="13">
        <v>98.01</v>
      </c>
      <c r="N33" s="13">
        <v>127.02213</v>
      </c>
      <c r="O33" s="13">
        <v>7.1679999999999994E-2</v>
      </c>
      <c r="P33" s="4">
        <f t="shared" si="1"/>
        <v>126.95045</v>
      </c>
    </row>
    <row r="34" spans="1:16" x14ac:dyDescent="0.3">
      <c r="A34" s="3">
        <v>32</v>
      </c>
      <c r="B34" s="3">
        <v>3868.0880000000002</v>
      </c>
      <c r="C34" s="3">
        <v>97.36</v>
      </c>
      <c r="D34" s="3">
        <v>75.741870000000006</v>
      </c>
      <c r="E34" s="3">
        <v>7.4200000000000002E-2</v>
      </c>
      <c r="F34" s="2">
        <f t="shared" si="0"/>
        <v>75.667670000000001</v>
      </c>
      <c r="K34" s="13">
        <v>32</v>
      </c>
      <c r="L34" s="13">
        <v>3877.1089999999999</v>
      </c>
      <c r="M34" s="13">
        <v>97.59</v>
      </c>
      <c r="N34" s="13">
        <v>127.04939</v>
      </c>
      <c r="O34" s="13">
        <v>7.281E-2</v>
      </c>
      <c r="P34" s="4">
        <f t="shared" si="1"/>
        <v>126.97658</v>
      </c>
    </row>
    <row r="35" spans="1:16" x14ac:dyDescent="0.3">
      <c r="A35" s="3">
        <v>33</v>
      </c>
      <c r="B35" s="3">
        <v>3669.5390000000002</v>
      </c>
      <c r="C35" s="3">
        <v>92.36</v>
      </c>
      <c r="D35" s="3">
        <v>75.505759999999995</v>
      </c>
      <c r="E35" s="3">
        <v>7.145E-2</v>
      </c>
      <c r="F35" s="2">
        <f t="shared" si="0"/>
        <v>75.434309999999996</v>
      </c>
      <c r="K35" s="13">
        <v>33</v>
      </c>
      <c r="L35" s="13">
        <v>3918.68</v>
      </c>
      <c r="M35" s="13">
        <v>98.63</v>
      </c>
      <c r="N35" s="13">
        <v>126.8164</v>
      </c>
      <c r="O35" s="13">
        <v>6.9779999999999995E-2</v>
      </c>
      <c r="P35" s="4">
        <f t="shared" si="1"/>
        <v>126.74662000000001</v>
      </c>
    </row>
    <row r="36" spans="1:16" x14ac:dyDescent="0.3">
      <c r="A36" s="3">
        <v>34</v>
      </c>
      <c r="B36" s="3">
        <v>3894.4929999999999</v>
      </c>
      <c r="C36" s="3">
        <v>98.02</v>
      </c>
      <c r="D36" s="3">
        <v>66.079819999999998</v>
      </c>
      <c r="E36" s="3">
        <v>6.7949999999999997E-2</v>
      </c>
      <c r="F36" s="2">
        <f t="shared" si="0"/>
        <v>66.011870000000002</v>
      </c>
      <c r="K36" s="13">
        <v>34</v>
      </c>
      <c r="L36" s="13">
        <v>3904.2539999999999</v>
      </c>
      <c r="M36" s="13">
        <v>98.27</v>
      </c>
      <c r="N36" s="13">
        <v>126.96405</v>
      </c>
      <c r="O36" s="13">
        <v>7.1069999999999994E-2</v>
      </c>
      <c r="P36" s="4">
        <f t="shared" si="1"/>
        <v>126.89297999999999</v>
      </c>
    </row>
    <row r="37" spans="1:16" x14ac:dyDescent="0.3">
      <c r="A37" s="3">
        <v>35</v>
      </c>
      <c r="B37" s="3">
        <v>3970.0880000000002</v>
      </c>
      <c r="C37" s="3">
        <v>99.93</v>
      </c>
      <c r="D37" s="3">
        <v>68.930409999999995</v>
      </c>
      <c r="E37" s="3">
        <v>7.1730000000000002E-2</v>
      </c>
      <c r="F37" s="2">
        <f t="shared" si="0"/>
        <v>68.858679999999993</v>
      </c>
      <c r="K37" s="13">
        <v>35</v>
      </c>
      <c r="L37" s="13">
        <v>3927.518</v>
      </c>
      <c r="M37" s="13">
        <v>98.85</v>
      </c>
      <c r="N37" s="13">
        <v>127.00802</v>
      </c>
      <c r="O37" s="13">
        <v>7.0919999999999997E-2</v>
      </c>
      <c r="P37" s="4">
        <f t="shared" si="1"/>
        <v>126.9371</v>
      </c>
    </row>
    <row r="38" spans="1:16" x14ac:dyDescent="0.3">
      <c r="A38" s="3">
        <v>36</v>
      </c>
      <c r="B38" s="3">
        <v>3962.1570000000002</v>
      </c>
      <c r="C38" s="3">
        <v>99.73</v>
      </c>
      <c r="D38" s="3">
        <v>74.299530000000004</v>
      </c>
      <c r="E38" s="3">
        <v>5.4769999999999999E-2</v>
      </c>
      <c r="F38" s="2">
        <f t="shared" si="0"/>
        <v>74.244759999999999</v>
      </c>
      <c r="K38" s="13">
        <v>36</v>
      </c>
      <c r="L38" s="13">
        <v>3938.0940000000001</v>
      </c>
      <c r="M38" s="13">
        <v>99.12</v>
      </c>
      <c r="N38" s="13">
        <v>126.98551</v>
      </c>
      <c r="O38" s="13">
        <v>4.0999999999999999E-4</v>
      </c>
      <c r="P38" s="4">
        <f t="shared" si="1"/>
        <v>126.9851</v>
      </c>
    </row>
    <row r="39" spans="1:16" x14ac:dyDescent="0.3">
      <c r="A39" s="3">
        <v>37</v>
      </c>
      <c r="B39" s="3">
        <v>3873.7750000000001</v>
      </c>
      <c r="C39" s="3">
        <v>97.5</v>
      </c>
      <c r="D39" s="3">
        <v>63.610750000000003</v>
      </c>
      <c r="E39" s="3">
        <v>7.3160000000000003E-2</v>
      </c>
      <c r="F39" s="2">
        <f t="shared" si="0"/>
        <v>63.537590000000002</v>
      </c>
      <c r="K39" s="13">
        <v>37</v>
      </c>
      <c r="L39" s="13">
        <v>3941.2759999999998</v>
      </c>
      <c r="M39" s="13">
        <v>99.2</v>
      </c>
      <c r="N39" s="13">
        <v>127.06403</v>
      </c>
      <c r="O39" s="13">
        <v>7.0449999999999999E-2</v>
      </c>
      <c r="P39" s="4">
        <f t="shared" si="1"/>
        <v>126.99358000000001</v>
      </c>
    </row>
    <row r="40" spans="1:16" x14ac:dyDescent="0.3">
      <c r="A40" s="3">
        <v>38</v>
      </c>
      <c r="B40" s="3">
        <v>3841.2620000000002</v>
      </c>
      <c r="C40" s="3">
        <v>96.68</v>
      </c>
      <c r="D40" s="3">
        <v>73.418030000000002</v>
      </c>
      <c r="E40" s="3">
        <v>6.8309999999999996E-2</v>
      </c>
      <c r="F40" s="2">
        <f t="shared" si="0"/>
        <v>73.349720000000005</v>
      </c>
      <c r="K40" s="13">
        <v>38</v>
      </c>
      <c r="L40" s="13">
        <v>3941.7660000000001</v>
      </c>
      <c r="M40" s="13">
        <v>99.21</v>
      </c>
      <c r="N40" s="13">
        <v>127.02168</v>
      </c>
      <c r="O40" s="13">
        <v>6.8390000000000006E-2</v>
      </c>
      <c r="P40" s="4">
        <f t="shared" si="1"/>
        <v>126.95329000000001</v>
      </c>
    </row>
    <row r="41" spans="1:16" x14ac:dyDescent="0.3">
      <c r="A41" s="3">
        <v>39</v>
      </c>
      <c r="B41" s="3">
        <v>3949.232</v>
      </c>
      <c r="C41" s="3">
        <v>99.4</v>
      </c>
      <c r="D41" s="3">
        <v>76.327839999999995</v>
      </c>
      <c r="E41" s="3">
        <v>7.3419999999999999E-2</v>
      </c>
      <c r="F41" s="2">
        <f t="shared" si="0"/>
        <v>76.254419999999996</v>
      </c>
      <c r="K41" s="13">
        <v>39</v>
      </c>
      <c r="L41" s="13">
        <v>3794.2</v>
      </c>
      <c r="M41" s="13">
        <v>95.5</v>
      </c>
      <c r="N41" s="13">
        <v>127.08604</v>
      </c>
      <c r="O41" s="13">
        <v>6.9349999999999995E-2</v>
      </c>
      <c r="P41" s="4">
        <f t="shared" si="1"/>
        <v>127.01669</v>
      </c>
    </row>
    <row r="42" spans="1:16" x14ac:dyDescent="0.3">
      <c r="A42" s="3">
        <v>40</v>
      </c>
      <c r="B42" s="3">
        <v>3876.8530000000001</v>
      </c>
      <c r="C42" s="3">
        <v>97.58</v>
      </c>
      <c r="D42" s="3">
        <v>75.691720000000004</v>
      </c>
      <c r="E42" s="3">
        <v>7.0599999999999996E-2</v>
      </c>
      <c r="F42" s="2">
        <f t="shared" si="0"/>
        <v>75.621120000000005</v>
      </c>
      <c r="K42" s="13">
        <v>40</v>
      </c>
      <c r="L42" s="13">
        <v>3847.6990000000001</v>
      </c>
      <c r="M42" s="13">
        <v>96.85</v>
      </c>
      <c r="N42" s="13">
        <v>127.07371999999999</v>
      </c>
      <c r="O42" s="13">
        <v>7.2849999999999998E-2</v>
      </c>
      <c r="P42" s="4">
        <f t="shared" si="1"/>
        <v>127.00086999999999</v>
      </c>
    </row>
    <row r="43" spans="1:16" x14ac:dyDescent="0.3">
      <c r="A43" s="3">
        <v>41</v>
      </c>
      <c r="B43" s="3">
        <v>3949.232</v>
      </c>
      <c r="C43" s="3">
        <v>99.4</v>
      </c>
      <c r="D43" s="3">
        <v>55.38897</v>
      </c>
      <c r="E43" s="3">
        <v>6.8820000000000006E-2</v>
      </c>
      <c r="F43" s="2">
        <f t="shared" si="0"/>
        <v>55.320149999999998</v>
      </c>
      <c r="K43" s="13">
        <v>41</v>
      </c>
      <c r="L43" s="13">
        <v>3966.0549999999998</v>
      </c>
      <c r="M43" s="13">
        <v>99.82</v>
      </c>
      <c r="N43" s="13">
        <v>126.97797</v>
      </c>
      <c r="O43" s="13">
        <v>7.3459999999999998E-2</v>
      </c>
      <c r="P43" s="4">
        <f t="shared" si="1"/>
        <v>126.90451</v>
      </c>
    </row>
    <row r="44" spans="1:16" x14ac:dyDescent="0.3">
      <c r="A44" s="3">
        <v>42</v>
      </c>
      <c r="B44" s="3">
        <v>3884.0909999999999</v>
      </c>
      <c r="C44" s="3">
        <v>97.76</v>
      </c>
      <c r="D44" s="3">
        <v>66.104110000000006</v>
      </c>
      <c r="E44" s="3">
        <v>6.7460000000000006E-2</v>
      </c>
      <c r="F44" s="2">
        <f t="shared" si="0"/>
        <v>66.036650000000009</v>
      </c>
      <c r="K44" s="13">
        <v>42</v>
      </c>
      <c r="L44" s="13">
        <v>3964.7359999999999</v>
      </c>
      <c r="M44" s="13">
        <v>99.79</v>
      </c>
      <c r="N44" s="13">
        <v>127.0316</v>
      </c>
      <c r="O44" s="13">
        <v>7.4069999999999997E-2</v>
      </c>
      <c r="P44" s="4">
        <f t="shared" si="1"/>
        <v>126.95752999999999</v>
      </c>
    </row>
    <row r="45" spans="1:16" x14ac:dyDescent="0.3">
      <c r="A45" s="3">
        <v>43</v>
      </c>
      <c r="B45" s="3">
        <v>3951.2539999999999</v>
      </c>
      <c r="C45" s="3">
        <v>99.45</v>
      </c>
      <c r="D45" s="3">
        <v>71.251930000000002</v>
      </c>
      <c r="E45" s="3">
        <v>7.3810000000000001E-2</v>
      </c>
      <c r="F45" s="2">
        <f t="shared" si="0"/>
        <v>71.178120000000007</v>
      </c>
      <c r="K45" s="13">
        <v>43</v>
      </c>
      <c r="L45" s="13">
        <v>3957.4839999999999</v>
      </c>
      <c r="M45" s="13">
        <v>99.61</v>
      </c>
      <c r="N45" s="13">
        <v>127.10463</v>
      </c>
      <c r="O45" s="13">
        <v>1.0000000000000001E-5</v>
      </c>
      <c r="P45" s="4">
        <f t="shared" si="1"/>
        <v>127.10462</v>
      </c>
    </row>
    <row r="46" spans="1:16" x14ac:dyDescent="0.3">
      <c r="A46" s="3">
        <v>44</v>
      </c>
      <c r="B46" s="3">
        <v>3921.3139999999999</v>
      </c>
      <c r="C46" s="3">
        <v>98.7</v>
      </c>
      <c r="D46" s="3">
        <v>78.087329999999994</v>
      </c>
      <c r="E46" s="3">
        <v>7.3539999999999994E-2</v>
      </c>
      <c r="F46" s="2">
        <f t="shared" si="0"/>
        <v>78.01379</v>
      </c>
      <c r="K46" s="13">
        <v>44</v>
      </c>
      <c r="L46" s="13">
        <v>3872.518</v>
      </c>
      <c r="M46" s="13">
        <v>97.47</v>
      </c>
      <c r="N46" s="13">
        <v>127.03815</v>
      </c>
      <c r="O46" s="13">
        <v>6.787E-2</v>
      </c>
      <c r="P46" s="4">
        <f t="shared" si="1"/>
        <v>126.97028</v>
      </c>
    </row>
    <row r="47" spans="1:16" x14ac:dyDescent="0.3">
      <c r="A47" s="3">
        <v>45</v>
      </c>
      <c r="B47" s="3">
        <v>3879.7849999999999</v>
      </c>
      <c r="C47" s="3">
        <v>97.65</v>
      </c>
      <c r="D47" s="3">
        <v>70.018370000000004</v>
      </c>
      <c r="E47" s="3">
        <v>6.7879999999999996E-2</v>
      </c>
      <c r="F47" s="2">
        <f t="shared" si="0"/>
        <v>69.950490000000002</v>
      </c>
      <c r="K47" s="13">
        <v>45</v>
      </c>
      <c r="L47" s="13">
        <v>3859.364</v>
      </c>
      <c r="M47" s="13">
        <v>97.14</v>
      </c>
      <c r="N47" s="13">
        <v>127.03211</v>
      </c>
      <c r="O47" s="13">
        <v>7.2849999999999998E-2</v>
      </c>
      <c r="P47" s="4">
        <f t="shared" si="1"/>
        <v>126.95926</v>
      </c>
    </row>
    <row r="48" spans="1:16" x14ac:dyDescent="0.3">
      <c r="A48" s="3">
        <v>46</v>
      </c>
      <c r="B48" s="3">
        <v>3637.8739999999998</v>
      </c>
      <c r="C48" s="3">
        <v>91.56</v>
      </c>
      <c r="D48" s="3">
        <v>70.017420000000001</v>
      </c>
      <c r="E48" s="3">
        <v>4.1160000000000002E-2</v>
      </c>
      <c r="F48" s="2">
        <f t="shared" si="0"/>
        <v>69.976259999999996</v>
      </c>
      <c r="K48" s="13">
        <v>46</v>
      </c>
      <c r="L48" s="13">
        <v>3972.6729999999998</v>
      </c>
      <c r="M48" s="13">
        <v>99.99</v>
      </c>
      <c r="N48" s="13">
        <v>127.04199</v>
      </c>
      <c r="O48" s="13">
        <v>2.9999999999999997E-4</v>
      </c>
      <c r="P48" s="4">
        <f t="shared" si="1"/>
        <v>127.04169</v>
      </c>
    </row>
    <row r="49" spans="1:16" x14ac:dyDescent="0.3">
      <c r="A49" s="3">
        <v>47</v>
      </c>
      <c r="B49" s="3">
        <v>3966.5590000000002</v>
      </c>
      <c r="C49" s="3">
        <v>99.84</v>
      </c>
      <c r="D49" s="3">
        <v>58.552379999999999</v>
      </c>
      <c r="E49" s="3">
        <v>6.9330000000000003E-2</v>
      </c>
      <c r="F49" s="2">
        <f t="shared" si="0"/>
        <v>58.483049999999999</v>
      </c>
      <c r="K49" s="13">
        <v>47</v>
      </c>
      <c r="L49" s="13">
        <v>3862.6979999999999</v>
      </c>
      <c r="M49" s="13">
        <v>97.22</v>
      </c>
      <c r="N49" s="13">
        <v>127.09613</v>
      </c>
      <c r="O49" s="13">
        <v>7.1290000000000006E-2</v>
      </c>
      <c r="P49" s="4">
        <f t="shared" si="1"/>
        <v>127.02484</v>
      </c>
    </row>
    <row r="50" spans="1:16" x14ac:dyDescent="0.3">
      <c r="A50" s="3">
        <v>48</v>
      </c>
      <c r="B50" s="3">
        <v>3953.8649999999998</v>
      </c>
      <c r="C50" s="3">
        <v>99.52</v>
      </c>
      <c r="D50" s="3">
        <v>71.685180000000003</v>
      </c>
      <c r="E50" s="3">
        <v>6.6640000000000005E-2</v>
      </c>
      <c r="F50" s="2">
        <f t="shared" si="0"/>
        <v>71.618539999999996</v>
      </c>
      <c r="K50" s="13">
        <v>48</v>
      </c>
      <c r="L50" s="13">
        <v>3729.9749999999999</v>
      </c>
      <c r="M50" s="13">
        <v>93.88</v>
      </c>
      <c r="N50" s="13">
        <v>127.10954</v>
      </c>
      <c r="O50" s="13">
        <v>7.0069999999999993E-2</v>
      </c>
      <c r="P50" s="4">
        <f t="shared" si="1"/>
        <v>127.03946999999999</v>
      </c>
    </row>
    <row r="51" spans="1:16" x14ac:dyDescent="0.3">
      <c r="A51" s="3">
        <v>49</v>
      </c>
      <c r="B51" s="3">
        <v>3871.1660000000002</v>
      </c>
      <c r="C51" s="3">
        <v>97.44</v>
      </c>
      <c r="D51" s="3">
        <v>79.58475</v>
      </c>
      <c r="E51" s="3">
        <v>7.2099999999999997E-2</v>
      </c>
      <c r="F51" s="2">
        <f t="shared" si="0"/>
        <v>79.512649999999994</v>
      </c>
      <c r="K51" s="13">
        <v>49</v>
      </c>
      <c r="L51" s="13">
        <v>3787.5839999999998</v>
      </c>
      <c r="M51" s="13">
        <v>95.33</v>
      </c>
      <c r="N51" s="13">
        <v>127.08019</v>
      </c>
      <c r="O51" s="13">
        <v>7.3779999999999998E-2</v>
      </c>
      <c r="P51" s="4">
        <f t="shared" si="1"/>
        <v>127.00641</v>
      </c>
    </row>
    <row r="52" spans="1:16" x14ac:dyDescent="0.3">
      <c r="A52" s="3">
        <v>50</v>
      </c>
      <c r="B52" s="3">
        <v>3944.0030000000002</v>
      </c>
      <c r="C52" s="3">
        <v>99.27</v>
      </c>
      <c r="D52" s="3">
        <v>51.94791</v>
      </c>
      <c r="E52" s="3">
        <v>7.331E-2</v>
      </c>
      <c r="F52" s="2">
        <f t="shared" si="0"/>
        <v>51.874600000000001</v>
      </c>
      <c r="K52" s="13">
        <v>50</v>
      </c>
      <c r="L52" s="13">
        <v>3871.683</v>
      </c>
      <c r="M52" s="13">
        <v>97.45</v>
      </c>
      <c r="N52" s="13">
        <v>127.0788</v>
      </c>
      <c r="O52" s="13">
        <v>7.1400000000000005E-2</v>
      </c>
      <c r="P52" s="4">
        <f t="shared" si="1"/>
        <v>127.0074</v>
      </c>
    </row>
    <row r="53" spans="1:16" x14ac:dyDescent="0.3">
      <c r="A53" s="3">
        <v>51</v>
      </c>
      <c r="B53" s="3">
        <v>3956.9549999999999</v>
      </c>
      <c r="C53" s="3">
        <v>99.6</v>
      </c>
      <c r="D53" s="3">
        <v>71.876249999999999</v>
      </c>
      <c r="E53" s="3">
        <v>6.9510000000000002E-2</v>
      </c>
      <c r="F53" s="2">
        <f t="shared" si="0"/>
        <v>71.806740000000005</v>
      </c>
      <c r="K53" s="13">
        <v>51</v>
      </c>
      <c r="L53" s="13">
        <v>3964.5940000000001</v>
      </c>
      <c r="M53" s="13">
        <v>99.79</v>
      </c>
      <c r="N53" s="13">
        <v>127.09217</v>
      </c>
      <c r="O53" s="13">
        <v>4.8999999999999998E-4</v>
      </c>
      <c r="P53" s="4">
        <f t="shared" si="1"/>
        <v>127.09168</v>
      </c>
    </row>
    <row r="54" spans="1:16" x14ac:dyDescent="0.3">
      <c r="A54" s="3">
        <v>52</v>
      </c>
      <c r="B54" s="3">
        <v>3918.212</v>
      </c>
      <c r="C54" s="3">
        <v>98.62</v>
      </c>
      <c r="D54" s="3">
        <v>77.974900000000005</v>
      </c>
      <c r="E54" s="3">
        <v>7.4810000000000001E-2</v>
      </c>
      <c r="F54" s="2">
        <f t="shared" si="0"/>
        <v>77.900090000000006</v>
      </c>
      <c r="K54" s="13">
        <v>52</v>
      </c>
      <c r="L54" s="13">
        <v>3938.0940000000001</v>
      </c>
      <c r="M54" s="13">
        <v>99.12</v>
      </c>
      <c r="N54" s="13">
        <v>126.96657</v>
      </c>
      <c r="O54" s="13">
        <v>2.7E-4</v>
      </c>
      <c r="P54" s="4">
        <f t="shared" si="1"/>
        <v>126.9663</v>
      </c>
    </row>
    <row r="55" spans="1:16" x14ac:dyDescent="0.3">
      <c r="A55" s="3">
        <v>53</v>
      </c>
      <c r="B55" s="3">
        <v>3877.3040000000001</v>
      </c>
      <c r="C55" s="3">
        <v>97.59</v>
      </c>
      <c r="D55" s="3">
        <v>73.786649999999995</v>
      </c>
      <c r="E55" s="3">
        <v>7.1059999999999998E-2</v>
      </c>
      <c r="F55" s="2">
        <f t="shared" si="0"/>
        <v>73.715589999999992</v>
      </c>
      <c r="K55" s="13">
        <v>53</v>
      </c>
      <c r="L55" s="13">
        <v>3881.5059999999999</v>
      </c>
      <c r="M55" s="13">
        <v>97.7</v>
      </c>
      <c r="N55" s="13">
        <v>127.08864</v>
      </c>
      <c r="O55" s="13">
        <v>7.0300000000000001E-2</v>
      </c>
      <c r="P55" s="4">
        <f t="shared" si="1"/>
        <v>127.01833999999999</v>
      </c>
    </row>
    <row r="56" spans="1:16" x14ac:dyDescent="0.3">
      <c r="A56" s="3">
        <v>54</v>
      </c>
      <c r="B56" s="3">
        <v>3874.268</v>
      </c>
      <c r="C56" s="3">
        <v>97.51</v>
      </c>
      <c r="D56" s="3">
        <v>68.272109999999998</v>
      </c>
      <c r="E56" s="3">
        <v>7.1480000000000002E-2</v>
      </c>
      <c r="F56" s="2">
        <f t="shared" si="0"/>
        <v>68.200630000000004</v>
      </c>
      <c r="K56" s="13">
        <v>54</v>
      </c>
      <c r="L56" s="13">
        <v>3711.415</v>
      </c>
      <c r="M56" s="13">
        <v>93.42</v>
      </c>
      <c r="N56" s="13">
        <v>127.09013</v>
      </c>
      <c r="O56" s="13">
        <v>6.9290000000000004E-2</v>
      </c>
      <c r="P56" s="4">
        <f t="shared" si="1"/>
        <v>127.02084000000001</v>
      </c>
    </row>
    <row r="57" spans="1:16" x14ac:dyDescent="0.3">
      <c r="A57" s="3">
        <v>55</v>
      </c>
      <c r="B57" s="3">
        <v>3885.212</v>
      </c>
      <c r="C57" s="3">
        <v>97.79</v>
      </c>
      <c r="D57" s="3">
        <v>45.086329999999997</v>
      </c>
      <c r="E57" s="3">
        <v>6.9610000000000005E-2</v>
      </c>
      <c r="F57" s="2">
        <f t="shared" si="0"/>
        <v>45.016719999999999</v>
      </c>
      <c r="K57" s="13">
        <v>55</v>
      </c>
      <c r="L57" s="13">
        <v>3968.1750000000002</v>
      </c>
      <c r="M57" s="13">
        <v>99.88</v>
      </c>
      <c r="N57" s="13">
        <v>127.05029</v>
      </c>
      <c r="O57" s="13">
        <v>7.4359999999999996E-2</v>
      </c>
      <c r="P57" s="4">
        <f t="shared" si="1"/>
        <v>126.97593000000001</v>
      </c>
    </row>
    <row r="58" spans="1:16" x14ac:dyDescent="0.3">
      <c r="A58" s="3">
        <v>56</v>
      </c>
      <c r="B58" s="3">
        <v>3963.0949999999998</v>
      </c>
      <c r="C58" s="3">
        <v>99.75</v>
      </c>
      <c r="D58" s="3">
        <v>72.731700000000004</v>
      </c>
      <c r="E58" s="3">
        <v>7.0209999999999995E-2</v>
      </c>
      <c r="F58" s="2">
        <f t="shared" si="0"/>
        <v>72.661490000000001</v>
      </c>
      <c r="K58" s="13">
        <v>56</v>
      </c>
      <c r="L58" s="13">
        <v>3970.4110000000001</v>
      </c>
      <c r="M58" s="13">
        <v>99.93</v>
      </c>
      <c r="N58" s="13">
        <v>127.06627</v>
      </c>
      <c r="O58" s="13">
        <v>5.2999999999999998E-4</v>
      </c>
      <c r="P58" s="4">
        <f t="shared" si="1"/>
        <v>127.06574000000001</v>
      </c>
    </row>
    <row r="59" spans="1:16" x14ac:dyDescent="0.3">
      <c r="A59" s="3">
        <v>57</v>
      </c>
      <c r="B59" s="3">
        <v>3927.82</v>
      </c>
      <c r="C59" s="3">
        <v>98.86</v>
      </c>
      <c r="D59" s="3">
        <v>66.819500000000005</v>
      </c>
      <c r="E59" s="3">
        <v>7.2929999999999995E-2</v>
      </c>
      <c r="F59" s="2">
        <f t="shared" si="0"/>
        <v>66.746570000000006</v>
      </c>
      <c r="K59" s="13">
        <v>57</v>
      </c>
      <c r="L59" s="13">
        <v>3971.98</v>
      </c>
      <c r="M59" s="13">
        <v>99.97</v>
      </c>
      <c r="N59" s="13">
        <v>126.08526000000001</v>
      </c>
      <c r="O59" s="13">
        <v>7.3719999999999994E-2</v>
      </c>
      <c r="P59" s="4">
        <f t="shared" si="1"/>
        <v>126.01154000000001</v>
      </c>
    </row>
    <row r="60" spans="1:16" x14ac:dyDescent="0.3">
      <c r="A60" s="3">
        <v>58</v>
      </c>
      <c r="B60" s="3">
        <v>3929.7179999999998</v>
      </c>
      <c r="C60" s="3">
        <v>98.91</v>
      </c>
      <c r="D60" s="3">
        <v>74.891189999999995</v>
      </c>
      <c r="E60" s="3">
        <v>6.6170000000000007E-2</v>
      </c>
      <c r="F60" s="2">
        <f t="shared" si="0"/>
        <v>74.825019999999995</v>
      </c>
      <c r="K60" s="13">
        <v>58</v>
      </c>
      <c r="L60" s="13">
        <v>3911.2979999999998</v>
      </c>
      <c r="M60" s="13">
        <v>98.45</v>
      </c>
      <c r="N60" s="13">
        <v>126.86054</v>
      </c>
      <c r="O60" s="13">
        <v>7.0430000000000006E-2</v>
      </c>
      <c r="P60" s="4">
        <f t="shared" si="1"/>
        <v>126.79011</v>
      </c>
    </row>
    <row r="61" spans="1:16" x14ac:dyDescent="0.3">
      <c r="A61" s="3">
        <v>59</v>
      </c>
      <c r="B61" s="3">
        <v>3956.9810000000002</v>
      </c>
      <c r="C61" s="3">
        <v>99.6</v>
      </c>
      <c r="D61" s="3">
        <v>72.482510000000005</v>
      </c>
      <c r="E61" s="3">
        <v>6.8269999999999997E-2</v>
      </c>
      <c r="F61" s="2">
        <f t="shared" si="0"/>
        <v>72.414240000000007</v>
      </c>
      <c r="K61" s="13">
        <v>59</v>
      </c>
      <c r="L61" s="13">
        <v>3909.8130000000001</v>
      </c>
      <c r="M61" s="13">
        <v>98.41</v>
      </c>
      <c r="N61" s="13">
        <v>127.11328</v>
      </c>
      <c r="O61" s="13">
        <v>6.5740000000000007E-2</v>
      </c>
      <c r="P61" s="4">
        <f t="shared" si="1"/>
        <v>127.04754</v>
      </c>
    </row>
    <row r="62" spans="1:16" x14ac:dyDescent="0.3">
      <c r="A62" s="3">
        <v>60</v>
      </c>
      <c r="B62" s="3">
        <v>3970.8760000000002</v>
      </c>
      <c r="C62" s="3">
        <v>99.95</v>
      </c>
      <c r="D62" s="3">
        <v>49.666159999999998</v>
      </c>
      <c r="E62" s="3">
        <v>6.7979999999999999E-2</v>
      </c>
      <c r="F62" s="2">
        <f t="shared" si="0"/>
        <v>49.598179999999999</v>
      </c>
      <c r="K62" s="13">
        <v>60</v>
      </c>
      <c r="L62" s="13">
        <v>3874.1990000000001</v>
      </c>
      <c r="M62" s="13">
        <v>97.51</v>
      </c>
      <c r="N62" s="13">
        <v>126.65093</v>
      </c>
      <c r="O62" s="13">
        <v>7.2440000000000004E-2</v>
      </c>
      <c r="P62" s="4">
        <f t="shared" si="1"/>
        <v>126.57849</v>
      </c>
    </row>
    <row r="63" spans="1:16" x14ac:dyDescent="0.3">
      <c r="A63" s="3">
        <v>61</v>
      </c>
      <c r="B63" s="3">
        <v>3952.96</v>
      </c>
      <c r="C63" s="3">
        <v>99.5</v>
      </c>
      <c r="D63" s="3">
        <v>36.748939999999997</v>
      </c>
      <c r="E63" s="3">
        <v>7.288E-2</v>
      </c>
      <c r="F63" s="2">
        <f t="shared" si="0"/>
        <v>36.67606</v>
      </c>
      <c r="K63" s="13">
        <v>61</v>
      </c>
      <c r="L63" s="13">
        <v>3949.7489999999998</v>
      </c>
      <c r="M63" s="13">
        <v>99.41</v>
      </c>
      <c r="N63" s="13">
        <v>127.00379</v>
      </c>
      <c r="O63" s="13">
        <v>7.0559999999999998E-2</v>
      </c>
      <c r="P63" s="4">
        <f t="shared" si="1"/>
        <v>126.93322999999999</v>
      </c>
    </row>
    <row r="64" spans="1:16" x14ac:dyDescent="0.3">
      <c r="A64" s="3">
        <v>62</v>
      </c>
      <c r="B64" s="3">
        <v>3953.8850000000002</v>
      </c>
      <c r="C64" s="3">
        <v>99.52</v>
      </c>
      <c r="D64" s="3">
        <v>66.423900000000003</v>
      </c>
      <c r="E64" s="3">
        <v>7.1989999999999998E-2</v>
      </c>
      <c r="F64" s="2">
        <f t="shared" si="0"/>
        <v>66.351910000000004</v>
      </c>
      <c r="K64" s="13">
        <v>62</v>
      </c>
      <c r="L64" s="13">
        <v>3966.21</v>
      </c>
      <c r="M64" s="13">
        <v>99.83</v>
      </c>
      <c r="N64" s="13">
        <v>126.90652</v>
      </c>
      <c r="O64" s="13">
        <v>2.14E-3</v>
      </c>
      <c r="P64" s="4">
        <f t="shared" si="1"/>
        <v>126.90438</v>
      </c>
    </row>
    <row r="65" spans="1:16" x14ac:dyDescent="0.3">
      <c r="A65" s="3">
        <v>63</v>
      </c>
      <c r="B65" s="3">
        <v>3963.6239999999998</v>
      </c>
      <c r="C65" s="3">
        <v>99.76</v>
      </c>
      <c r="D65" s="3">
        <v>70.475250000000003</v>
      </c>
      <c r="E65" s="3">
        <v>5.7599999999999998E-2</v>
      </c>
      <c r="F65" s="2">
        <f t="shared" si="0"/>
        <v>70.417650000000009</v>
      </c>
      <c r="K65" s="13">
        <v>63</v>
      </c>
      <c r="L65" s="13">
        <v>3947.7890000000002</v>
      </c>
      <c r="M65" s="13">
        <v>99.37</v>
      </c>
      <c r="N65" s="13">
        <v>127.06797</v>
      </c>
      <c r="O65" s="13">
        <v>3.2000000000000003E-4</v>
      </c>
      <c r="P65" s="4">
        <f t="shared" si="1"/>
        <v>127.06765</v>
      </c>
    </row>
    <row r="66" spans="1:16" x14ac:dyDescent="0.3">
      <c r="A66" s="3">
        <v>64</v>
      </c>
      <c r="B66" s="3">
        <v>3931.45</v>
      </c>
      <c r="C66" s="3">
        <v>98.95</v>
      </c>
      <c r="D66" s="3">
        <v>78.455960000000005</v>
      </c>
      <c r="E66" s="3">
        <v>7.1970000000000006E-2</v>
      </c>
      <c r="F66" s="2">
        <f t="shared" si="0"/>
        <v>78.383990000000011</v>
      </c>
      <c r="K66" s="13">
        <v>64</v>
      </c>
      <c r="L66" s="13">
        <v>3971.98</v>
      </c>
      <c r="M66" s="13">
        <v>99.97</v>
      </c>
      <c r="N66" s="13">
        <v>127.06142</v>
      </c>
      <c r="O66" s="13">
        <v>4.0999999999999999E-4</v>
      </c>
      <c r="P66" s="4">
        <f t="shared" si="1"/>
        <v>127.06101</v>
      </c>
    </row>
    <row r="67" spans="1:16" x14ac:dyDescent="0.3">
      <c r="A67" s="3">
        <v>65</v>
      </c>
      <c r="B67" s="3">
        <v>3972.4969999999998</v>
      </c>
      <c r="C67" s="3">
        <v>99.99</v>
      </c>
      <c r="D67" s="3">
        <v>76.881770000000003</v>
      </c>
      <c r="E67" s="3">
        <v>7.5689999999999993E-2</v>
      </c>
      <c r="F67" s="2">
        <f t="shared" si="0"/>
        <v>76.806080000000009</v>
      </c>
      <c r="K67" s="13">
        <v>65</v>
      </c>
      <c r="L67" s="13">
        <v>3921.8310000000001</v>
      </c>
      <c r="M67" s="13">
        <v>98.71</v>
      </c>
      <c r="N67" s="13">
        <v>127.11135</v>
      </c>
      <c r="O67" s="13">
        <v>7.263E-2</v>
      </c>
      <c r="P67" s="4">
        <f t="shared" si="1"/>
        <v>127.03872</v>
      </c>
    </row>
    <row r="68" spans="1:16" x14ac:dyDescent="0.3">
      <c r="A68" s="3">
        <v>66</v>
      </c>
      <c r="B68" s="3">
        <v>3879.6930000000002</v>
      </c>
      <c r="C68" s="3">
        <v>97.65</v>
      </c>
      <c r="D68" s="3">
        <v>71.310199999999995</v>
      </c>
      <c r="E68" s="3">
        <v>7.1749999999999994E-2</v>
      </c>
      <c r="F68" s="2">
        <f t="shared" ref="F68:F131" si="2">D68-E68</f>
        <v>71.23845</v>
      </c>
      <c r="K68" s="13">
        <v>66</v>
      </c>
      <c r="L68" s="13">
        <v>3854.694</v>
      </c>
      <c r="M68" s="13">
        <v>97.02</v>
      </c>
      <c r="N68" s="13">
        <v>127.08336</v>
      </c>
      <c r="O68" s="13">
        <v>6.9709999999999994E-2</v>
      </c>
      <c r="P68" s="4">
        <f t="shared" ref="P68:P131" si="3">N68-O68</f>
        <v>127.01365</v>
      </c>
    </row>
    <row r="69" spans="1:16" x14ac:dyDescent="0.3">
      <c r="A69" s="3">
        <v>67</v>
      </c>
      <c r="B69" s="3">
        <v>3932.924</v>
      </c>
      <c r="C69" s="3">
        <v>98.99</v>
      </c>
      <c r="D69" s="3">
        <v>71.390889999999999</v>
      </c>
      <c r="E69" s="3">
        <v>3.875E-2</v>
      </c>
      <c r="F69" s="2">
        <f t="shared" si="2"/>
        <v>71.352140000000006</v>
      </c>
      <c r="K69" s="13">
        <v>67</v>
      </c>
      <c r="L69" s="13">
        <v>3907.873</v>
      </c>
      <c r="M69" s="13">
        <v>98.36</v>
      </c>
      <c r="N69" s="13">
        <v>127.10754</v>
      </c>
      <c r="O69" s="13">
        <v>7.2720000000000007E-2</v>
      </c>
      <c r="P69" s="4">
        <f t="shared" si="3"/>
        <v>127.03482</v>
      </c>
    </row>
    <row r="70" spans="1:16" x14ac:dyDescent="0.3">
      <c r="A70" s="3">
        <v>68</v>
      </c>
      <c r="B70" s="3">
        <v>3968.498</v>
      </c>
      <c r="C70" s="3">
        <v>99.89</v>
      </c>
      <c r="D70" s="3">
        <v>65.263270000000006</v>
      </c>
      <c r="E70" s="3">
        <v>7.2760000000000005E-2</v>
      </c>
      <c r="F70" s="2">
        <f t="shared" si="2"/>
        <v>65.190510000000003</v>
      </c>
      <c r="K70" s="13">
        <v>68</v>
      </c>
      <c r="L70" s="13">
        <v>3809.127</v>
      </c>
      <c r="M70" s="13">
        <v>95.88</v>
      </c>
      <c r="N70" s="13">
        <v>127.10106</v>
      </c>
      <c r="O70" s="13">
        <v>6.8159999999999998E-2</v>
      </c>
      <c r="P70" s="4">
        <f t="shared" si="3"/>
        <v>127.0329</v>
      </c>
    </row>
    <row r="71" spans="1:16" x14ac:dyDescent="0.3">
      <c r="A71" s="3">
        <v>69</v>
      </c>
      <c r="B71" s="3">
        <v>3925.79</v>
      </c>
      <c r="C71" s="3">
        <v>98.81</v>
      </c>
      <c r="D71" s="3">
        <v>52.300789999999999</v>
      </c>
      <c r="E71" s="3">
        <v>7.3550000000000004E-2</v>
      </c>
      <c r="F71" s="2">
        <f t="shared" si="2"/>
        <v>52.227240000000002</v>
      </c>
      <c r="K71" s="13">
        <v>69</v>
      </c>
      <c r="L71" s="13">
        <v>3877.8870000000002</v>
      </c>
      <c r="M71" s="13">
        <v>97.61</v>
      </c>
      <c r="N71" s="13">
        <v>127.05276000000001</v>
      </c>
      <c r="O71" s="13">
        <v>6.9250000000000006E-2</v>
      </c>
      <c r="P71" s="4">
        <f t="shared" si="3"/>
        <v>126.98351000000001</v>
      </c>
    </row>
    <row r="72" spans="1:16" x14ac:dyDescent="0.3">
      <c r="A72" s="3">
        <v>70</v>
      </c>
      <c r="B72" s="3">
        <v>3890.5250000000001</v>
      </c>
      <c r="C72" s="3">
        <v>97.92</v>
      </c>
      <c r="D72" s="3">
        <v>76.554230000000004</v>
      </c>
      <c r="E72" s="3">
        <v>6.7640000000000006E-2</v>
      </c>
      <c r="F72" s="2">
        <f t="shared" si="2"/>
        <v>76.486590000000007</v>
      </c>
      <c r="K72" s="13">
        <v>70</v>
      </c>
      <c r="L72" s="13">
        <v>3910.3290000000002</v>
      </c>
      <c r="M72" s="13">
        <v>98.42</v>
      </c>
      <c r="N72" s="13">
        <v>127.10212</v>
      </c>
      <c r="O72" s="13">
        <v>7.2059999999999999E-2</v>
      </c>
      <c r="P72" s="4">
        <f t="shared" si="3"/>
        <v>127.03006000000001</v>
      </c>
    </row>
    <row r="73" spans="1:16" x14ac:dyDescent="0.3">
      <c r="A73" s="3">
        <v>71</v>
      </c>
      <c r="B73" s="3">
        <v>3971.0569999999998</v>
      </c>
      <c r="C73" s="3">
        <v>99.95</v>
      </c>
      <c r="D73" s="3">
        <v>73.197180000000003</v>
      </c>
      <c r="E73" s="3">
        <v>3.4079999999999999E-2</v>
      </c>
      <c r="F73" s="2">
        <f t="shared" si="2"/>
        <v>73.1631</v>
      </c>
      <c r="K73" s="13">
        <v>71</v>
      </c>
      <c r="L73" s="13">
        <v>3746.9639999999999</v>
      </c>
      <c r="M73" s="13">
        <v>94.31</v>
      </c>
      <c r="N73" s="13">
        <v>127.04885</v>
      </c>
      <c r="O73" s="13">
        <v>7.1260000000000004E-2</v>
      </c>
      <c r="P73" s="4">
        <f t="shared" si="3"/>
        <v>126.97759000000001</v>
      </c>
    </row>
    <row r="74" spans="1:16" x14ac:dyDescent="0.3">
      <c r="A74" s="3">
        <v>72</v>
      </c>
      <c r="B74" s="3">
        <v>3752.9009999999998</v>
      </c>
      <c r="C74" s="3">
        <v>94.46</v>
      </c>
      <c r="D74" s="3">
        <v>39.723179999999999</v>
      </c>
      <c r="E74" s="3">
        <v>6.9129999999999997E-2</v>
      </c>
      <c r="F74" s="2">
        <f t="shared" si="2"/>
        <v>39.654049999999998</v>
      </c>
      <c r="K74" s="13">
        <v>72</v>
      </c>
      <c r="L74" s="13">
        <v>3904.808</v>
      </c>
      <c r="M74" s="13">
        <v>98.28</v>
      </c>
      <c r="N74" s="13">
        <v>126.75312</v>
      </c>
      <c r="O74" s="13">
        <v>1.1E-4</v>
      </c>
      <c r="P74" s="4">
        <f t="shared" si="3"/>
        <v>126.75300999999999</v>
      </c>
    </row>
    <row r="75" spans="1:16" x14ac:dyDescent="0.3">
      <c r="A75" s="3">
        <v>73</v>
      </c>
      <c r="B75" s="3">
        <v>3966.21</v>
      </c>
      <c r="C75" s="3">
        <v>99.83</v>
      </c>
      <c r="D75" s="3">
        <v>66.457490000000007</v>
      </c>
      <c r="E75" s="3">
        <v>7.1150000000000005E-2</v>
      </c>
      <c r="F75" s="2">
        <f t="shared" si="2"/>
        <v>66.386340000000004</v>
      </c>
      <c r="K75" s="13">
        <v>73</v>
      </c>
      <c r="L75" s="13">
        <v>3839.6889999999999</v>
      </c>
      <c r="M75" s="13">
        <v>96.64</v>
      </c>
      <c r="N75" s="13">
        <v>126.99204</v>
      </c>
      <c r="O75" s="13">
        <v>7.1010000000000004E-2</v>
      </c>
      <c r="P75" s="4">
        <f t="shared" si="3"/>
        <v>126.92103</v>
      </c>
    </row>
    <row r="76" spans="1:16" x14ac:dyDescent="0.3">
      <c r="A76" s="3">
        <v>74</v>
      </c>
      <c r="B76" s="3">
        <v>3950.5169999999998</v>
      </c>
      <c r="C76" s="3">
        <v>99.43</v>
      </c>
      <c r="D76" s="3">
        <v>71.127849999999995</v>
      </c>
      <c r="E76" s="3">
        <v>7.3029999999999998E-2</v>
      </c>
      <c r="F76" s="2">
        <f t="shared" si="2"/>
        <v>71.054819999999992</v>
      </c>
      <c r="K76" s="13">
        <v>74</v>
      </c>
      <c r="L76" s="13">
        <v>3957.3040000000001</v>
      </c>
      <c r="M76" s="13">
        <v>99.6</v>
      </c>
      <c r="N76" s="13">
        <v>126.84126999999999</v>
      </c>
      <c r="O76" s="13">
        <v>7.0709999999999995E-2</v>
      </c>
      <c r="P76" s="4">
        <f t="shared" si="3"/>
        <v>126.77055999999999</v>
      </c>
    </row>
    <row r="77" spans="1:16" x14ac:dyDescent="0.3">
      <c r="A77" s="3">
        <v>75</v>
      </c>
      <c r="B77" s="3">
        <v>3920.28</v>
      </c>
      <c r="C77" s="3">
        <v>98.67</v>
      </c>
      <c r="D77" s="3">
        <v>79.469840000000005</v>
      </c>
      <c r="E77" s="3">
        <v>6.6290000000000002E-2</v>
      </c>
      <c r="F77" s="2">
        <f t="shared" si="2"/>
        <v>79.40355000000001</v>
      </c>
      <c r="K77" s="13">
        <v>75</v>
      </c>
      <c r="L77" s="13">
        <v>3958.777</v>
      </c>
      <c r="M77" s="13">
        <v>99.64</v>
      </c>
      <c r="N77" s="13">
        <v>126.92975</v>
      </c>
      <c r="O77" s="13">
        <v>4.4999999999999999E-4</v>
      </c>
      <c r="P77" s="4">
        <f t="shared" si="3"/>
        <v>126.9293</v>
      </c>
    </row>
    <row r="78" spans="1:16" x14ac:dyDescent="0.3">
      <c r="A78" s="3">
        <v>76</v>
      </c>
      <c r="B78" s="3">
        <v>3953.2829999999999</v>
      </c>
      <c r="C78" s="3">
        <v>99.5</v>
      </c>
      <c r="D78" s="3">
        <v>58.083190000000002</v>
      </c>
      <c r="E78" s="3">
        <v>7.3940000000000006E-2</v>
      </c>
      <c r="F78" s="2">
        <f t="shared" si="2"/>
        <v>58.009250000000002</v>
      </c>
      <c r="K78" s="13">
        <v>76</v>
      </c>
      <c r="L78" s="13">
        <v>3887.71</v>
      </c>
      <c r="M78" s="13">
        <v>97.85</v>
      </c>
      <c r="N78" s="13">
        <v>127.13361999999999</v>
      </c>
      <c r="O78" s="13">
        <v>1.8000000000000001E-4</v>
      </c>
      <c r="P78" s="4">
        <f t="shared" si="3"/>
        <v>127.13343999999999</v>
      </c>
    </row>
    <row r="79" spans="1:16" x14ac:dyDescent="0.3">
      <c r="A79" s="3">
        <v>77</v>
      </c>
      <c r="B79" s="3">
        <v>3945.6439999999998</v>
      </c>
      <c r="C79" s="3">
        <v>99.31</v>
      </c>
      <c r="D79" s="3">
        <v>70.655839999999998</v>
      </c>
      <c r="E79" s="3">
        <v>7.2999999999999995E-2</v>
      </c>
      <c r="F79" s="2">
        <f t="shared" si="2"/>
        <v>70.582840000000004</v>
      </c>
      <c r="K79" s="13">
        <v>77</v>
      </c>
      <c r="L79" s="13">
        <v>3901.7449999999999</v>
      </c>
      <c r="M79" s="13">
        <v>98.21</v>
      </c>
      <c r="N79" s="13">
        <v>127.10038</v>
      </c>
      <c r="O79" s="13">
        <v>6.7610000000000003E-2</v>
      </c>
      <c r="P79" s="4">
        <f t="shared" si="3"/>
        <v>127.03277</v>
      </c>
    </row>
    <row r="80" spans="1:16" x14ac:dyDescent="0.3">
      <c r="A80" s="3">
        <v>78</v>
      </c>
      <c r="B80" s="3">
        <v>3866.4690000000001</v>
      </c>
      <c r="C80" s="3">
        <v>97.32</v>
      </c>
      <c r="D80" s="3">
        <v>74.327119999999994</v>
      </c>
      <c r="E80" s="3">
        <v>7.0699999999999999E-2</v>
      </c>
      <c r="F80" s="2">
        <f t="shared" si="2"/>
        <v>74.256419999999991</v>
      </c>
      <c r="K80" s="13">
        <v>78</v>
      </c>
      <c r="L80" s="13">
        <v>3943.0279999999998</v>
      </c>
      <c r="M80" s="13">
        <v>99.25</v>
      </c>
      <c r="N80" s="13">
        <v>127.07953999999999</v>
      </c>
      <c r="O80" s="13">
        <v>7.4209999999999998E-2</v>
      </c>
      <c r="P80" s="4">
        <f t="shared" si="3"/>
        <v>127.00533</v>
      </c>
    </row>
    <row r="81" spans="1:16" x14ac:dyDescent="0.3">
      <c r="A81" s="3">
        <v>79</v>
      </c>
      <c r="B81" s="3">
        <v>3889.2959999999998</v>
      </c>
      <c r="C81" s="3">
        <v>97.89</v>
      </c>
      <c r="D81" s="3">
        <v>74.473920000000007</v>
      </c>
      <c r="E81" s="3">
        <v>6.7299999999999999E-2</v>
      </c>
      <c r="F81" s="2">
        <f t="shared" si="2"/>
        <v>74.406620000000004</v>
      </c>
      <c r="K81" s="13">
        <v>79</v>
      </c>
      <c r="L81" s="13">
        <v>3972.027</v>
      </c>
      <c r="M81" s="13">
        <v>99.98</v>
      </c>
      <c r="N81" s="13">
        <v>126.79819999999999</v>
      </c>
      <c r="O81" s="13">
        <v>1.2999999999999999E-4</v>
      </c>
      <c r="P81" s="4">
        <f t="shared" si="3"/>
        <v>126.79807</v>
      </c>
    </row>
    <row r="82" spans="1:16" x14ac:dyDescent="0.3">
      <c r="A82" s="3">
        <v>80</v>
      </c>
      <c r="B82" s="3">
        <v>3956.3339999999998</v>
      </c>
      <c r="C82" s="3">
        <v>99.58</v>
      </c>
      <c r="D82" s="3">
        <v>80.74624</v>
      </c>
      <c r="E82" s="3">
        <v>7.6130000000000003E-2</v>
      </c>
      <c r="F82" s="2">
        <f t="shared" si="2"/>
        <v>80.670109999999994</v>
      </c>
      <c r="K82" s="13">
        <v>80</v>
      </c>
      <c r="L82" s="13">
        <v>3968.1489999999999</v>
      </c>
      <c r="M82" s="13">
        <v>99.88</v>
      </c>
      <c r="N82" s="13">
        <v>127.05434</v>
      </c>
      <c r="O82" s="13">
        <v>3.2000000000000003E-4</v>
      </c>
      <c r="P82" s="4">
        <f t="shared" si="3"/>
        <v>127.05401999999999</v>
      </c>
    </row>
    <row r="83" spans="1:16" x14ac:dyDescent="0.3">
      <c r="A83" s="3">
        <v>81</v>
      </c>
      <c r="B83" s="3">
        <v>3935.9490000000001</v>
      </c>
      <c r="C83" s="3">
        <v>99.07</v>
      </c>
      <c r="D83" s="3">
        <v>76.628370000000004</v>
      </c>
      <c r="E83" s="3">
        <v>7.2260000000000005E-2</v>
      </c>
      <c r="F83" s="2">
        <f t="shared" si="2"/>
        <v>76.556110000000004</v>
      </c>
      <c r="K83" s="13">
        <v>81</v>
      </c>
      <c r="L83" s="13">
        <v>3887.357</v>
      </c>
      <c r="M83" s="13">
        <v>97.84</v>
      </c>
      <c r="N83" s="13">
        <v>127.10422</v>
      </c>
      <c r="O83" s="13">
        <v>1.0000000000000001E-5</v>
      </c>
      <c r="P83" s="4">
        <f t="shared" si="3"/>
        <v>127.10420999999999</v>
      </c>
    </row>
    <row r="84" spans="1:16" x14ac:dyDescent="0.3">
      <c r="A84" s="3">
        <v>82</v>
      </c>
      <c r="B84" s="3">
        <v>3941.2359999999999</v>
      </c>
      <c r="C84" s="3">
        <v>99.2</v>
      </c>
      <c r="D84" s="3">
        <v>73.535979999999995</v>
      </c>
      <c r="E84" s="3">
        <v>6.6070000000000004E-2</v>
      </c>
      <c r="F84" s="2">
        <f t="shared" si="2"/>
        <v>73.469909999999999</v>
      </c>
      <c r="K84" s="13">
        <v>82</v>
      </c>
      <c r="L84" s="13">
        <v>3658.12</v>
      </c>
      <c r="M84" s="13">
        <v>92.07</v>
      </c>
      <c r="N84" s="13">
        <v>127.05878</v>
      </c>
      <c r="O84" s="13">
        <v>7.0900000000000005E-2</v>
      </c>
      <c r="P84" s="4">
        <f t="shared" si="3"/>
        <v>126.98788</v>
      </c>
    </row>
    <row r="85" spans="1:16" x14ac:dyDescent="0.3">
      <c r="A85" s="3">
        <v>83</v>
      </c>
      <c r="B85" s="3">
        <v>3865.748</v>
      </c>
      <c r="C85" s="3">
        <v>97.3</v>
      </c>
      <c r="D85" s="3">
        <v>75.067869999999999</v>
      </c>
      <c r="E85" s="3">
        <v>7.0099999999999996E-2</v>
      </c>
      <c r="F85" s="2">
        <f t="shared" si="2"/>
        <v>74.997770000000003</v>
      </c>
      <c r="K85" s="13">
        <v>83</v>
      </c>
      <c r="L85" s="13">
        <v>3846.5790000000002</v>
      </c>
      <c r="M85" s="13">
        <v>96.82</v>
      </c>
      <c r="N85" s="13">
        <v>127.08604</v>
      </c>
      <c r="O85" s="13">
        <v>6.8699999999999997E-2</v>
      </c>
      <c r="P85" s="4">
        <f t="shared" si="3"/>
        <v>127.01733999999999</v>
      </c>
    </row>
    <row r="86" spans="1:16" x14ac:dyDescent="0.3">
      <c r="A86" s="3">
        <v>84</v>
      </c>
      <c r="B86" s="3">
        <v>3960.1860000000001</v>
      </c>
      <c r="C86" s="3">
        <v>99.68</v>
      </c>
      <c r="D86" s="3">
        <v>73.451239999999999</v>
      </c>
      <c r="E86" s="3">
        <v>7.2499999999999995E-2</v>
      </c>
      <c r="F86" s="2">
        <f t="shared" si="2"/>
        <v>73.378739999999993</v>
      </c>
      <c r="K86" s="13">
        <v>84</v>
      </c>
      <c r="L86" s="13">
        <v>3942.761</v>
      </c>
      <c r="M86" s="13">
        <v>99.24</v>
      </c>
      <c r="N86" s="13">
        <v>126.89464</v>
      </c>
      <c r="O86" s="13">
        <v>7.1580000000000005E-2</v>
      </c>
      <c r="P86" s="4">
        <f t="shared" si="3"/>
        <v>126.82306</v>
      </c>
    </row>
    <row r="87" spans="1:16" x14ac:dyDescent="0.3">
      <c r="A87" s="3">
        <v>85</v>
      </c>
      <c r="B87" s="3">
        <v>3931.3739999999998</v>
      </c>
      <c r="C87" s="3">
        <v>98.95</v>
      </c>
      <c r="D87" s="3">
        <v>71.433719999999994</v>
      </c>
      <c r="E87" s="3">
        <v>7.0760000000000003E-2</v>
      </c>
      <c r="F87" s="2">
        <f t="shared" si="2"/>
        <v>71.362959999999987</v>
      </c>
      <c r="K87" s="13">
        <v>85</v>
      </c>
      <c r="L87" s="13">
        <v>3909.915</v>
      </c>
      <c r="M87" s="13">
        <v>98.41</v>
      </c>
      <c r="N87" s="13">
        <v>127.05502</v>
      </c>
      <c r="O87" s="13">
        <v>7.3870000000000005E-2</v>
      </c>
      <c r="P87" s="4">
        <f t="shared" si="3"/>
        <v>126.98115</v>
      </c>
    </row>
    <row r="88" spans="1:16" x14ac:dyDescent="0.3">
      <c r="A88" s="3">
        <v>86</v>
      </c>
      <c r="B88" s="3">
        <v>3955.4360000000001</v>
      </c>
      <c r="C88" s="3">
        <v>99.56</v>
      </c>
      <c r="D88" s="3">
        <v>63.562280000000001</v>
      </c>
      <c r="E88" s="3">
        <v>7.0080000000000003E-2</v>
      </c>
      <c r="F88" s="2">
        <f t="shared" si="2"/>
        <v>63.492200000000004</v>
      </c>
      <c r="K88" s="13">
        <v>86</v>
      </c>
      <c r="L88" s="13">
        <v>3877.8870000000002</v>
      </c>
      <c r="M88" s="13">
        <v>97.61</v>
      </c>
      <c r="N88" s="13">
        <v>127.07799</v>
      </c>
      <c r="O88" s="13">
        <v>7.2550000000000003E-2</v>
      </c>
      <c r="P88" s="4">
        <f t="shared" si="3"/>
        <v>127.00543999999999</v>
      </c>
    </row>
    <row r="89" spans="1:16" x14ac:dyDescent="0.3">
      <c r="A89" s="3">
        <v>87</v>
      </c>
      <c r="B89" s="3">
        <v>3699.5740000000001</v>
      </c>
      <c r="C89" s="3">
        <v>93.12</v>
      </c>
      <c r="D89" s="3">
        <v>73.085530000000006</v>
      </c>
      <c r="E89" s="3">
        <v>7.3289999999999994E-2</v>
      </c>
      <c r="F89" s="2">
        <f t="shared" si="2"/>
        <v>73.012240000000006</v>
      </c>
      <c r="K89" s="13">
        <v>87</v>
      </c>
      <c r="L89" s="13">
        <v>3955.3649999999998</v>
      </c>
      <c r="M89" s="13">
        <v>99.56</v>
      </c>
      <c r="N89" s="13">
        <v>127.05811</v>
      </c>
      <c r="O89" s="13">
        <v>7.2349999999999998E-2</v>
      </c>
      <c r="P89" s="4">
        <f t="shared" si="3"/>
        <v>126.98576</v>
      </c>
    </row>
    <row r="90" spans="1:16" x14ac:dyDescent="0.3">
      <c r="A90" s="3">
        <v>88</v>
      </c>
      <c r="B90" s="3">
        <v>3972.6729999999998</v>
      </c>
      <c r="C90" s="3">
        <v>99.99</v>
      </c>
      <c r="D90" s="3">
        <v>66.177220000000005</v>
      </c>
      <c r="E90" s="3">
        <v>3.9849999999999997E-2</v>
      </c>
      <c r="F90" s="2">
        <f t="shared" si="2"/>
        <v>66.137370000000004</v>
      </c>
      <c r="K90" s="13">
        <v>88</v>
      </c>
      <c r="L90" s="13">
        <v>3907.8090000000002</v>
      </c>
      <c r="M90" s="13">
        <v>98.36</v>
      </c>
      <c r="N90" s="13">
        <v>124.61877</v>
      </c>
      <c r="O90" s="13">
        <v>6.8909999999999999E-2</v>
      </c>
      <c r="P90" s="4">
        <f t="shared" si="3"/>
        <v>124.54986</v>
      </c>
    </row>
    <row r="91" spans="1:16" x14ac:dyDescent="0.3">
      <c r="A91" s="3">
        <v>89</v>
      </c>
      <c r="B91" s="3">
        <v>3940.4430000000002</v>
      </c>
      <c r="C91" s="3">
        <v>99.18</v>
      </c>
      <c r="D91" s="3">
        <v>53.146859999999997</v>
      </c>
      <c r="E91" s="3">
        <v>6.7150000000000001E-2</v>
      </c>
      <c r="F91" s="2">
        <f t="shared" si="2"/>
        <v>53.079709999999999</v>
      </c>
      <c r="K91" s="13">
        <v>89</v>
      </c>
      <c r="L91" s="13">
        <v>3928.076</v>
      </c>
      <c r="M91" s="13">
        <v>98.87</v>
      </c>
      <c r="N91" s="13">
        <v>127.05580999999999</v>
      </c>
      <c r="O91" s="13">
        <v>6.4999999999999997E-4</v>
      </c>
      <c r="P91" s="4">
        <f t="shared" si="3"/>
        <v>127.05516</v>
      </c>
    </row>
    <row r="92" spans="1:16" x14ac:dyDescent="0.3">
      <c r="A92" s="3">
        <v>90</v>
      </c>
      <c r="B92" s="3">
        <v>3952.8510000000001</v>
      </c>
      <c r="C92" s="3">
        <v>99.49</v>
      </c>
      <c r="D92" s="3">
        <v>68.989900000000006</v>
      </c>
      <c r="E92" s="3">
        <v>7.1429999999999993E-2</v>
      </c>
      <c r="F92" s="2">
        <f t="shared" si="2"/>
        <v>68.918469999999999</v>
      </c>
      <c r="K92" s="13">
        <v>90</v>
      </c>
      <c r="L92" s="13">
        <v>3930.0149999999999</v>
      </c>
      <c r="M92" s="13">
        <v>98.92</v>
      </c>
      <c r="N92" s="13">
        <v>127.07092</v>
      </c>
      <c r="O92" s="13">
        <v>6.4000000000000005E-4</v>
      </c>
      <c r="P92" s="4">
        <f t="shared" si="3"/>
        <v>127.07028</v>
      </c>
    </row>
    <row r="93" spans="1:16" x14ac:dyDescent="0.3">
      <c r="A93" s="3">
        <v>91</v>
      </c>
      <c r="B93" s="3">
        <v>3957.2779999999998</v>
      </c>
      <c r="C93" s="3">
        <v>99.6</v>
      </c>
      <c r="D93" s="3">
        <v>67.204859999999996</v>
      </c>
      <c r="E93" s="3">
        <v>7.2999999999999995E-2</v>
      </c>
      <c r="F93" s="2">
        <f t="shared" si="2"/>
        <v>67.131860000000003</v>
      </c>
      <c r="K93" s="13">
        <v>91</v>
      </c>
      <c r="L93" s="13">
        <v>3818.433</v>
      </c>
      <c r="M93" s="13">
        <v>96.11</v>
      </c>
      <c r="N93" s="13">
        <v>127.08411</v>
      </c>
      <c r="O93" s="13">
        <v>7.288E-2</v>
      </c>
      <c r="P93" s="4">
        <f t="shared" si="3"/>
        <v>127.01123</v>
      </c>
    </row>
    <row r="94" spans="1:16" x14ac:dyDescent="0.3">
      <c r="A94" s="3">
        <v>92</v>
      </c>
      <c r="B94" s="3">
        <v>3840.877</v>
      </c>
      <c r="C94" s="3">
        <v>96.67</v>
      </c>
      <c r="D94" s="3">
        <v>77.291020000000003</v>
      </c>
      <c r="E94" s="3">
        <v>7.0620000000000002E-2</v>
      </c>
      <c r="F94" s="2">
        <f t="shared" si="2"/>
        <v>77.220399999999998</v>
      </c>
      <c r="K94" s="13">
        <v>92</v>
      </c>
      <c r="L94" s="13">
        <v>3839.221</v>
      </c>
      <c r="M94" s="13">
        <v>96.63</v>
      </c>
      <c r="N94" s="13">
        <v>127.11214</v>
      </c>
      <c r="O94" s="13">
        <v>7.1510000000000004E-2</v>
      </c>
      <c r="P94" s="4">
        <f t="shared" si="3"/>
        <v>127.04062999999999</v>
      </c>
    </row>
    <row r="95" spans="1:16" x14ac:dyDescent="0.3">
      <c r="A95" s="3">
        <v>93</v>
      </c>
      <c r="B95" s="3">
        <v>3898.1280000000002</v>
      </c>
      <c r="C95" s="3">
        <v>98.12</v>
      </c>
      <c r="D95" s="3">
        <v>72.85351</v>
      </c>
      <c r="E95" s="3">
        <v>7.2510000000000005E-2</v>
      </c>
      <c r="F95" s="2">
        <f t="shared" si="2"/>
        <v>72.781000000000006</v>
      </c>
      <c r="K95" s="13">
        <v>93</v>
      </c>
      <c r="L95" s="13">
        <v>3960.2379999999998</v>
      </c>
      <c r="M95" s="13">
        <v>99.68</v>
      </c>
      <c r="N95" s="13">
        <v>126.94565</v>
      </c>
      <c r="O95" s="13">
        <v>7.0050000000000001E-2</v>
      </c>
      <c r="P95" s="4">
        <f t="shared" si="3"/>
        <v>126.87560000000001</v>
      </c>
    </row>
    <row r="96" spans="1:16" x14ac:dyDescent="0.3">
      <c r="A96" s="3">
        <v>94</v>
      </c>
      <c r="B96" s="3">
        <v>3954.9189999999999</v>
      </c>
      <c r="C96" s="3">
        <v>99.54</v>
      </c>
      <c r="D96" s="3">
        <v>72.620620000000002</v>
      </c>
      <c r="E96" s="3">
        <v>7.1389999999999995E-2</v>
      </c>
      <c r="F96" s="2">
        <f t="shared" si="2"/>
        <v>72.549230000000009</v>
      </c>
      <c r="K96" s="13">
        <v>94</v>
      </c>
      <c r="L96" s="13">
        <v>3879.5509999999999</v>
      </c>
      <c r="M96" s="13">
        <v>97.65</v>
      </c>
      <c r="N96" s="13">
        <v>127.05580999999999</v>
      </c>
      <c r="O96" s="13">
        <v>7.3649999999999993E-2</v>
      </c>
      <c r="P96" s="4">
        <f t="shared" si="3"/>
        <v>126.98215999999999</v>
      </c>
    </row>
    <row r="97" spans="1:16" x14ac:dyDescent="0.3">
      <c r="A97" s="3">
        <v>95</v>
      </c>
      <c r="B97" s="3">
        <v>3940.4430000000002</v>
      </c>
      <c r="C97" s="3">
        <v>99.18</v>
      </c>
      <c r="D97" s="3">
        <v>58.999580000000002</v>
      </c>
      <c r="E97" s="3">
        <v>7.3649999999999993E-2</v>
      </c>
      <c r="F97" s="2">
        <f t="shared" si="2"/>
        <v>58.925930000000001</v>
      </c>
      <c r="K97" s="13">
        <v>95</v>
      </c>
      <c r="L97" s="13">
        <v>3936.944</v>
      </c>
      <c r="M97" s="13">
        <v>99.09</v>
      </c>
      <c r="N97" s="13">
        <v>127.02144</v>
      </c>
      <c r="O97" s="13">
        <v>7.145E-2</v>
      </c>
      <c r="P97" s="4">
        <f t="shared" si="3"/>
        <v>126.94999</v>
      </c>
    </row>
    <row r="98" spans="1:16" x14ac:dyDescent="0.3">
      <c r="A98" s="3">
        <v>96</v>
      </c>
      <c r="B98" s="3">
        <v>3877.37</v>
      </c>
      <c r="C98" s="3">
        <v>97.59</v>
      </c>
      <c r="D98" s="3">
        <v>69.765720000000002</v>
      </c>
      <c r="E98" s="3">
        <v>7.0879999999999999E-2</v>
      </c>
      <c r="F98" s="2">
        <f t="shared" si="2"/>
        <v>69.694839999999999</v>
      </c>
      <c r="K98" s="13">
        <v>96</v>
      </c>
      <c r="L98" s="13">
        <v>3875.723</v>
      </c>
      <c r="M98" s="13">
        <v>97.55</v>
      </c>
      <c r="N98" s="13">
        <v>127.05303000000001</v>
      </c>
      <c r="O98" s="13">
        <v>1.4999999999999999E-4</v>
      </c>
      <c r="P98" s="4">
        <f t="shared" si="3"/>
        <v>127.05288</v>
      </c>
    </row>
    <row r="99" spans="1:16" x14ac:dyDescent="0.3">
      <c r="A99" s="3">
        <v>97</v>
      </c>
      <c r="B99" s="3">
        <v>3956.9870000000001</v>
      </c>
      <c r="C99" s="3">
        <v>99.6</v>
      </c>
      <c r="D99" s="3">
        <v>75.488020000000006</v>
      </c>
      <c r="E99" s="3">
        <v>7.4789999999999995E-2</v>
      </c>
      <c r="F99" s="2">
        <f t="shared" si="2"/>
        <v>75.413230000000013</v>
      </c>
      <c r="K99" s="13">
        <v>97</v>
      </c>
      <c r="L99" s="13">
        <v>3919.2460000000001</v>
      </c>
      <c r="M99" s="13">
        <v>98.65</v>
      </c>
      <c r="N99" s="13">
        <v>127.05889999999999</v>
      </c>
      <c r="O99" s="13">
        <v>6.9129999999999997E-2</v>
      </c>
      <c r="P99" s="4">
        <f t="shared" si="3"/>
        <v>126.98976999999999</v>
      </c>
    </row>
    <row r="100" spans="1:16" x14ac:dyDescent="0.3">
      <c r="A100" s="3">
        <v>98</v>
      </c>
      <c r="B100" s="3">
        <v>3941.857</v>
      </c>
      <c r="C100" s="3">
        <v>99.22</v>
      </c>
      <c r="D100" s="3">
        <v>54.239829999999998</v>
      </c>
      <c r="E100" s="3">
        <v>7.0499999999999993E-2</v>
      </c>
      <c r="F100" s="2">
        <f t="shared" si="2"/>
        <v>54.169329999999995</v>
      </c>
      <c r="K100" s="13">
        <v>98</v>
      </c>
      <c r="L100" s="13">
        <v>3839.8580000000002</v>
      </c>
      <c r="M100" s="13">
        <v>96.65</v>
      </c>
      <c r="N100" s="13">
        <v>127.10523000000001</v>
      </c>
      <c r="O100" s="13">
        <v>7.0300000000000001E-2</v>
      </c>
      <c r="P100" s="4">
        <f t="shared" si="3"/>
        <v>127.03493</v>
      </c>
    </row>
    <row r="101" spans="1:16" x14ac:dyDescent="0.3">
      <c r="A101" s="3">
        <v>99</v>
      </c>
      <c r="B101" s="3">
        <v>3927.87</v>
      </c>
      <c r="C101" s="3">
        <v>98.86</v>
      </c>
      <c r="D101" s="3">
        <v>70.788759999999996</v>
      </c>
      <c r="E101" s="3">
        <v>7.0459999999999995E-2</v>
      </c>
      <c r="F101" s="2">
        <f t="shared" si="2"/>
        <v>70.718299999999999</v>
      </c>
      <c r="K101" s="13">
        <v>99</v>
      </c>
      <c r="L101" s="13">
        <v>3971.98</v>
      </c>
      <c r="M101" s="13">
        <v>99.97</v>
      </c>
      <c r="N101" s="13">
        <v>127.00257000000001</v>
      </c>
      <c r="O101" s="13">
        <v>7.4429999999999996E-2</v>
      </c>
      <c r="P101" s="4">
        <f t="shared" si="3"/>
        <v>126.92814</v>
      </c>
    </row>
    <row r="102" spans="1:16" x14ac:dyDescent="0.3">
      <c r="A102" s="3">
        <v>100</v>
      </c>
      <c r="B102" s="3">
        <v>3960.7159999999999</v>
      </c>
      <c r="C102" s="3">
        <v>99.69</v>
      </c>
      <c r="D102" s="3">
        <v>68.715800000000002</v>
      </c>
      <c r="E102" s="3">
        <v>1.8700000000000001E-2</v>
      </c>
      <c r="F102" s="2">
        <f t="shared" si="2"/>
        <v>68.697100000000006</v>
      </c>
      <c r="K102" s="13">
        <v>100</v>
      </c>
      <c r="L102" s="13">
        <v>3952.3339999999998</v>
      </c>
      <c r="M102" s="13">
        <v>99.48</v>
      </c>
      <c r="N102" s="13">
        <v>127.06301999999999</v>
      </c>
      <c r="O102" s="13">
        <v>7.0949999999999999E-2</v>
      </c>
      <c r="P102" s="4">
        <f t="shared" si="3"/>
        <v>126.99207</v>
      </c>
    </row>
    <row r="103" spans="1:16" x14ac:dyDescent="0.3">
      <c r="A103" s="3">
        <v>101</v>
      </c>
      <c r="B103" s="3">
        <v>3922.259</v>
      </c>
      <c r="C103" s="3">
        <v>98.72</v>
      </c>
      <c r="D103" s="3">
        <v>61.987360000000002</v>
      </c>
      <c r="E103" s="3">
        <v>7.3590000000000003E-2</v>
      </c>
      <c r="F103" s="2">
        <f t="shared" si="2"/>
        <v>61.91377</v>
      </c>
      <c r="K103" s="13">
        <v>101</v>
      </c>
      <c r="L103" s="13">
        <v>3965.2660000000001</v>
      </c>
      <c r="M103" s="13">
        <v>99.81</v>
      </c>
      <c r="N103" s="13">
        <v>127.02291</v>
      </c>
      <c r="O103" s="13">
        <v>7.1440000000000003E-2</v>
      </c>
      <c r="P103" s="4">
        <f t="shared" si="3"/>
        <v>126.95147</v>
      </c>
    </row>
    <row r="104" spans="1:16" x14ac:dyDescent="0.3">
      <c r="A104" s="3">
        <v>102</v>
      </c>
      <c r="B104" s="3">
        <v>3804.4740000000002</v>
      </c>
      <c r="C104" s="3">
        <v>95.76</v>
      </c>
      <c r="D104" s="3">
        <v>74.022689999999997</v>
      </c>
      <c r="E104" s="3">
        <v>7.1679999999999994E-2</v>
      </c>
      <c r="F104" s="2">
        <f t="shared" si="2"/>
        <v>73.951009999999997</v>
      </c>
      <c r="K104" s="13">
        <v>102</v>
      </c>
      <c r="L104" s="13">
        <v>3858.364</v>
      </c>
      <c r="M104" s="13">
        <v>97.11</v>
      </c>
      <c r="N104" s="13">
        <v>127.05936</v>
      </c>
      <c r="O104" s="13">
        <v>6.8610000000000004E-2</v>
      </c>
      <c r="P104" s="4">
        <f t="shared" si="3"/>
        <v>126.99074999999999</v>
      </c>
    </row>
    <row r="105" spans="1:16" x14ac:dyDescent="0.3">
      <c r="A105" s="3">
        <v>103</v>
      </c>
      <c r="B105" s="3">
        <v>3868.125</v>
      </c>
      <c r="C105" s="3">
        <v>97.36</v>
      </c>
      <c r="D105" s="3">
        <v>80.23948</v>
      </c>
      <c r="E105" s="3">
        <v>7.374E-2</v>
      </c>
      <c r="F105" s="2">
        <f t="shared" si="2"/>
        <v>80.16574</v>
      </c>
      <c r="K105" s="13">
        <v>103</v>
      </c>
      <c r="L105" s="13">
        <v>3887.5149999999999</v>
      </c>
      <c r="M105" s="13">
        <v>97.85</v>
      </c>
      <c r="N105" s="13">
        <v>127.10668</v>
      </c>
      <c r="O105" s="13">
        <v>7.0830000000000004E-2</v>
      </c>
      <c r="P105" s="4">
        <f t="shared" si="3"/>
        <v>127.03585</v>
      </c>
    </row>
    <row r="106" spans="1:16" x14ac:dyDescent="0.3">
      <c r="A106" s="3">
        <v>104</v>
      </c>
      <c r="B106" s="3">
        <v>3941.6489999999999</v>
      </c>
      <c r="C106" s="3">
        <v>99.21</v>
      </c>
      <c r="D106" s="3">
        <v>69.365039999999993</v>
      </c>
      <c r="E106" s="3">
        <v>7.2270000000000001E-2</v>
      </c>
      <c r="F106" s="2">
        <f t="shared" si="2"/>
        <v>69.29276999999999</v>
      </c>
      <c r="K106" s="13">
        <v>104</v>
      </c>
      <c r="L106" s="13">
        <v>3972.9960000000001</v>
      </c>
      <c r="M106" s="13">
        <v>100</v>
      </c>
      <c r="N106" s="13">
        <v>126.94037</v>
      </c>
      <c r="O106" s="13">
        <v>4.6999999999999999E-4</v>
      </c>
      <c r="P106" s="4">
        <f t="shared" si="3"/>
        <v>126.93989999999999</v>
      </c>
    </row>
    <row r="107" spans="1:16" x14ac:dyDescent="0.3">
      <c r="A107" s="3">
        <v>105</v>
      </c>
      <c r="B107" s="3">
        <v>3808.9450000000002</v>
      </c>
      <c r="C107" s="3">
        <v>95.87</v>
      </c>
      <c r="D107" s="3">
        <v>75.481380000000001</v>
      </c>
      <c r="E107" s="3">
        <v>6.905E-2</v>
      </c>
      <c r="F107" s="2">
        <f t="shared" si="2"/>
        <v>75.412329999999997</v>
      </c>
      <c r="K107" s="13">
        <v>105</v>
      </c>
      <c r="L107" s="13">
        <v>3933.8429999999998</v>
      </c>
      <c r="M107" s="13">
        <v>99.01</v>
      </c>
      <c r="N107" s="13">
        <v>126.98812</v>
      </c>
      <c r="O107" s="13">
        <v>6.8849999999999995E-2</v>
      </c>
      <c r="P107" s="4">
        <f t="shared" si="3"/>
        <v>126.91927</v>
      </c>
    </row>
    <row r="108" spans="1:16" x14ac:dyDescent="0.3">
      <c r="A108" s="3">
        <v>106</v>
      </c>
      <c r="B108" s="3">
        <v>3941.326</v>
      </c>
      <c r="C108" s="3">
        <v>99.2</v>
      </c>
      <c r="D108" s="3">
        <v>61.946100000000001</v>
      </c>
      <c r="E108" s="3">
        <v>7.2480000000000003E-2</v>
      </c>
      <c r="F108" s="2">
        <f t="shared" si="2"/>
        <v>61.873620000000003</v>
      </c>
      <c r="K108" s="13">
        <v>106</v>
      </c>
      <c r="L108" s="13">
        <v>3958.4160000000002</v>
      </c>
      <c r="M108" s="13">
        <v>99.63</v>
      </c>
      <c r="N108" s="13">
        <v>127.00463999999999</v>
      </c>
      <c r="O108" s="13">
        <v>6.9550000000000001E-2</v>
      </c>
      <c r="P108" s="4">
        <f t="shared" si="3"/>
        <v>126.93508999999999</v>
      </c>
    </row>
    <row r="109" spans="1:16" x14ac:dyDescent="0.3">
      <c r="A109" s="3">
        <v>107</v>
      </c>
      <c r="B109" s="3">
        <v>3948.527</v>
      </c>
      <c r="C109" s="3">
        <v>99.38</v>
      </c>
      <c r="D109" s="3">
        <v>74.050290000000004</v>
      </c>
      <c r="E109" s="3">
        <v>7.4079999999999993E-2</v>
      </c>
      <c r="F109" s="2">
        <f t="shared" si="2"/>
        <v>73.976210000000009</v>
      </c>
      <c r="K109" s="13">
        <v>107</v>
      </c>
      <c r="L109" s="13">
        <v>3893.2910000000002</v>
      </c>
      <c r="M109" s="13">
        <v>97.99</v>
      </c>
      <c r="N109" s="13">
        <v>127.05332</v>
      </c>
      <c r="O109" s="13">
        <v>6.9250000000000006E-2</v>
      </c>
      <c r="P109" s="4">
        <f t="shared" si="3"/>
        <v>126.98407</v>
      </c>
    </row>
    <row r="110" spans="1:16" x14ac:dyDescent="0.3">
      <c r="A110" s="3">
        <v>108</v>
      </c>
      <c r="B110" s="3">
        <v>3949.7489999999998</v>
      </c>
      <c r="C110" s="3">
        <v>99.41</v>
      </c>
      <c r="D110" s="3">
        <v>61.134450000000001</v>
      </c>
      <c r="E110" s="3">
        <v>7.177E-2</v>
      </c>
      <c r="F110" s="2">
        <f t="shared" si="2"/>
        <v>61.06268</v>
      </c>
      <c r="K110" s="13">
        <v>108</v>
      </c>
      <c r="L110" s="13">
        <v>3918.212</v>
      </c>
      <c r="M110" s="13">
        <v>98.62</v>
      </c>
      <c r="N110" s="13">
        <v>127.01707</v>
      </c>
      <c r="O110" s="13">
        <v>7.1260000000000004E-2</v>
      </c>
      <c r="P110" s="4">
        <f t="shared" si="3"/>
        <v>126.94581000000001</v>
      </c>
    </row>
    <row r="111" spans="1:16" x14ac:dyDescent="0.3">
      <c r="A111" s="3">
        <v>109</v>
      </c>
      <c r="B111" s="3">
        <v>3918.7289999999998</v>
      </c>
      <c r="C111" s="3">
        <v>98.63</v>
      </c>
      <c r="D111" s="3">
        <v>75.153459999999995</v>
      </c>
      <c r="E111" s="3">
        <v>7.4010000000000006E-2</v>
      </c>
      <c r="F111" s="2">
        <f t="shared" si="2"/>
        <v>75.079449999999994</v>
      </c>
      <c r="K111" s="13">
        <v>109</v>
      </c>
      <c r="L111" s="13">
        <v>3782.1219999999998</v>
      </c>
      <c r="M111" s="13">
        <v>95.2</v>
      </c>
      <c r="N111" s="13">
        <v>126.96232000000001</v>
      </c>
      <c r="O111" s="13">
        <v>7.0529999999999995E-2</v>
      </c>
      <c r="P111" s="4">
        <f t="shared" si="3"/>
        <v>126.89179</v>
      </c>
    </row>
    <row r="112" spans="1:16" x14ac:dyDescent="0.3">
      <c r="A112" s="3">
        <v>110</v>
      </c>
      <c r="B112" s="3">
        <v>3965.259</v>
      </c>
      <c r="C112" s="3">
        <v>99.8</v>
      </c>
      <c r="D112" s="3">
        <v>57.428080000000001</v>
      </c>
      <c r="E112" s="3">
        <v>7.2020000000000001E-2</v>
      </c>
      <c r="F112" s="2">
        <f t="shared" si="2"/>
        <v>57.356059999999999</v>
      </c>
      <c r="K112" s="13">
        <v>110</v>
      </c>
      <c r="L112" s="13">
        <v>3946.1990000000001</v>
      </c>
      <c r="M112" s="13">
        <v>99.33</v>
      </c>
      <c r="N112" s="13">
        <v>126.13229</v>
      </c>
      <c r="O112" s="13">
        <v>7.009E-2</v>
      </c>
      <c r="P112" s="4">
        <f t="shared" si="3"/>
        <v>126.0622</v>
      </c>
    </row>
    <row r="113" spans="1:16" x14ac:dyDescent="0.3">
      <c r="A113" s="3">
        <v>111</v>
      </c>
      <c r="B113" s="3">
        <v>3801.982</v>
      </c>
      <c r="C113" s="3">
        <v>95.7</v>
      </c>
      <c r="D113" s="3">
        <v>77.006770000000003</v>
      </c>
      <c r="E113" s="3">
        <v>7.1540000000000006E-2</v>
      </c>
      <c r="F113" s="2">
        <f t="shared" si="2"/>
        <v>76.935230000000004</v>
      </c>
      <c r="K113" s="13">
        <v>111</v>
      </c>
      <c r="L113" s="13">
        <v>3918.2150000000001</v>
      </c>
      <c r="M113" s="13">
        <v>98.62</v>
      </c>
      <c r="N113" s="13">
        <v>127.02332</v>
      </c>
      <c r="O113" s="13">
        <v>7.2249999999999995E-2</v>
      </c>
      <c r="P113" s="4">
        <f t="shared" si="3"/>
        <v>126.95107</v>
      </c>
    </row>
    <row r="114" spans="1:16" x14ac:dyDescent="0.3">
      <c r="A114" s="3">
        <v>112</v>
      </c>
      <c r="B114" s="3">
        <v>3956.9549999999999</v>
      </c>
      <c r="C114" s="3">
        <v>99.6</v>
      </c>
      <c r="D114" s="3">
        <v>75.084410000000005</v>
      </c>
      <c r="E114" s="3">
        <v>7.0949999999999999E-2</v>
      </c>
      <c r="F114" s="2">
        <f t="shared" si="2"/>
        <v>75.013460000000009</v>
      </c>
      <c r="K114" s="13">
        <v>112</v>
      </c>
      <c r="L114" s="13">
        <v>3949.7489999999998</v>
      </c>
      <c r="M114" s="13">
        <v>99.41</v>
      </c>
      <c r="N114" s="13">
        <v>127.08996999999999</v>
      </c>
      <c r="O114" s="13">
        <v>7.0809999999999998E-2</v>
      </c>
      <c r="P114" s="4">
        <f t="shared" si="3"/>
        <v>127.01916</v>
      </c>
    </row>
    <row r="115" spans="1:16" x14ac:dyDescent="0.3">
      <c r="A115" s="3">
        <v>113</v>
      </c>
      <c r="B115" s="3">
        <v>3900.1179999999999</v>
      </c>
      <c r="C115" s="3">
        <v>98.17</v>
      </c>
      <c r="D115" s="3">
        <v>74.783169999999998</v>
      </c>
      <c r="E115" s="3">
        <v>7.2800000000000004E-2</v>
      </c>
      <c r="F115" s="2">
        <f t="shared" si="2"/>
        <v>74.710369999999998</v>
      </c>
      <c r="K115" s="13">
        <v>113</v>
      </c>
      <c r="L115" s="13">
        <v>3893.9140000000002</v>
      </c>
      <c r="M115" s="13">
        <v>98.01</v>
      </c>
      <c r="N115" s="13">
        <v>127.00404</v>
      </c>
      <c r="O115" s="13">
        <v>6.6909999999999997E-2</v>
      </c>
      <c r="P115" s="4">
        <f t="shared" si="3"/>
        <v>126.93713000000001</v>
      </c>
    </row>
    <row r="116" spans="1:16" x14ac:dyDescent="0.3">
      <c r="A116" s="3">
        <v>114</v>
      </c>
      <c r="B116" s="3">
        <v>3808.5770000000002</v>
      </c>
      <c r="C116" s="3">
        <v>95.86</v>
      </c>
      <c r="D116" s="3">
        <v>62.756399999999999</v>
      </c>
      <c r="E116" s="3">
        <v>7.1999999999999995E-2</v>
      </c>
      <c r="F116" s="2">
        <f t="shared" si="2"/>
        <v>62.684399999999997</v>
      </c>
      <c r="K116" s="13">
        <v>114</v>
      </c>
      <c r="L116" s="13">
        <v>3925.45</v>
      </c>
      <c r="M116" s="13">
        <v>98.8</v>
      </c>
      <c r="N116" s="13">
        <v>127.04004999999999</v>
      </c>
      <c r="O116" s="13">
        <v>7.1599999999999997E-2</v>
      </c>
      <c r="P116" s="4">
        <f t="shared" si="3"/>
        <v>126.96844999999999</v>
      </c>
    </row>
    <row r="117" spans="1:16" x14ac:dyDescent="0.3">
      <c r="A117" s="3">
        <v>115</v>
      </c>
      <c r="B117" s="3">
        <v>3903.3240000000001</v>
      </c>
      <c r="C117" s="3">
        <v>98.25</v>
      </c>
      <c r="D117" s="3">
        <v>76.01979</v>
      </c>
      <c r="E117" s="3">
        <v>7.4289999999999995E-2</v>
      </c>
      <c r="F117" s="2">
        <f t="shared" si="2"/>
        <v>75.945499999999996</v>
      </c>
      <c r="K117" s="13">
        <v>115</v>
      </c>
      <c r="L117" s="13">
        <v>3940.4430000000002</v>
      </c>
      <c r="M117" s="13">
        <v>99.18</v>
      </c>
      <c r="N117" s="13">
        <v>127.05234</v>
      </c>
      <c r="O117" s="13">
        <v>7.1309999999999998E-2</v>
      </c>
      <c r="P117" s="4">
        <f t="shared" si="3"/>
        <v>126.98103</v>
      </c>
    </row>
    <row r="118" spans="1:16" x14ac:dyDescent="0.3">
      <c r="A118" s="3">
        <v>116</v>
      </c>
      <c r="B118" s="3">
        <v>3904.2539999999999</v>
      </c>
      <c r="C118" s="3">
        <v>98.27</v>
      </c>
      <c r="D118" s="3">
        <v>55.493000000000002</v>
      </c>
      <c r="E118" s="3">
        <v>7.0660000000000001E-2</v>
      </c>
      <c r="F118" s="2">
        <f t="shared" si="2"/>
        <v>55.422340000000005</v>
      </c>
      <c r="K118" s="13">
        <v>116</v>
      </c>
      <c r="L118" s="13">
        <v>3897.0520000000001</v>
      </c>
      <c r="M118" s="13">
        <v>98.09</v>
      </c>
      <c r="N118" s="13">
        <v>127.06903</v>
      </c>
      <c r="O118" s="13">
        <v>1.8000000000000001E-4</v>
      </c>
      <c r="P118" s="4">
        <f t="shared" si="3"/>
        <v>127.06885</v>
      </c>
    </row>
    <row r="119" spans="1:16" x14ac:dyDescent="0.3">
      <c r="A119" s="3">
        <v>117</v>
      </c>
      <c r="B119" s="3">
        <v>3793.4769999999999</v>
      </c>
      <c r="C119" s="3">
        <v>95.48</v>
      </c>
      <c r="D119" s="3">
        <v>70.829660000000004</v>
      </c>
      <c r="E119" s="3">
        <v>7.0760000000000003E-2</v>
      </c>
      <c r="F119" s="2">
        <f t="shared" si="2"/>
        <v>70.758899999999997</v>
      </c>
      <c r="K119" s="13">
        <v>117</v>
      </c>
      <c r="L119" s="13">
        <v>3939.337</v>
      </c>
      <c r="M119" s="13">
        <v>99.15</v>
      </c>
      <c r="N119" s="13">
        <v>126.91782000000001</v>
      </c>
      <c r="O119" s="13">
        <v>7.0559999999999998E-2</v>
      </c>
      <c r="P119" s="4">
        <f t="shared" si="3"/>
        <v>126.84726000000001</v>
      </c>
    </row>
    <row r="120" spans="1:16" x14ac:dyDescent="0.3">
      <c r="A120" s="3">
        <v>118</v>
      </c>
      <c r="B120" s="3">
        <v>3956.9870000000001</v>
      </c>
      <c r="C120" s="3">
        <v>99.6</v>
      </c>
      <c r="D120" s="3">
        <v>64.934650000000005</v>
      </c>
      <c r="E120" s="3">
        <v>5.2339999999999998E-2</v>
      </c>
      <c r="F120" s="2">
        <f t="shared" si="2"/>
        <v>64.882310000000004</v>
      </c>
      <c r="K120" s="13">
        <v>118</v>
      </c>
      <c r="L120" s="13">
        <v>3930.7530000000002</v>
      </c>
      <c r="M120" s="13">
        <v>98.94</v>
      </c>
      <c r="N120" s="13">
        <v>127.06282</v>
      </c>
      <c r="O120" s="13">
        <v>7.2270000000000001E-2</v>
      </c>
      <c r="P120" s="4">
        <f t="shared" si="3"/>
        <v>126.99055</v>
      </c>
    </row>
    <row r="121" spans="1:16" x14ac:dyDescent="0.3">
      <c r="A121" s="3">
        <v>119</v>
      </c>
      <c r="B121" s="3">
        <v>3876.37</v>
      </c>
      <c r="C121" s="3">
        <v>97.57</v>
      </c>
      <c r="D121" s="3">
        <v>72.848669999999998</v>
      </c>
      <c r="E121" s="3">
        <v>7.3090000000000002E-2</v>
      </c>
      <c r="F121" s="2">
        <f t="shared" si="2"/>
        <v>72.775580000000005</v>
      </c>
      <c r="K121" s="13">
        <v>119</v>
      </c>
      <c r="L121" s="13">
        <v>3827.739</v>
      </c>
      <c r="M121" s="13">
        <v>96.34</v>
      </c>
      <c r="N121" s="13">
        <v>127.10191</v>
      </c>
      <c r="O121" s="13">
        <v>6.6909999999999997E-2</v>
      </c>
      <c r="P121" s="4">
        <f t="shared" si="3"/>
        <v>127.03500000000001</v>
      </c>
    </row>
    <row r="122" spans="1:16" x14ac:dyDescent="0.3">
      <c r="A122" s="3">
        <v>120</v>
      </c>
      <c r="B122" s="3">
        <v>3967.8440000000001</v>
      </c>
      <c r="C122" s="3">
        <v>99.87</v>
      </c>
      <c r="D122" s="3">
        <v>72.326220000000006</v>
      </c>
      <c r="E122" s="3">
        <v>7.1679999999999994E-2</v>
      </c>
      <c r="F122" s="2">
        <f t="shared" si="2"/>
        <v>72.254540000000006</v>
      </c>
      <c r="K122" s="13">
        <v>120</v>
      </c>
      <c r="L122" s="13">
        <v>3951.4349999999999</v>
      </c>
      <c r="M122" s="13">
        <v>99.46</v>
      </c>
      <c r="N122" s="13">
        <v>127.02253</v>
      </c>
      <c r="O122" s="13">
        <v>6.948E-2</v>
      </c>
      <c r="P122" s="4">
        <f t="shared" si="3"/>
        <v>126.95305</v>
      </c>
    </row>
    <row r="123" spans="1:16" x14ac:dyDescent="0.3">
      <c r="A123" s="3">
        <v>121</v>
      </c>
      <c r="B123" s="3">
        <v>3941.5990000000002</v>
      </c>
      <c r="C123" s="3">
        <v>99.21</v>
      </c>
      <c r="D123" s="3">
        <v>65.991119999999995</v>
      </c>
      <c r="E123" s="3">
        <v>6.973E-2</v>
      </c>
      <c r="F123" s="2">
        <f t="shared" si="2"/>
        <v>65.921389999999988</v>
      </c>
      <c r="K123" s="13">
        <v>121</v>
      </c>
      <c r="L123" s="13">
        <v>3936.3069999999998</v>
      </c>
      <c r="M123" s="13">
        <v>99.08</v>
      </c>
      <c r="N123" s="13">
        <v>127.06923</v>
      </c>
      <c r="O123" s="13">
        <v>6.9519999999999998E-2</v>
      </c>
      <c r="P123" s="4">
        <f t="shared" si="3"/>
        <v>126.99971000000001</v>
      </c>
    </row>
    <row r="124" spans="1:16" x14ac:dyDescent="0.3">
      <c r="A124" s="3">
        <v>122</v>
      </c>
      <c r="B124" s="3">
        <v>3847.384</v>
      </c>
      <c r="C124" s="3">
        <v>96.84</v>
      </c>
      <c r="D124" s="3">
        <v>69.844149999999999</v>
      </c>
      <c r="E124" s="3">
        <v>7.0419999999999996E-2</v>
      </c>
      <c r="F124" s="2">
        <f t="shared" si="2"/>
        <v>69.77373</v>
      </c>
      <c r="K124" s="13">
        <v>122</v>
      </c>
      <c r="L124" s="13">
        <v>3833.9430000000002</v>
      </c>
      <c r="M124" s="13">
        <v>96.5</v>
      </c>
      <c r="N124" s="13">
        <v>127.02864</v>
      </c>
      <c r="O124" s="13">
        <v>7.0540000000000005E-2</v>
      </c>
      <c r="P124" s="4">
        <f t="shared" si="3"/>
        <v>126.9581</v>
      </c>
    </row>
    <row r="125" spans="1:16" x14ac:dyDescent="0.3">
      <c r="A125" s="3">
        <v>123</v>
      </c>
      <c r="B125" s="3">
        <v>3908.9070000000002</v>
      </c>
      <c r="C125" s="3">
        <v>98.39</v>
      </c>
      <c r="D125" s="3">
        <v>68.583420000000004</v>
      </c>
      <c r="E125" s="3">
        <v>6.9470000000000004E-2</v>
      </c>
      <c r="F125" s="2">
        <f t="shared" si="2"/>
        <v>68.513950000000008</v>
      </c>
      <c r="K125" s="13">
        <v>123</v>
      </c>
      <c r="L125" s="13">
        <v>3960.0050000000001</v>
      </c>
      <c r="M125" s="13">
        <v>99.67</v>
      </c>
      <c r="N125" s="13">
        <v>127.02403</v>
      </c>
      <c r="O125" s="13">
        <v>7.2340000000000002E-2</v>
      </c>
      <c r="P125" s="4">
        <f t="shared" si="3"/>
        <v>126.95169</v>
      </c>
    </row>
    <row r="126" spans="1:16" x14ac:dyDescent="0.3">
      <c r="A126" s="3">
        <v>124</v>
      </c>
      <c r="B126" s="3">
        <v>3964.5940000000001</v>
      </c>
      <c r="C126" s="3">
        <v>99.79</v>
      </c>
      <c r="D126" s="3">
        <v>54.09395</v>
      </c>
      <c r="E126" s="3">
        <v>7.0860000000000006E-2</v>
      </c>
      <c r="F126" s="2">
        <f t="shared" si="2"/>
        <v>54.023089999999996</v>
      </c>
      <c r="K126" s="13">
        <v>124</v>
      </c>
      <c r="L126" s="13">
        <v>3670.056</v>
      </c>
      <c r="M126" s="13">
        <v>92.37</v>
      </c>
      <c r="N126" s="13">
        <v>127.12166999999999</v>
      </c>
      <c r="O126" s="13">
        <v>7.2969999999999993E-2</v>
      </c>
      <c r="P126" s="4">
        <f t="shared" si="3"/>
        <v>127.0487</v>
      </c>
    </row>
    <row r="127" spans="1:16" x14ac:dyDescent="0.3">
      <c r="A127" s="3">
        <v>125</v>
      </c>
      <c r="B127" s="3">
        <v>3952.4560000000001</v>
      </c>
      <c r="C127" s="3">
        <v>99.48</v>
      </c>
      <c r="D127" s="3">
        <v>59.811360000000001</v>
      </c>
      <c r="E127" s="3">
        <v>7.324E-2</v>
      </c>
      <c r="F127" s="2">
        <f t="shared" si="2"/>
        <v>59.738120000000002</v>
      </c>
      <c r="K127" s="13">
        <v>125</v>
      </c>
      <c r="L127" s="13">
        <v>3962.7719999999999</v>
      </c>
      <c r="M127" s="13">
        <v>99.74</v>
      </c>
      <c r="N127" s="13">
        <v>126.99196999999999</v>
      </c>
      <c r="O127" s="13">
        <v>7.213E-2</v>
      </c>
      <c r="P127" s="4">
        <f t="shared" si="3"/>
        <v>126.91983999999999</v>
      </c>
    </row>
    <row r="128" spans="1:16" x14ac:dyDescent="0.3">
      <c r="A128" s="3">
        <v>126</v>
      </c>
      <c r="B128" s="3">
        <v>3945.2040000000002</v>
      </c>
      <c r="C128" s="3">
        <v>99.3</v>
      </c>
      <c r="D128" s="3">
        <v>69.520889999999994</v>
      </c>
      <c r="E128" s="3">
        <v>1.9189999999999999E-2</v>
      </c>
      <c r="F128" s="2">
        <f t="shared" si="2"/>
        <v>69.5017</v>
      </c>
      <c r="K128" s="13">
        <v>126</v>
      </c>
      <c r="L128" s="13">
        <v>3968.8780000000002</v>
      </c>
      <c r="M128" s="13">
        <v>99.9</v>
      </c>
      <c r="N128" s="13">
        <v>127.07069</v>
      </c>
      <c r="O128" s="13">
        <v>6.9999999999999999E-4</v>
      </c>
      <c r="P128" s="4">
        <f t="shared" si="3"/>
        <v>127.06999</v>
      </c>
    </row>
    <row r="129" spans="1:16" x14ac:dyDescent="0.3">
      <c r="A129" s="3">
        <v>127</v>
      </c>
      <c r="B129" s="3">
        <v>3959.6819999999998</v>
      </c>
      <c r="C129" s="3">
        <v>99.66</v>
      </c>
      <c r="D129" s="3">
        <v>72.846100000000007</v>
      </c>
      <c r="E129" s="3">
        <v>7.1529999999999996E-2</v>
      </c>
      <c r="F129" s="2">
        <f t="shared" si="2"/>
        <v>72.774570000000011</v>
      </c>
      <c r="K129" s="13">
        <v>127</v>
      </c>
      <c r="L129" s="13">
        <v>3941.9940000000001</v>
      </c>
      <c r="M129" s="13">
        <v>99.22</v>
      </c>
      <c r="N129" s="13">
        <v>127.02637</v>
      </c>
      <c r="O129" s="13">
        <v>1.3999999999999999E-4</v>
      </c>
      <c r="P129" s="4">
        <f t="shared" si="3"/>
        <v>127.02623</v>
      </c>
    </row>
    <row r="130" spans="1:16" x14ac:dyDescent="0.3">
      <c r="A130" s="3">
        <v>128</v>
      </c>
      <c r="B130" s="3">
        <v>3917.6959999999999</v>
      </c>
      <c r="C130" s="3">
        <v>98.61</v>
      </c>
      <c r="D130" s="3">
        <v>72.597449999999995</v>
      </c>
      <c r="E130" s="3">
        <v>6.9470000000000004E-2</v>
      </c>
      <c r="F130" s="2">
        <f t="shared" si="2"/>
        <v>72.527979999999999</v>
      </c>
      <c r="K130" s="13">
        <v>128</v>
      </c>
      <c r="L130" s="13">
        <v>3958.777</v>
      </c>
      <c r="M130" s="13">
        <v>99.64</v>
      </c>
      <c r="N130" s="13">
        <v>127.04966</v>
      </c>
      <c r="O130" s="13">
        <v>6.8999999999999997E-4</v>
      </c>
      <c r="P130" s="4">
        <f t="shared" si="3"/>
        <v>127.04897</v>
      </c>
    </row>
    <row r="131" spans="1:16" x14ac:dyDescent="0.3">
      <c r="A131" s="3">
        <v>129</v>
      </c>
      <c r="B131" s="3">
        <v>3827.739</v>
      </c>
      <c r="C131" s="3">
        <v>96.34</v>
      </c>
      <c r="D131" s="3">
        <v>71.603120000000004</v>
      </c>
      <c r="E131" s="3">
        <v>7.0269999999999999E-2</v>
      </c>
      <c r="F131" s="2">
        <f t="shared" si="2"/>
        <v>71.53285000000001</v>
      </c>
      <c r="K131" s="13">
        <v>129</v>
      </c>
      <c r="L131" s="13">
        <v>3970.7339999999999</v>
      </c>
      <c r="M131" s="13">
        <v>99.94</v>
      </c>
      <c r="N131" s="13">
        <v>126.90167</v>
      </c>
      <c r="O131" s="13">
        <v>2.4000000000000001E-4</v>
      </c>
      <c r="P131" s="4">
        <f t="shared" si="3"/>
        <v>126.90142999999999</v>
      </c>
    </row>
    <row r="132" spans="1:16" x14ac:dyDescent="0.3">
      <c r="A132" s="3">
        <v>130</v>
      </c>
      <c r="B132" s="3">
        <v>3891.1849999999999</v>
      </c>
      <c r="C132" s="3">
        <v>97.94</v>
      </c>
      <c r="D132" s="3">
        <v>66.948080000000004</v>
      </c>
      <c r="E132" s="3">
        <v>7.1300000000000002E-2</v>
      </c>
      <c r="F132" s="2">
        <f t="shared" ref="F132:F195" si="4">D132-E132</f>
        <v>66.876780000000011</v>
      </c>
      <c r="K132" s="13">
        <v>130</v>
      </c>
      <c r="L132" s="13">
        <v>3967.5279999999998</v>
      </c>
      <c r="M132" s="13">
        <v>99.86</v>
      </c>
      <c r="N132" s="13">
        <v>126.75825</v>
      </c>
      <c r="O132" s="13">
        <v>7.152E-2</v>
      </c>
      <c r="P132" s="4">
        <f t="shared" ref="P132:P195" si="5">N132-O132</f>
        <v>126.68673</v>
      </c>
    </row>
    <row r="133" spans="1:16" x14ac:dyDescent="0.3">
      <c r="A133" s="3">
        <v>131</v>
      </c>
      <c r="B133" s="3">
        <v>3958.2469999999998</v>
      </c>
      <c r="C133" s="3">
        <v>99.63</v>
      </c>
      <c r="D133" s="3">
        <v>52.086179999999999</v>
      </c>
      <c r="E133" s="3">
        <v>7.3520000000000002E-2</v>
      </c>
      <c r="F133" s="2">
        <f t="shared" si="4"/>
        <v>52.012659999999997</v>
      </c>
      <c r="K133" s="13">
        <v>131</v>
      </c>
      <c r="L133" s="13">
        <v>3952.3339999999998</v>
      </c>
      <c r="M133" s="13">
        <v>99.48</v>
      </c>
      <c r="N133" s="13">
        <v>126.96716000000001</v>
      </c>
      <c r="O133" s="13">
        <v>7.4079999999999993E-2</v>
      </c>
      <c r="P133" s="4">
        <f t="shared" si="5"/>
        <v>126.89308000000001</v>
      </c>
    </row>
    <row r="134" spans="1:16" x14ac:dyDescent="0.3">
      <c r="A134" s="3">
        <v>132</v>
      </c>
      <c r="B134" s="3">
        <v>3941.922</v>
      </c>
      <c r="C134" s="3">
        <v>99.22</v>
      </c>
      <c r="D134" s="3">
        <v>40.514420000000001</v>
      </c>
      <c r="E134" s="3">
        <v>6.7129999999999995E-2</v>
      </c>
      <c r="F134" s="2">
        <f t="shared" si="4"/>
        <v>40.447290000000002</v>
      </c>
      <c r="K134" s="13">
        <v>132</v>
      </c>
      <c r="L134" s="13">
        <v>3781.7260000000001</v>
      </c>
      <c r="M134" s="13">
        <v>95.19</v>
      </c>
      <c r="N134" s="13">
        <v>127.13361</v>
      </c>
      <c r="O134" s="13">
        <v>7.1940000000000004E-2</v>
      </c>
      <c r="P134" s="4">
        <f t="shared" si="5"/>
        <v>127.06167000000001</v>
      </c>
    </row>
    <row r="135" spans="1:16" x14ac:dyDescent="0.3">
      <c r="A135" s="3">
        <v>133</v>
      </c>
      <c r="B135" s="3">
        <v>3953.3679999999999</v>
      </c>
      <c r="C135" s="3">
        <v>99.51</v>
      </c>
      <c r="D135" s="3">
        <v>63.474429999999998</v>
      </c>
      <c r="E135" s="3">
        <v>6.9029999999999994E-2</v>
      </c>
      <c r="F135" s="2">
        <f t="shared" si="4"/>
        <v>63.4054</v>
      </c>
      <c r="K135" s="13">
        <v>133</v>
      </c>
      <c r="L135" s="13">
        <v>3962.5909999999999</v>
      </c>
      <c r="M135" s="13">
        <v>99.74</v>
      </c>
      <c r="N135" s="13">
        <v>127.07086</v>
      </c>
      <c r="O135" s="13">
        <v>6.9870000000000002E-2</v>
      </c>
      <c r="P135" s="4">
        <f t="shared" si="5"/>
        <v>127.00099</v>
      </c>
    </row>
    <row r="136" spans="1:16" x14ac:dyDescent="0.3">
      <c r="A136" s="3">
        <v>134</v>
      </c>
      <c r="B136" s="3">
        <v>3862.377</v>
      </c>
      <c r="C136" s="3">
        <v>97.22</v>
      </c>
      <c r="D136" s="3">
        <v>67.932519999999997</v>
      </c>
      <c r="E136" s="3">
        <v>7.0650000000000004E-2</v>
      </c>
      <c r="F136" s="2">
        <f t="shared" si="4"/>
        <v>67.861869999999996</v>
      </c>
      <c r="K136" s="13">
        <v>134</v>
      </c>
      <c r="L136" s="13">
        <v>3965.259</v>
      </c>
      <c r="M136" s="13">
        <v>99.8</v>
      </c>
      <c r="N136" s="13">
        <v>127.056</v>
      </c>
      <c r="O136" s="13">
        <v>3.1E-4</v>
      </c>
      <c r="P136" s="4">
        <f t="shared" si="5"/>
        <v>127.05569</v>
      </c>
    </row>
    <row r="137" spans="1:16" x14ac:dyDescent="0.3">
      <c r="A137" s="3">
        <v>135</v>
      </c>
      <c r="B137" s="3">
        <v>3963.4430000000002</v>
      </c>
      <c r="C137" s="3">
        <v>99.76</v>
      </c>
      <c r="D137" s="3">
        <v>48.202060000000003</v>
      </c>
      <c r="E137" s="3">
        <v>7.2349999999999998E-2</v>
      </c>
      <c r="F137" s="2">
        <f t="shared" si="4"/>
        <v>48.129710000000003</v>
      </c>
      <c r="K137" s="13">
        <v>135</v>
      </c>
      <c r="L137" s="13">
        <v>3871.1660000000002</v>
      </c>
      <c r="M137" s="13">
        <v>97.44</v>
      </c>
      <c r="N137" s="13">
        <v>126.62294</v>
      </c>
      <c r="O137" s="13">
        <v>7.2349999999999998E-2</v>
      </c>
      <c r="P137" s="4">
        <f t="shared" si="5"/>
        <v>126.55059</v>
      </c>
    </row>
    <row r="138" spans="1:16" x14ac:dyDescent="0.3">
      <c r="A138" s="3">
        <v>136</v>
      </c>
      <c r="B138" s="3">
        <v>3909.3739999999998</v>
      </c>
      <c r="C138" s="3">
        <v>98.4</v>
      </c>
      <c r="D138" s="3">
        <v>62.417909999999999</v>
      </c>
      <c r="E138" s="3">
        <v>7.1980000000000002E-2</v>
      </c>
      <c r="F138" s="2">
        <f t="shared" si="4"/>
        <v>62.345929999999996</v>
      </c>
      <c r="K138" s="13">
        <v>136</v>
      </c>
      <c r="L138" s="13">
        <v>3868.0639999999999</v>
      </c>
      <c r="M138" s="13">
        <v>97.36</v>
      </c>
      <c r="N138" s="13">
        <v>127.01938</v>
      </c>
      <c r="O138" s="13">
        <v>7.4149999999999994E-2</v>
      </c>
      <c r="P138" s="4">
        <f t="shared" si="5"/>
        <v>126.94523</v>
      </c>
    </row>
    <row r="139" spans="1:16" x14ac:dyDescent="0.3">
      <c r="A139" s="3">
        <v>137</v>
      </c>
      <c r="B139" s="3">
        <v>3902.0419999999999</v>
      </c>
      <c r="C139" s="3">
        <v>98.21</v>
      </c>
      <c r="D139" s="3">
        <v>73.328010000000006</v>
      </c>
      <c r="E139" s="3">
        <v>6.9370000000000001E-2</v>
      </c>
      <c r="F139" s="2">
        <f t="shared" si="4"/>
        <v>73.25864</v>
      </c>
      <c r="K139" s="13">
        <v>137</v>
      </c>
      <c r="L139" s="13">
        <v>3905.8049999999998</v>
      </c>
      <c r="M139" s="13">
        <v>98.31</v>
      </c>
      <c r="N139" s="13">
        <v>127.02839</v>
      </c>
      <c r="O139" s="13">
        <v>7.2980000000000003E-2</v>
      </c>
      <c r="P139" s="4">
        <f t="shared" si="5"/>
        <v>126.95541</v>
      </c>
    </row>
    <row r="140" spans="1:16" x14ac:dyDescent="0.3">
      <c r="A140" s="3">
        <v>138</v>
      </c>
      <c r="B140" s="3">
        <v>3973.0140000000001</v>
      </c>
      <c r="C140" s="3">
        <v>100</v>
      </c>
      <c r="D140" s="3">
        <v>73.423209999999997</v>
      </c>
      <c r="E140" s="3">
        <v>4.2889999999999998E-2</v>
      </c>
      <c r="F140" s="2">
        <f t="shared" si="4"/>
        <v>73.380319999999998</v>
      </c>
      <c r="K140" s="13">
        <v>138</v>
      </c>
      <c r="L140" s="13">
        <v>3949.7489999999998</v>
      </c>
      <c r="M140" s="13">
        <v>99.41</v>
      </c>
      <c r="N140" s="13">
        <v>127.05673</v>
      </c>
      <c r="O140" s="13">
        <v>6.9540000000000005E-2</v>
      </c>
      <c r="P140" s="4">
        <f t="shared" si="5"/>
        <v>126.98719</v>
      </c>
    </row>
    <row r="141" spans="1:16" x14ac:dyDescent="0.3">
      <c r="A141" s="3">
        <v>139</v>
      </c>
      <c r="B141" s="3">
        <v>3914.8679999999999</v>
      </c>
      <c r="C141" s="3">
        <v>98.54</v>
      </c>
      <c r="D141" s="3">
        <v>77.247389999999996</v>
      </c>
      <c r="E141" s="3">
        <v>7.5850000000000001E-2</v>
      </c>
      <c r="F141" s="2">
        <f t="shared" si="4"/>
        <v>77.171539999999993</v>
      </c>
      <c r="K141" s="13">
        <v>139</v>
      </c>
      <c r="L141" s="13">
        <v>3912.2170000000001</v>
      </c>
      <c r="M141" s="13">
        <v>98.47</v>
      </c>
      <c r="N141" s="13">
        <v>127.03657</v>
      </c>
      <c r="O141" s="13">
        <v>7.2590000000000002E-2</v>
      </c>
      <c r="P141" s="4">
        <f t="shared" si="5"/>
        <v>126.96397999999999</v>
      </c>
    </row>
    <row r="142" spans="1:16" x14ac:dyDescent="0.3">
      <c r="A142" s="3">
        <v>140</v>
      </c>
      <c r="B142" s="3">
        <v>3938.0940000000001</v>
      </c>
      <c r="C142" s="3">
        <v>99.12</v>
      </c>
      <c r="D142" s="3">
        <v>62.00311</v>
      </c>
      <c r="E142" s="3">
        <v>5.1970000000000002E-2</v>
      </c>
      <c r="F142" s="2">
        <f t="shared" si="4"/>
        <v>61.951140000000002</v>
      </c>
      <c r="K142" s="13">
        <v>140</v>
      </c>
      <c r="L142" s="13">
        <v>3951.759</v>
      </c>
      <c r="M142" s="13">
        <v>99.47</v>
      </c>
      <c r="N142" s="13">
        <v>127.09381</v>
      </c>
      <c r="O142" s="13">
        <v>7.571E-2</v>
      </c>
      <c r="P142" s="4">
        <f t="shared" si="5"/>
        <v>127.0181</v>
      </c>
    </row>
    <row r="143" spans="1:16" x14ac:dyDescent="0.3">
      <c r="A143" s="3">
        <v>141</v>
      </c>
      <c r="B143" s="3">
        <v>3968.3609999999999</v>
      </c>
      <c r="C143" s="3">
        <v>99.88</v>
      </c>
      <c r="D143" s="3">
        <v>67.692850000000007</v>
      </c>
      <c r="E143" s="3">
        <v>7.5950000000000004E-2</v>
      </c>
      <c r="F143" s="2">
        <f t="shared" si="4"/>
        <v>67.616900000000001</v>
      </c>
      <c r="K143" s="13">
        <v>141</v>
      </c>
      <c r="L143" s="13">
        <v>3913.549</v>
      </c>
      <c r="M143" s="13">
        <v>98.5</v>
      </c>
      <c r="N143" s="13">
        <v>127.0406</v>
      </c>
      <c r="O143" s="13">
        <v>7.0910000000000001E-2</v>
      </c>
      <c r="P143" s="4">
        <f t="shared" si="5"/>
        <v>126.96969</v>
      </c>
    </row>
    <row r="144" spans="1:16" x14ac:dyDescent="0.3">
      <c r="A144" s="3">
        <v>142</v>
      </c>
      <c r="B144" s="3">
        <v>3926.23</v>
      </c>
      <c r="C144" s="3">
        <v>98.82</v>
      </c>
      <c r="D144" s="3">
        <v>64.046790000000001</v>
      </c>
      <c r="E144" s="3">
        <v>6.7349999999999993E-2</v>
      </c>
      <c r="F144" s="2">
        <f t="shared" si="4"/>
        <v>63.979440000000004</v>
      </c>
      <c r="K144" s="13">
        <v>142</v>
      </c>
      <c r="L144" s="13">
        <v>3958.777</v>
      </c>
      <c r="M144" s="13">
        <v>99.64</v>
      </c>
      <c r="N144" s="13">
        <v>127.03625</v>
      </c>
      <c r="O144" s="13">
        <v>8.8000000000000003E-4</v>
      </c>
      <c r="P144" s="4">
        <f t="shared" si="5"/>
        <v>127.03537</v>
      </c>
    </row>
    <row r="145" spans="1:16" x14ac:dyDescent="0.3">
      <c r="A145" s="3">
        <v>143</v>
      </c>
      <c r="B145" s="3">
        <v>3931.7730000000001</v>
      </c>
      <c r="C145" s="3">
        <v>98.96</v>
      </c>
      <c r="D145" s="3">
        <v>68.656880000000001</v>
      </c>
      <c r="E145" s="3">
        <v>7.603E-2</v>
      </c>
      <c r="F145" s="2">
        <f t="shared" si="4"/>
        <v>68.580849999999998</v>
      </c>
      <c r="K145" s="13">
        <v>143</v>
      </c>
      <c r="L145" s="13">
        <v>3956.9810000000002</v>
      </c>
      <c r="M145" s="13">
        <v>99.6</v>
      </c>
      <c r="N145" s="13">
        <v>126.89525</v>
      </c>
      <c r="O145" s="13">
        <v>7.2029999999999997E-2</v>
      </c>
      <c r="P145" s="4">
        <f t="shared" si="5"/>
        <v>126.82322000000001</v>
      </c>
    </row>
    <row r="146" spans="1:16" x14ac:dyDescent="0.3">
      <c r="A146" s="3">
        <v>144</v>
      </c>
      <c r="B146" s="3">
        <v>3768.2849999999999</v>
      </c>
      <c r="C146" s="3">
        <v>94.85</v>
      </c>
      <c r="D146" s="3">
        <v>58.851140000000001</v>
      </c>
      <c r="E146" s="3">
        <v>3.5999999999999999E-3</v>
      </c>
      <c r="F146" s="2">
        <f t="shared" si="4"/>
        <v>58.847540000000002</v>
      </c>
      <c r="K146" s="13">
        <v>144</v>
      </c>
      <c r="L146" s="13">
        <v>3956.47</v>
      </c>
      <c r="M146" s="13">
        <v>99.58</v>
      </c>
      <c r="N146" s="13">
        <v>126.99018</v>
      </c>
      <c r="O146" s="13">
        <v>2.9999999999999997E-4</v>
      </c>
      <c r="P146" s="4">
        <f t="shared" si="5"/>
        <v>126.98988</v>
      </c>
    </row>
    <row r="147" spans="1:16" x14ac:dyDescent="0.3">
      <c r="A147" s="3">
        <v>145</v>
      </c>
      <c r="B147" s="3">
        <v>3892.8510000000001</v>
      </c>
      <c r="C147" s="3">
        <v>97.98</v>
      </c>
      <c r="D147" s="3">
        <v>66.696399999999997</v>
      </c>
      <c r="E147" s="3">
        <v>1.7430000000000001E-2</v>
      </c>
      <c r="F147" s="2">
        <f t="shared" si="4"/>
        <v>66.678969999999993</v>
      </c>
      <c r="K147" s="13">
        <v>145</v>
      </c>
      <c r="L147" s="13">
        <v>3924.2649999999999</v>
      </c>
      <c r="M147" s="13">
        <v>98.77</v>
      </c>
      <c r="N147" s="13">
        <v>127.03467999999999</v>
      </c>
      <c r="O147" s="13">
        <v>6.8720000000000003E-2</v>
      </c>
      <c r="P147" s="4">
        <f t="shared" si="5"/>
        <v>126.96596</v>
      </c>
    </row>
    <row r="148" spans="1:16" x14ac:dyDescent="0.3">
      <c r="A148" s="3">
        <v>146</v>
      </c>
      <c r="B148" s="3">
        <v>3927.3150000000001</v>
      </c>
      <c r="C148" s="3">
        <v>98.85</v>
      </c>
      <c r="D148" s="3">
        <v>70.275099999999995</v>
      </c>
      <c r="E148" s="3">
        <v>6.8739999999999996E-2</v>
      </c>
      <c r="F148" s="2">
        <f t="shared" si="4"/>
        <v>70.206359999999989</v>
      </c>
      <c r="K148" s="13">
        <v>146</v>
      </c>
      <c r="L148" s="13">
        <v>3905.5610000000001</v>
      </c>
      <c r="M148" s="13">
        <v>98.3</v>
      </c>
      <c r="N148" s="13">
        <v>126.97902000000001</v>
      </c>
      <c r="O148" s="13">
        <v>7.0099999999999996E-2</v>
      </c>
      <c r="P148" s="4">
        <f t="shared" si="5"/>
        <v>126.90892000000001</v>
      </c>
    </row>
    <row r="149" spans="1:16" x14ac:dyDescent="0.3">
      <c r="A149" s="3">
        <v>147</v>
      </c>
      <c r="B149" s="3">
        <v>3966.5329999999999</v>
      </c>
      <c r="C149" s="3">
        <v>99.84</v>
      </c>
      <c r="D149" s="3">
        <v>75.364509999999996</v>
      </c>
      <c r="E149" s="3">
        <v>1.1299999999999999E-3</v>
      </c>
      <c r="F149" s="2">
        <f t="shared" si="4"/>
        <v>75.363379999999992</v>
      </c>
      <c r="K149" s="13">
        <v>147</v>
      </c>
      <c r="L149" s="13">
        <v>3791.0320000000002</v>
      </c>
      <c r="M149" s="13">
        <v>95.42</v>
      </c>
      <c r="N149" s="13">
        <v>126.98864</v>
      </c>
      <c r="O149" s="13">
        <v>7.1129999999999999E-2</v>
      </c>
      <c r="P149" s="4">
        <f t="shared" si="5"/>
        <v>126.91751000000001</v>
      </c>
    </row>
    <row r="150" spans="1:16" x14ac:dyDescent="0.3">
      <c r="A150" s="3">
        <v>148</v>
      </c>
      <c r="B150" s="3">
        <v>3941.7660000000001</v>
      </c>
      <c r="C150" s="3">
        <v>99.21</v>
      </c>
      <c r="D150" s="3">
        <v>68.221469999999997</v>
      </c>
      <c r="E150" s="3">
        <v>6.8390000000000006E-2</v>
      </c>
      <c r="F150" s="2">
        <f t="shared" si="4"/>
        <v>68.153080000000003</v>
      </c>
      <c r="K150" s="13">
        <v>148</v>
      </c>
      <c r="L150" s="13">
        <v>3949.232</v>
      </c>
      <c r="M150" s="13">
        <v>99.4</v>
      </c>
      <c r="N150" s="13">
        <v>127.04698</v>
      </c>
      <c r="O150" s="13">
        <v>6.9389999999999993E-2</v>
      </c>
      <c r="P150" s="4">
        <f t="shared" si="5"/>
        <v>126.97759000000001</v>
      </c>
    </row>
    <row r="151" spans="1:16" x14ac:dyDescent="0.3">
      <c r="A151" s="3">
        <v>149</v>
      </c>
      <c r="B151" s="3">
        <v>3960.6060000000002</v>
      </c>
      <c r="C151" s="3">
        <v>99.69</v>
      </c>
      <c r="D151" s="3">
        <v>69.165409999999994</v>
      </c>
      <c r="E151" s="3">
        <v>7.2160000000000002E-2</v>
      </c>
      <c r="F151" s="2">
        <f t="shared" si="4"/>
        <v>69.093249999999998</v>
      </c>
      <c r="K151" s="13">
        <v>149</v>
      </c>
      <c r="L151" s="13">
        <v>3928.8649999999998</v>
      </c>
      <c r="M151" s="13">
        <v>98.89</v>
      </c>
      <c r="N151" s="13">
        <v>127.12302</v>
      </c>
      <c r="O151" s="13">
        <v>6.9750000000000006E-2</v>
      </c>
      <c r="P151" s="4">
        <f t="shared" si="5"/>
        <v>127.05327</v>
      </c>
    </row>
    <row r="152" spans="1:16" x14ac:dyDescent="0.3">
      <c r="A152" s="3">
        <v>150</v>
      </c>
      <c r="B152" s="3">
        <v>3947.1640000000002</v>
      </c>
      <c r="C152" s="3">
        <v>99.35</v>
      </c>
      <c r="D152" s="3">
        <v>73.092219999999998</v>
      </c>
      <c r="E152" s="3">
        <v>6.8930000000000005E-2</v>
      </c>
      <c r="F152" s="2">
        <f t="shared" si="4"/>
        <v>73.023290000000003</v>
      </c>
      <c r="K152" s="13">
        <v>150</v>
      </c>
      <c r="L152" s="13">
        <v>3951.99</v>
      </c>
      <c r="M152" s="13">
        <v>99.47</v>
      </c>
      <c r="N152" s="13">
        <v>127.03234</v>
      </c>
      <c r="O152" s="13">
        <v>8.0000000000000004E-4</v>
      </c>
      <c r="P152" s="4">
        <f t="shared" si="5"/>
        <v>127.03154000000001</v>
      </c>
    </row>
    <row r="153" spans="1:16" x14ac:dyDescent="0.3">
      <c r="A153" s="3">
        <v>151</v>
      </c>
      <c r="B153" s="3">
        <v>3865.4789999999998</v>
      </c>
      <c r="C153" s="3">
        <v>97.29</v>
      </c>
      <c r="D153" s="3">
        <v>68.495729999999995</v>
      </c>
      <c r="E153" s="3">
        <v>6.9419999999999996E-2</v>
      </c>
      <c r="F153" s="2">
        <f t="shared" si="4"/>
        <v>68.426310000000001</v>
      </c>
      <c r="K153" s="13">
        <v>151</v>
      </c>
      <c r="L153" s="13">
        <v>3962.0079999999998</v>
      </c>
      <c r="M153" s="13">
        <v>99.72</v>
      </c>
      <c r="N153" s="13">
        <v>127.0534</v>
      </c>
      <c r="O153" s="13">
        <v>3.3E-4</v>
      </c>
      <c r="P153" s="4">
        <f t="shared" si="5"/>
        <v>127.05306999999999</v>
      </c>
    </row>
    <row r="154" spans="1:16" x14ac:dyDescent="0.3">
      <c r="A154" s="3">
        <v>152</v>
      </c>
      <c r="B154" s="3">
        <v>3794.2</v>
      </c>
      <c r="C154" s="3">
        <v>95.5</v>
      </c>
      <c r="D154" s="3">
        <v>74.800809999999998</v>
      </c>
      <c r="E154" s="3">
        <v>6.9349999999999995E-2</v>
      </c>
      <c r="F154" s="2">
        <f t="shared" si="4"/>
        <v>74.731459999999998</v>
      </c>
      <c r="K154" s="13">
        <v>152</v>
      </c>
      <c r="L154" s="13">
        <v>3968.4720000000002</v>
      </c>
      <c r="M154" s="13">
        <v>99.89</v>
      </c>
      <c r="N154" s="13">
        <v>127.05934000000001</v>
      </c>
      <c r="O154" s="13">
        <v>1.0000000000000001E-5</v>
      </c>
      <c r="P154" s="4">
        <f t="shared" si="5"/>
        <v>127.05933</v>
      </c>
    </row>
    <row r="155" spans="1:16" x14ac:dyDescent="0.3">
      <c r="A155" s="3">
        <v>153</v>
      </c>
      <c r="B155" s="3">
        <v>3905.8049999999998</v>
      </c>
      <c r="C155" s="3">
        <v>98.31</v>
      </c>
      <c r="D155" s="3">
        <v>54.020679999999999</v>
      </c>
      <c r="E155" s="3">
        <v>7.1790000000000007E-2</v>
      </c>
      <c r="F155" s="2">
        <f t="shared" si="4"/>
        <v>53.948889999999999</v>
      </c>
      <c r="K155" s="13">
        <v>153</v>
      </c>
      <c r="L155" s="13">
        <v>3795.6849999999999</v>
      </c>
      <c r="M155" s="13">
        <v>95.54</v>
      </c>
      <c r="N155" s="13">
        <v>126.65388</v>
      </c>
      <c r="O155" s="13">
        <v>7.0150000000000004E-2</v>
      </c>
      <c r="P155" s="4">
        <f t="shared" si="5"/>
        <v>126.58373</v>
      </c>
    </row>
    <row r="156" spans="1:16" x14ac:dyDescent="0.3">
      <c r="A156" s="3">
        <v>154</v>
      </c>
      <c r="B156" s="3">
        <v>3968.8780000000002</v>
      </c>
      <c r="C156" s="3">
        <v>99.9</v>
      </c>
      <c r="D156" s="3">
        <v>74.548439999999999</v>
      </c>
      <c r="E156" s="3">
        <v>2.46E-2</v>
      </c>
      <c r="F156" s="2">
        <f t="shared" si="4"/>
        <v>74.523839999999993</v>
      </c>
      <c r="K156" s="13">
        <v>154</v>
      </c>
      <c r="L156" s="13">
        <v>3869.2750000000001</v>
      </c>
      <c r="M156" s="13">
        <v>97.39</v>
      </c>
      <c r="N156" s="13">
        <v>124.41723</v>
      </c>
      <c r="O156" s="13">
        <v>7.1629999999999999E-2</v>
      </c>
      <c r="P156" s="4">
        <f t="shared" si="5"/>
        <v>124.3456</v>
      </c>
    </row>
    <row r="157" spans="1:16" x14ac:dyDescent="0.3">
      <c r="A157" s="3">
        <v>155</v>
      </c>
      <c r="B157" s="3">
        <v>3968.317</v>
      </c>
      <c r="C157" s="3">
        <v>99.88</v>
      </c>
      <c r="D157" s="3">
        <v>73.486670000000004</v>
      </c>
      <c r="E157" s="3">
        <v>7.5359999999999996E-2</v>
      </c>
      <c r="F157" s="2">
        <f t="shared" si="4"/>
        <v>73.41131</v>
      </c>
      <c r="K157" s="13">
        <v>155</v>
      </c>
      <c r="L157" s="13">
        <v>3941.4769999999999</v>
      </c>
      <c r="M157" s="13">
        <v>99.21</v>
      </c>
      <c r="N157" s="13">
        <v>126.99259000000001</v>
      </c>
      <c r="O157" s="13">
        <v>7.1379999999999999E-2</v>
      </c>
      <c r="P157" s="4">
        <f t="shared" si="5"/>
        <v>126.92121</v>
      </c>
    </row>
    <row r="158" spans="1:16" x14ac:dyDescent="0.3">
      <c r="A158" s="3">
        <v>156</v>
      </c>
      <c r="B158" s="3">
        <v>3959.1</v>
      </c>
      <c r="C158" s="3">
        <v>99.65</v>
      </c>
      <c r="D158" s="3">
        <v>74.747299999999996</v>
      </c>
      <c r="E158" s="3">
        <v>1.0200000000000001E-3</v>
      </c>
      <c r="F158" s="2">
        <f t="shared" si="4"/>
        <v>74.746279999999999</v>
      </c>
      <c r="K158" s="13">
        <v>156</v>
      </c>
      <c r="L158" s="13">
        <v>3946.9369999999999</v>
      </c>
      <c r="M158" s="13">
        <v>99.34</v>
      </c>
      <c r="N158" s="13">
        <v>127.1078</v>
      </c>
      <c r="O158" s="13">
        <v>7.1859999999999993E-2</v>
      </c>
      <c r="P158" s="4">
        <f t="shared" si="5"/>
        <v>127.03594</v>
      </c>
    </row>
    <row r="159" spans="1:16" x14ac:dyDescent="0.3">
      <c r="A159" s="3">
        <v>157</v>
      </c>
      <c r="B159" s="3">
        <v>3954.9189999999999</v>
      </c>
      <c r="C159" s="3">
        <v>99.54</v>
      </c>
      <c r="D159" s="3">
        <v>67.280760000000001</v>
      </c>
      <c r="E159" s="3">
        <v>7.3330000000000006E-2</v>
      </c>
      <c r="F159" s="2">
        <f t="shared" si="4"/>
        <v>67.207430000000002</v>
      </c>
      <c r="K159" s="13">
        <v>157</v>
      </c>
      <c r="L159" s="13">
        <v>3962.3319999999999</v>
      </c>
      <c r="M159" s="13">
        <v>99.73</v>
      </c>
      <c r="N159" s="13">
        <v>126.94649</v>
      </c>
      <c r="O159" s="13">
        <v>2.7E-4</v>
      </c>
      <c r="P159" s="4">
        <f t="shared" si="5"/>
        <v>126.94622</v>
      </c>
    </row>
    <row r="160" spans="1:16" x14ac:dyDescent="0.3">
      <c r="A160" s="3">
        <v>158</v>
      </c>
      <c r="B160" s="3">
        <v>3931.1370000000002</v>
      </c>
      <c r="C160" s="3">
        <v>98.95</v>
      </c>
      <c r="D160" s="3">
        <v>71.35154</v>
      </c>
      <c r="E160" s="3">
        <v>7.0970000000000005E-2</v>
      </c>
      <c r="F160" s="2">
        <f t="shared" si="4"/>
        <v>71.280569999999997</v>
      </c>
      <c r="K160" s="13">
        <v>158</v>
      </c>
      <c r="L160" s="13">
        <v>3961.8270000000002</v>
      </c>
      <c r="M160" s="13">
        <v>99.72</v>
      </c>
      <c r="N160" s="13">
        <v>126.93429</v>
      </c>
      <c r="O160" s="13">
        <v>7.281E-2</v>
      </c>
      <c r="P160" s="4">
        <f t="shared" si="5"/>
        <v>126.86148</v>
      </c>
    </row>
    <row r="161" spans="1:16" x14ac:dyDescent="0.3">
      <c r="A161" s="3">
        <v>159</v>
      </c>
      <c r="B161" s="3">
        <v>3949.232</v>
      </c>
      <c r="C161" s="3">
        <v>99.4</v>
      </c>
      <c r="D161" s="3">
        <v>56.224490000000003</v>
      </c>
      <c r="E161" s="3">
        <v>7.0209999999999995E-2</v>
      </c>
      <c r="F161" s="2">
        <f t="shared" si="4"/>
        <v>56.15428</v>
      </c>
      <c r="K161" s="13">
        <v>159</v>
      </c>
      <c r="L161" s="13">
        <v>3971.846</v>
      </c>
      <c r="M161" s="13">
        <v>99.97</v>
      </c>
      <c r="N161" s="13">
        <v>127.01495</v>
      </c>
      <c r="O161" s="13">
        <v>6.7790000000000003E-2</v>
      </c>
      <c r="P161" s="4">
        <f t="shared" si="5"/>
        <v>126.94716</v>
      </c>
    </row>
    <row r="162" spans="1:16" x14ac:dyDescent="0.3">
      <c r="A162" s="3">
        <v>160</v>
      </c>
      <c r="B162" s="3">
        <v>3952.96</v>
      </c>
      <c r="C162" s="3">
        <v>99.5</v>
      </c>
      <c r="D162" s="3">
        <v>75.567300000000003</v>
      </c>
      <c r="E162" s="3">
        <v>4.0550000000000003E-2</v>
      </c>
      <c r="F162" s="2">
        <f t="shared" si="4"/>
        <v>75.526750000000007</v>
      </c>
      <c r="K162" s="13">
        <v>160</v>
      </c>
      <c r="L162" s="13">
        <v>3930.62</v>
      </c>
      <c r="M162" s="13">
        <v>98.93</v>
      </c>
      <c r="N162" s="13">
        <v>127.01193000000001</v>
      </c>
      <c r="O162" s="13">
        <v>7.4590000000000004E-2</v>
      </c>
      <c r="P162" s="4">
        <f t="shared" si="5"/>
        <v>126.93734000000001</v>
      </c>
    </row>
    <row r="163" spans="1:16" x14ac:dyDescent="0.3">
      <c r="A163" s="3">
        <v>161</v>
      </c>
      <c r="B163" s="3">
        <v>3972.9960000000001</v>
      </c>
      <c r="C163" s="3">
        <v>100</v>
      </c>
      <c r="D163" s="3">
        <v>71.585210000000004</v>
      </c>
      <c r="E163" s="3">
        <v>7.1349999999999997E-2</v>
      </c>
      <c r="F163" s="2">
        <f t="shared" si="4"/>
        <v>71.513860000000008</v>
      </c>
      <c r="K163" s="13">
        <v>161</v>
      </c>
      <c r="L163" s="13">
        <v>3943.0279999999998</v>
      </c>
      <c r="M163" s="13">
        <v>99.25</v>
      </c>
      <c r="N163" s="13">
        <v>127.01411</v>
      </c>
      <c r="O163" s="13">
        <v>7.1000000000000002E-4</v>
      </c>
      <c r="P163" s="4">
        <f t="shared" si="5"/>
        <v>127.0134</v>
      </c>
    </row>
    <row r="164" spans="1:16" x14ac:dyDescent="0.3">
      <c r="A164" s="3">
        <v>162</v>
      </c>
      <c r="B164" s="3">
        <v>3935.509</v>
      </c>
      <c r="C164" s="3">
        <v>99.06</v>
      </c>
      <c r="D164" s="3">
        <v>68.19699</v>
      </c>
      <c r="E164" s="3">
        <v>7.2599999999999998E-2</v>
      </c>
      <c r="F164" s="2">
        <f t="shared" si="4"/>
        <v>68.124390000000005</v>
      </c>
      <c r="K164" s="13">
        <v>162</v>
      </c>
      <c r="L164" s="13">
        <v>3942.5540000000001</v>
      </c>
      <c r="M164" s="13">
        <v>99.23</v>
      </c>
      <c r="N164" s="13">
        <v>127.04364</v>
      </c>
      <c r="O164" s="13">
        <v>6.8000000000000005E-2</v>
      </c>
      <c r="P164" s="4">
        <f t="shared" si="5"/>
        <v>126.97564</v>
      </c>
    </row>
    <row r="165" spans="1:16" x14ac:dyDescent="0.3">
      <c r="A165" s="3">
        <v>163</v>
      </c>
      <c r="B165" s="3">
        <v>3881.3339999999998</v>
      </c>
      <c r="C165" s="3">
        <v>97.69</v>
      </c>
      <c r="D165" s="3">
        <v>74.263689999999997</v>
      </c>
      <c r="E165" s="3">
        <v>7.1050000000000002E-2</v>
      </c>
      <c r="F165" s="2">
        <f t="shared" si="4"/>
        <v>74.192639999999997</v>
      </c>
      <c r="K165" s="13">
        <v>163</v>
      </c>
      <c r="L165" s="13">
        <v>3871.683</v>
      </c>
      <c r="M165" s="13">
        <v>97.45</v>
      </c>
      <c r="N165" s="13">
        <v>127.04115</v>
      </c>
      <c r="O165" s="13">
        <v>7.17E-2</v>
      </c>
      <c r="P165" s="4">
        <f t="shared" si="5"/>
        <v>126.96944999999999</v>
      </c>
    </row>
    <row r="166" spans="1:16" x14ac:dyDescent="0.3">
      <c r="A166" s="3">
        <v>164</v>
      </c>
      <c r="B166" s="3">
        <v>3728.8110000000001</v>
      </c>
      <c r="C166" s="3">
        <v>93.85</v>
      </c>
      <c r="D166" s="3">
        <v>74.561430000000001</v>
      </c>
      <c r="E166" s="3">
        <v>7.1889999999999996E-2</v>
      </c>
      <c r="F166" s="2">
        <f t="shared" si="4"/>
        <v>74.489540000000005</v>
      </c>
      <c r="K166" s="13">
        <v>164</v>
      </c>
      <c r="L166" s="13">
        <v>3949.7489999999998</v>
      </c>
      <c r="M166" s="13">
        <v>99.41</v>
      </c>
      <c r="N166" s="13">
        <v>127.09631</v>
      </c>
      <c r="O166" s="13">
        <v>2.9999999999999997E-4</v>
      </c>
      <c r="P166" s="4">
        <f t="shared" si="5"/>
        <v>127.09601000000001</v>
      </c>
    </row>
    <row r="167" spans="1:16" x14ac:dyDescent="0.3">
      <c r="A167" s="3">
        <v>165</v>
      </c>
      <c r="B167" s="3">
        <v>3946.6469999999999</v>
      </c>
      <c r="C167" s="3">
        <v>99.34</v>
      </c>
      <c r="D167" s="3">
        <v>72.212950000000006</v>
      </c>
      <c r="E167" s="3">
        <v>1.1299999999999999E-3</v>
      </c>
      <c r="F167" s="2">
        <f t="shared" si="4"/>
        <v>72.211820000000003</v>
      </c>
      <c r="K167" s="13">
        <v>165</v>
      </c>
      <c r="L167" s="13">
        <v>3926.46</v>
      </c>
      <c r="M167" s="13">
        <v>98.83</v>
      </c>
      <c r="N167" s="13">
        <v>126.85099</v>
      </c>
      <c r="O167" s="13">
        <v>8.0000000000000004E-4</v>
      </c>
      <c r="P167" s="4">
        <f t="shared" si="5"/>
        <v>126.85019</v>
      </c>
    </row>
    <row r="168" spans="1:16" x14ac:dyDescent="0.3">
      <c r="A168" s="3">
        <v>166</v>
      </c>
      <c r="B168" s="3">
        <v>3884.0909999999999</v>
      </c>
      <c r="C168" s="3">
        <v>97.76</v>
      </c>
      <c r="D168" s="3">
        <v>79.304609999999997</v>
      </c>
      <c r="E168" s="3">
        <v>6.6949999999999996E-2</v>
      </c>
      <c r="F168" s="2">
        <f t="shared" si="4"/>
        <v>79.237659999999991</v>
      </c>
      <c r="K168" s="13">
        <v>166</v>
      </c>
      <c r="L168" s="13">
        <v>3931.7730000000001</v>
      </c>
      <c r="M168" s="13">
        <v>98.96</v>
      </c>
      <c r="N168" s="13">
        <v>127.01727</v>
      </c>
      <c r="O168" s="13">
        <v>7.0190000000000002E-2</v>
      </c>
      <c r="P168" s="4">
        <f t="shared" si="5"/>
        <v>126.94708</v>
      </c>
    </row>
    <row r="169" spans="1:16" x14ac:dyDescent="0.3">
      <c r="A169" s="3">
        <v>167</v>
      </c>
      <c r="B169" s="3">
        <v>3936.3069999999998</v>
      </c>
      <c r="C169" s="3">
        <v>99.08</v>
      </c>
      <c r="D169" s="3">
        <v>62.887090000000001</v>
      </c>
      <c r="E169" s="3">
        <v>7.1959999999999996E-2</v>
      </c>
      <c r="F169" s="2">
        <f t="shared" si="4"/>
        <v>62.815130000000003</v>
      </c>
      <c r="K169" s="13">
        <v>167</v>
      </c>
      <c r="L169" s="13">
        <v>3895.078</v>
      </c>
      <c r="M169" s="13">
        <v>98.04</v>
      </c>
      <c r="N169" s="13">
        <v>127.0518</v>
      </c>
      <c r="O169" s="13">
        <v>7.1319999999999995E-2</v>
      </c>
      <c r="P169" s="4">
        <f t="shared" si="5"/>
        <v>126.98048</v>
      </c>
    </row>
    <row r="170" spans="1:16" x14ac:dyDescent="0.3">
      <c r="A170" s="3">
        <v>168</v>
      </c>
      <c r="B170" s="3">
        <v>3879.85</v>
      </c>
      <c r="C170" s="3">
        <v>97.66</v>
      </c>
      <c r="D170" s="3">
        <v>63.240670000000001</v>
      </c>
      <c r="E170" s="3">
        <v>6.9360000000000005E-2</v>
      </c>
      <c r="F170" s="2">
        <f t="shared" si="4"/>
        <v>63.171309999999998</v>
      </c>
      <c r="K170" s="13">
        <v>168</v>
      </c>
      <c r="L170" s="13">
        <v>3818.8919999999998</v>
      </c>
      <c r="M170" s="13">
        <v>96.12</v>
      </c>
      <c r="N170" s="13">
        <v>127.10683</v>
      </c>
      <c r="O170" s="13">
        <v>7.2550000000000003E-2</v>
      </c>
      <c r="P170" s="4">
        <f t="shared" si="5"/>
        <v>127.03428</v>
      </c>
    </row>
    <row r="171" spans="1:16" x14ac:dyDescent="0.3">
      <c r="A171" s="3">
        <v>169</v>
      </c>
      <c r="B171" s="3">
        <v>3908.0160000000001</v>
      </c>
      <c r="C171" s="3">
        <v>98.36</v>
      </c>
      <c r="D171" s="3">
        <v>49.336269999999999</v>
      </c>
      <c r="E171" s="3">
        <v>6.9669999999999996E-2</v>
      </c>
      <c r="F171" s="2">
        <f t="shared" si="4"/>
        <v>49.266599999999997</v>
      </c>
      <c r="K171" s="13">
        <v>169</v>
      </c>
      <c r="L171" s="13">
        <v>3882.2779999999998</v>
      </c>
      <c r="M171" s="13">
        <v>97.72</v>
      </c>
      <c r="N171" s="13">
        <v>126.95764</v>
      </c>
      <c r="O171" s="13">
        <v>7.1389999999999995E-2</v>
      </c>
      <c r="P171" s="4">
        <f t="shared" si="5"/>
        <v>126.88625</v>
      </c>
    </row>
    <row r="172" spans="1:16" x14ac:dyDescent="0.3">
      <c r="A172" s="3">
        <v>170</v>
      </c>
      <c r="B172" s="3">
        <v>3945.85</v>
      </c>
      <c r="C172" s="3">
        <v>99.32</v>
      </c>
      <c r="D172" s="3">
        <v>66.607529999999997</v>
      </c>
      <c r="E172" s="3">
        <v>3.2969999999999999E-2</v>
      </c>
      <c r="F172" s="2">
        <f t="shared" si="4"/>
        <v>66.574559999999991</v>
      </c>
      <c r="K172" s="13">
        <v>170</v>
      </c>
      <c r="L172" s="13">
        <v>3890.2950000000001</v>
      </c>
      <c r="M172" s="13">
        <v>97.92</v>
      </c>
      <c r="N172" s="13">
        <v>127.02562</v>
      </c>
      <c r="O172" s="13">
        <v>7.0599999999999996E-2</v>
      </c>
      <c r="P172" s="4">
        <f t="shared" si="5"/>
        <v>126.95502</v>
      </c>
    </row>
    <row r="173" spans="1:16" x14ac:dyDescent="0.3">
      <c r="A173" s="3">
        <v>171</v>
      </c>
      <c r="B173" s="3">
        <v>3945.85</v>
      </c>
      <c r="C173" s="3">
        <v>99.32</v>
      </c>
      <c r="D173" s="3">
        <v>65.835679999999996</v>
      </c>
      <c r="E173" s="3">
        <v>3.8420000000000003E-2</v>
      </c>
      <c r="F173" s="2">
        <f t="shared" si="4"/>
        <v>65.797259999999994</v>
      </c>
      <c r="K173" s="13">
        <v>171</v>
      </c>
      <c r="L173" s="13">
        <v>3895.7750000000001</v>
      </c>
      <c r="M173" s="13">
        <v>98.06</v>
      </c>
      <c r="N173" s="13">
        <v>126.89885</v>
      </c>
      <c r="O173" s="13">
        <v>7.3599999999999999E-2</v>
      </c>
      <c r="P173" s="4">
        <f t="shared" si="5"/>
        <v>126.82525</v>
      </c>
    </row>
    <row r="174" spans="1:16" x14ac:dyDescent="0.3">
      <c r="A174" s="3">
        <v>172</v>
      </c>
      <c r="B174" s="3">
        <v>3873.6080000000002</v>
      </c>
      <c r="C174" s="3">
        <v>97.5</v>
      </c>
      <c r="D174" s="3">
        <v>76.063280000000006</v>
      </c>
      <c r="E174" s="3">
        <v>7.2169999999999998E-2</v>
      </c>
      <c r="F174" s="2">
        <f t="shared" si="4"/>
        <v>75.991110000000006</v>
      </c>
      <c r="K174" s="13">
        <v>172</v>
      </c>
      <c r="L174" s="13">
        <v>3843.2820000000002</v>
      </c>
      <c r="M174" s="13">
        <v>96.73</v>
      </c>
      <c r="N174" s="13">
        <v>127.05077</v>
      </c>
      <c r="O174" s="13">
        <v>7.2209999999999996E-2</v>
      </c>
      <c r="P174" s="4">
        <f t="shared" si="5"/>
        <v>126.97856</v>
      </c>
    </row>
    <row r="175" spans="1:16" x14ac:dyDescent="0.3">
      <c r="A175" s="3">
        <v>173</v>
      </c>
      <c r="B175" s="3">
        <v>3850.442</v>
      </c>
      <c r="C175" s="3">
        <v>96.91</v>
      </c>
      <c r="D175" s="3">
        <v>71.330600000000004</v>
      </c>
      <c r="E175" s="3">
        <v>7.0239999999999997E-2</v>
      </c>
      <c r="F175" s="2">
        <f t="shared" si="4"/>
        <v>71.260360000000006</v>
      </c>
      <c r="K175" s="13">
        <v>173</v>
      </c>
      <c r="L175" s="13">
        <v>3813.2629999999999</v>
      </c>
      <c r="M175" s="13">
        <v>95.98</v>
      </c>
      <c r="N175" s="13">
        <v>126.96322000000001</v>
      </c>
      <c r="O175" s="13">
        <v>6.7000000000000004E-2</v>
      </c>
      <c r="P175" s="4">
        <f t="shared" si="5"/>
        <v>126.89622000000001</v>
      </c>
    </row>
    <row r="176" spans="1:16" x14ac:dyDescent="0.3">
      <c r="A176" s="3">
        <v>174</v>
      </c>
      <c r="B176" s="3">
        <v>3955.0419999999999</v>
      </c>
      <c r="C176" s="3">
        <v>99.55</v>
      </c>
      <c r="D176" s="3">
        <v>65.299469999999999</v>
      </c>
      <c r="E176" s="3">
        <v>3.5999999999999999E-3</v>
      </c>
      <c r="F176" s="2">
        <f t="shared" si="4"/>
        <v>65.295869999999994</v>
      </c>
      <c r="K176" s="13">
        <v>174</v>
      </c>
      <c r="L176" s="13">
        <v>3941.03</v>
      </c>
      <c r="M176" s="13">
        <v>99.2</v>
      </c>
      <c r="N176" s="13">
        <v>127.05991</v>
      </c>
      <c r="O176" s="13">
        <v>7.1410000000000001E-2</v>
      </c>
      <c r="P176" s="4">
        <f t="shared" si="5"/>
        <v>126.9885</v>
      </c>
    </row>
    <row r="177" spans="1:16" x14ac:dyDescent="0.3">
      <c r="A177" s="3">
        <v>175</v>
      </c>
      <c r="B177" s="3">
        <v>3948.7150000000001</v>
      </c>
      <c r="C177" s="3">
        <v>99.39</v>
      </c>
      <c r="D177" s="3">
        <v>61.599969999999999</v>
      </c>
      <c r="E177" s="3">
        <v>6.8809999999999996E-2</v>
      </c>
      <c r="F177" s="2">
        <f t="shared" si="4"/>
        <v>61.53116</v>
      </c>
      <c r="K177" s="13">
        <v>175</v>
      </c>
      <c r="L177" s="13">
        <v>3818.9569999999999</v>
      </c>
      <c r="M177" s="13">
        <v>96.12</v>
      </c>
      <c r="N177" s="13">
        <v>127.10722</v>
      </c>
      <c r="O177" s="13">
        <v>6.9290000000000004E-2</v>
      </c>
      <c r="P177" s="4">
        <f t="shared" si="5"/>
        <v>127.03793</v>
      </c>
    </row>
    <row r="178" spans="1:16" x14ac:dyDescent="0.3">
      <c r="A178" s="3">
        <v>176</v>
      </c>
      <c r="B178" s="3">
        <v>3944.0279999999998</v>
      </c>
      <c r="C178" s="3">
        <v>99.27</v>
      </c>
      <c r="D178" s="3">
        <v>75.078249999999997</v>
      </c>
      <c r="E178" s="3">
        <v>7.1069999999999994E-2</v>
      </c>
      <c r="F178" s="2">
        <f t="shared" si="4"/>
        <v>75.007179999999991</v>
      </c>
      <c r="K178" s="13">
        <v>176</v>
      </c>
      <c r="L178" s="13">
        <v>3922.6990000000001</v>
      </c>
      <c r="M178" s="13">
        <v>98.73</v>
      </c>
      <c r="N178" s="13">
        <v>127.06939</v>
      </c>
      <c r="O178" s="13">
        <v>6.9580000000000003E-2</v>
      </c>
      <c r="P178" s="4">
        <f t="shared" si="5"/>
        <v>126.99981</v>
      </c>
    </row>
    <row r="179" spans="1:16" x14ac:dyDescent="0.3">
      <c r="A179" s="3">
        <v>177</v>
      </c>
      <c r="B179" s="3">
        <v>3948.0740000000001</v>
      </c>
      <c r="C179" s="3">
        <v>99.37</v>
      </c>
      <c r="D179" s="3">
        <v>65.474950000000007</v>
      </c>
      <c r="E179" s="3">
        <v>7.2499999999999995E-2</v>
      </c>
      <c r="F179" s="2">
        <f t="shared" si="4"/>
        <v>65.402450000000002</v>
      </c>
      <c r="K179" s="13">
        <v>177</v>
      </c>
      <c r="L179" s="13">
        <v>3665.8760000000002</v>
      </c>
      <c r="M179" s="13">
        <v>92.27</v>
      </c>
      <c r="N179" s="13">
        <v>127.09945999999999</v>
      </c>
      <c r="O179" s="13">
        <v>7.0260000000000003E-2</v>
      </c>
      <c r="P179" s="4">
        <f t="shared" si="5"/>
        <v>127.02919999999999</v>
      </c>
    </row>
    <row r="180" spans="1:16" x14ac:dyDescent="0.3">
      <c r="A180" s="3">
        <v>178</v>
      </c>
      <c r="B180" s="3">
        <v>3943.0839999999998</v>
      </c>
      <c r="C180" s="3">
        <v>99.25</v>
      </c>
      <c r="D180" s="3">
        <v>80.215770000000006</v>
      </c>
      <c r="E180" s="3">
        <v>7.424E-2</v>
      </c>
      <c r="F180" s="2">
        <f t="shared" si="4"/>
        <v>80.141530000000003</v>
      </c>
      <c r="K180" s="13">
        <v>178</v>
      </c>
      <c r="L180" s="13">
        <v>3966.5590000000002</v>
      </c>
      <c r="M180" s="13">
        <v>99.84</v>
      </c>
      <c r="N180" s="13">
        <v>127.07074</v>
      </c>
      <c r="O180" s="13">
        <v>7.1690000000000004E-2</v>
      </c>
      <c r="P180" s="4">
        <f t="shared" si="5"/>
        <v>126.99905</v>
      </c>
    </row>
    <row r="181" spans="1:16" x14ac:dyDescent="0.3">
      <c r="A181" s="3">
        <v>179</v>
      </c>
      <c r="B181" s="3">
        <v>3855.1390000000001</v>
      </c>
      <c r="C181" s="3">
        <v>97.03</v>
      </c>
      <c r="D181" s="3">
        <v>69.277100000000004</v>
      </c>
      <c r="E181" s="3">
        <v>7.4700000000000003E-2</v>
      </c>
      <c r="F181" s="2">
        <f t="shared" si="4"/>
        <v>69.202399999999997</v>
      </c>
      <c r="K181" s="13">
        <v>179</v>
      </c>
      <c r="L181" s="13">
        <v>3939.7359999999999</v>
      </c>
      <c r="M181" s="13">
        <v>99.16</v>
      </c>
      <c r="N181" s="13">
        <v>126.71625</v>
      </c>
      <c r="O181" s="13">
        <v>7.1389999999999995E-2</v>
      </c>
      <c r="P181" s="4">
        <f t="shared" si="5"/>
        <v>126.64486000000001</v>
      </c>
    </row>
    <row r="182" spans="1:16" x14ac:dyDescent="0.3">
      <c r="A182" s="3">
        <v>180</v>
      </c>
      <c r="B182" s="3">
        <v>3911.4920000000002</v>
      </c>
      <c r="C182" s="3">
        <v>98.45</v>
      </c>
      <c r="D182" s="3">
        <v>65.999880000000005</v>
      </c>
      <c r="E182" s="3">
        <v>7.1470000000000006E-2</v>
      </c>
      <c r="F182" s="2">
        <f t="shared" si="4"/>
        <v>65.92841</v>
      </c>
      <c r="K182" s="13">
        <v>180</v>
      </c>
      <c r="L182" s="13">
        <v>3765.7</v>
      </c>
      <c r="M182" s="13">
        <v>94.78</v>
      </c>
      <c r="N182" s="13">
        <v>126.72454</v>
      </c>
      <c r="O182" s="13">
        <v>7.1720000000000006E-2</v>
      </c>
      <c r="P182" s="4">
        <f t="shared" si="5"/>
        <v>126.65282000000001</v>
      </c>
    </row>
    <row r="183" spans="1:16" x14ac:dyDescent="0.3">
      <c r="A183" s="3">
        <v>181</v>
      </c>
      <c r="B183" s="3">
        <v>3918.212</v>
      </c>
      <c r="C183" s="3">
        <v>98.62</v>
      </c>
      <c r="D183" s="3">
        <v>57.161320000000003</v>
      </c>
      <c r="E183" s="3">
        <v>7.3150000000000007E-2</v>
      </c>
      <c r="F183" s="2">
        <f t="shared" si="4"/>
        <v>57.088170000000005</v>
      </c>
      <c r="K183" s="13">
        <v>181</v>
      </c>
      <c r="L183" s="13">
        <v>3971.846</v>
      </c>
      <c r="M183" s="13">
        <v>99.97</v>
      </c>
      <c r="N183" s="13">
        <v>127.01536</v>
      </c>
      <c r="O183" s="13">
        <v>7.0629999999999998E-2</v>
      </c>
      <c r="P183" s="4">
        <f t="shared" si="5"/>
        <v>126.94473000000001</v>
      </c>
    </row>
    <row r="184" spans="1:16" x14ac:dyDescent="0.3">
      <c r="A184" s="3">
        <v>182</v>
      </c>
      <c r="B184" s="3">
        <v>3919.7910000000002</v>
      </c>
      <c r="C184" s="3">
        <v>98.66</v>
      </c>
      <c r="D184" s="3">
        <v>72.54804</v>
      </c>
      <c r="E184" s="3">
        <v>7.2209999999999996E-2</v>
      </c>
      <c r="F184" s="2">
        <f t="shared" si="4"/>
        <v>72.475830000000002</v>
      </c>
      <c r="K184" s="13">
        <v>182</v>
      </c>
      <c r="L184" s="13">
        <v>3941.5990000000002</v>
      </c>
      <c r="M184" s="13">
        <v>99.21</v>
      </c>
      <c r="N184" s="13">
        <v>127.06721</v>
      </c>
      <c r="O184" s="13">
        <v>7.3029999999999998E-2</v>
      </c>
      <c r="P184" s="4">
        <f t="shared" si="5"/>
        <v>126.99418</v>
      </c>
    </row>
    <row r="185" spans="1:16" x14ac:dyDescent="0.3">
      <c r="A185" s="3">
        <v>183</v>
      </c>
      <c r="B185" s="3">
        <v>3962.681</v>
      </c>
      <c r="C185" s="3">
        <v>99.74</v>
      </c>
      <c r="D185" s="3">
        <v>57.256570000000004</v>
      </c>
      <c r="E185" s="3">
        <v>6.9449999999999998E-2</v>
      </c>
      <c r="F185" s="2">
        <f t="shared" si="4"/>
        <v>57.18712</v>
      </c>
      <c r="K185" s="13">
        <v>183</v>
      </c>
      <c r="L185" s="13">
        <v>3868.5810000000001</v>
      </c>
      <c r="M185" s="13">
        <v>97.37</v>
      </c>
      <c r="N185" s="13">
        <v>127.02248</v>
      </c>
      <c r="O185" s="13">
        <v>7.1900000000000006E-2</v>
      </c>
      <c r="P185" s="4">
        <f t="shared" si="5"/>
        <v>126.95058</v>
      </c>
    </row>
    <row r="186" spans="1:16" x14ac:dyDescent="0.3">
      <c r="A186" s="3">
        <v>184</v>
      </c>
      <c r="B186" s="3">
        <v>3878.404</v>
      </c>
      <c r="C186" s="3">
        <v>97.62</v>
      </c>
      <c r="D186" s="3">
        <v>60.438769999999998</v>
      </c>
      <c r="E186" s="3">
        <v>7.1709999999999996E-2</v>
      </c>
      <c r="F186" s="2">
        <f t="shared" si="4"/>
        <v>60.367059999999995</v>
      </c>
      <c r="K186" s="13">
        <v>184</v>
      </c>
      <c r="L186" s="13">
        <v>3965.24</v>
      </c>
      <c r="M186" s="13">
        <v>99.8</v>
      </c>
      <c r="N186" s="13">
        <v>127.07445</v>
      </c>
      <c r="O186" s="13">
        <v>1.0000000000000001E-5</v>
      </c>
      <c r="P186" s="4">
        <f t="shared" si="5"/>
        <v>127.07444</v>
      </c>
    </row>
    <row r="187" spans="1:16" x14ac:dyDescent="0.3">
      <c r="A187" s="3">
        <v>185</v>
      </c>
      <c r="B187" s="3">
        <v>3960.509</v>
      </c>
      <c r="C187" s="3">
        <v>99.69</v>
      </c>
      <c r="D187" s="3">
        <v>64.629959999999997</v>
      </c>
      <c r="E187" s="3">
        <v>7.213E-2</v>
      </c>
      <c r="F187" s="2">
        <f t="shared" si="4"/>
        <v>64.557829999999996</v>
      </c>
      <c r="K187" s="13">
        <v>185</v>
      </c>
      <c r="L187" s="13">
        <v>3767.4470000000001</v>
      </c>
      <c r="M187" s="13">
        <v>94.83</v>
      </c>
      <c r="N187" s="13">
        <v>127.03073000000001</v>
      </c>
      <c r="O187" s="13">
        <v>7.2489999999999999E-2</v>
      </c>
      <c r="P187" s="4">
        <f t="shared" si="5"/>
        <v>126.95824</v>
      </c>
    </row>
    <row r="188" spans="1:16" x14ac:dyDescent="0.3">
      <c r="A188" s="3">
        <v>186</v>
      </c>
      <c r="B188" s="3">
        <v>3949.5219999999999</v>
      </c>
      <c r="C188" s="3">
        <v>99.41</v>
      </c>
      <c r="D188" s="3">
        <v>76.729339999999993</v>
      </c>
      <c r="E188" s="3">
        <v>7.4329999999999993E-2</v>
      </c>
      <c r="F188" s="2">
        <f t="shared" si="4"/>
        <v>76.65500999999999</v>
      </c>
      <c r="K188" s="13">
        <v>186</v>
      </c>
      <c r="L188" s="13">
        <v>3882.9</v>
      </c>
      <c r="M188" s="13">
        <v>97.73</v>
      </c>
      <c r="N188" s="13">
        <v>127.06513</v>
      </c>
      <c r="O188" s="13">
        <v>7.2859999999999994E-2</v>
      </c>
      <c r="P188" s="4">
        <f t="shared" si="5"/>
        <v>126.99226999999999</v>
      </c>
    </row>
    <row r="189" spans="1:16" x14ac:dyDescent="0.3">
      <c r="A189" s="3">
        <v>187</v>
      </c>
      <c r="B189" s="3">
        <v>3912.152</v>
      </c>
      <c r="C189" s="3">
        <v>98.47</v>
      </c>
      <c r="D189" s="3">
        <v>54.615209999999998</v>
      </c>
      <c r="E189" s="3">
        <v>7.3069999999999996E-2</v>
      </c>
      <c r="F189" s="2">
        <f t="shared" si="4"/>
        <v>54.542139999999996</v>
      </c>
      <c r="K189" s="13">
        <v>187</v>
      </c>
      <c r="L189" s="13">
        <v>3894.431</v>
      </c>
      <c r="M189" s="13">
        <v>98.02</v>
      </c>
      <c r="N189" s="13">
        <v>127.10303</v>
      </c>
      <c r="O189" s="13">
        <v>7.109E-2</v>
      </c>
      <c r="P189" s="4">
        <f t="shared" si="5"/>
        <v>127.03194000000001</v>
      </c>
    </row>
    <row r="190" spans="1:16" x14ac:dyDescent="0.3">
      <c r="A190" s="3">
        <v>188</v>
      </c>
      <c r="B190" s="3">
        <v>3903.88</v>
      </c>
      <c r="C190" s="3">
        <v>98.26</v>
      </c>
      <c r="D190" s="3">
        <v>68.862989999999996</v>
      </c>
      <c r="E190" s="3">
        <v>7.3459999999999998E-2</v>
      </c>
      <c r="F190" s="2">
        <f t="shared" si="4"/>
        <v>68.789529999999999</v>
      </c>
      <c r="K190" s="13">
        <v>188</v>
      </c>
      <c r="L190" s="13">
        <v>3864.962</v>
      </c>
      <c r="M190" s="13">
        <v>97.28</v>
      </c>
      <c r="N190" s="13">
        <v>127.04828000000001</v>
      </c>
      <c r="O190" s="13">
        <v>6.7769999999999997E-2</v>
      </c>
      <c r="P190" s="4">
        <f t="shared" si="5"/>
        <v>126.98051000000001</v>
      </c>
    </row>
    <row r="191" spans="1:16" x14ac:dyDescent="0.3">
      <c r="A191" s="3">
        <v>189</v>
      </c>
      <c r="B191" s="3">
        <v>3941.6489999999999</v>
      </c>
      <c r="C191" s="3">
        <v>99.21</v>
      </c>
      <c r="D191" s="3">
        <v>64.715770000000006</v>
      </c>
      <c r="E191" s="3">
        <v>6.8459999999999993E-2</v>
      </c>
      <c r="F191" s="2">
        <f t="shared" si="4"/>
        <v>64.647310000000004</v>
      </c>
      <c r="K191" s="13">
        <v>189</v>
      </c>
      <c r="L191" s="13">
        <v>3964.5940000000001</v>
      </c>
      <c r="M191" s="13">
        <v>99.79</v>
      </c>
      <c r="N191" s="13">
        <v>126.85977</v>
      </c>
      <c r="O191" s="13">
        <v>1.49E-3</v>
      </c>
      <c r="P191" s="4">
        <f t="shared" si="5"/>
        <v>126.85827999999999</v>
      </c>
    </row>
    <row r="192" spans="1:16" x14ac:dyDescent="0.3">
      <c r="A192" s="3">
        <v>190</v>
      </c>
      <c r="B192" s="3">
        <v>3859.364</v>
      </c>
      <c r="C192" s="3">
        <v>97.14</v>
      </c>
      <c r="D192" s="3">
        <v>69.617639999999994</v>
      </c>
      <c r="E192" s="3">
        <v>7.2209999999999996E-2</v>
      </c>
      <c r="F192" s="2">
        <f t="shared" si="4"/>
        <v>69.545429999999996</v>
      </c>
      <c r="K192" s="13">
        <v>190</v>
      </c>
      <c r="L192" s="13">
        <v>3941.5340000000001</v>
      </c>
      <c r="M192" s="13">
        <v>99.21</v>
      </c>
      <c r="N192" s="13">
        <v>127.0612</v>
      </c>
      <c r="O192" s="13">
        <v>7.1529999999999996E-2</v>
      </c>
      <c r="P192" s="4">
        <f t="shared" si="5"/>
        <v>126.98967</v>
      </c>
    </row>
    <row r="193" spans="1:16" x14ac:dyDescent="0.3">
      <c r="A193" s="3">
        <v>191</v>
      </c>
      <c r="B193" s="3">
        <v>3927.7530000000002</v>
      </c>
      <c r="C193" s="3">
        <v>98.86</v>
      </c>
      <c r="D193" s="3">
        <v>63.853679999999997</v>
      </c>
      <c r="E193" s="3">
        <v>6.8989999999999996E-2</v>
      </c>
      <c r="F193" s="2">
        <f t="shared" si="4"/>
        <v>63.784689999999998</v>
      </c>
      <c r="K193" s="13">
        <v>191</v>
      </c>
      <c r="L193" s="13">
        <v>3859.0790000000002</v>
      </c>
      <c r="M193" s="13">
        <v>97.13</v>
      </c>
      <c r="N193" s="13">
        <v>127.11036</v>
      </c>
      <c r="O193" s="13">
        <v>7.2569999999999996E-2</v>
      </c>
      <c r="P193" s="4">
        <f t="shared" si="5"/>
        <v>127.03779</v>
      </c>
    </row>
    <row r="194" spans="1:16" x14ac:dyDescent="0.3">
      <c r="A194" s="3">
        <v>192</v>
      </c>
      <c r="B194" s="3">
        <v>3972.35</v>
      </c>
      <c r="C194" s="3">
        <v>99.98</v>
      </c>
      <c r="D194" s="3">
        <v>62.98847</v>
      </c>
      <c r="E194" s="3">
        <v>7.3929999999999996E-2</v>
      </c>
      <c r="F194" s="2">
        <f t="shared" si="4"/>
        <v>62.914540000000002</v>
      </c>
      <c r="K194" s="13">
        <v>192</v>
      </c>
      <c r="L194" s="13">
        <v>3805.4070000000002</v>
      </c>
      <c r="M194" s="13">
        <v>95.78</v>
      </c>
      <c r="N194" s="13">
        <v>126.94768999999999</v>
      </c>
      <c r="O194" s="13">
        <v>7.0879999999999999E-2</v>
      </c>
      <c r="P194" s="4">
        <f t="shared" si="5"/>
        <v>126.87680999999999</v>
      </c>
    </row>
    <row r="195" spans="1:16" x14ac:dyDescent="0.3">
      <c r="A195" s="3">
        <v>193</v>
      </c>
      <c r="B195" s="3">
        <v>3859.2420000000002</v>
      </c>
      <c r="C195" s="3">
        <v>97.14</v>
      </c>
      <c r="D195" s="3">
        <v>65.183279999999996</v>
      </c>
      <c r="E195" s="3">
        <v>6.8309999999999996E-2</v>
      </c>
      <c r="F195" s="2">
        <f t="shared" si="4"/>
        <v>65.11497</v>
      </c>
      <c r="K195" s="13">
        <v>193</v>
      </c>
      <c r="L195" s="13">
        <v>3970.4110000000001</v>
      </c>
      <c r="M195" s="13">
        <v>99.93</v>
      </c>
      <c r="N195" s="13">
        <v>127.0361</v>
      </c>
      <c r="O195" s="13">
        <v>1.2999999999999999E-4</v>
      </c>
      <c r="P195" s="4">
        <f t="shared" si="5"/>
        <v>127.03597000000001</v>
      </c>
    </row>
    <row r="196" spans="1:16" x14ac:dyDescent="0.3">
      <c r="A196" s="3">
        <v>194</v>
      </c>
      <c r="B196" s="3">
        <v>3919.9070000000002</v>
      </c>
      <c r="C196" s="3">
        <v>98.66</v>
      </c>
      <c r="D196" s="3">
        <v>75.427809999999994</v>
      </c>
      <c r="E196" s="3">
        <v>7.4200000000000002E-2</v>
      </c>
      <c r="F196" s="2">
        <f t="shared" ref="F196:F202" si="6">D196-E196</f>
        <v>75.353609999999989</v>
      </c>
      <c r="K196" s="13">
        <v>194</v>
      </c>
      <c r="L196" s="13">
        <v>3942.942</v>
      </c>
      <c r="M196" s="13">
        <v>99.24</v>
      </c>
      <c r="N196" s="13">
        <v>127.06926</v>
      </c>
      <c r="O196" s="13">
        <v>1.3500000000000001E-3</v>
      </c>
      <c r="P196" s="4">
        <f t="shared" ref="P196:P202" si="7">N196-O196</f>
        <v>127.06791</v>
      </c>
    </row>
    <row r="197" spans="1:16" x14ac:dyDescent="0.3">
      <c r="A197" s="3">
        <v>195</v>
      </c>
      <c r="B197" s="3">
        <v>3900.4169999999999</v>
      </c>
      <c r="C197" s="3">
        <v>98.17</v>
      </c>
      <c r="D197" s="3">
        <v>74.342749999999995</v>
      </c>
      <c r="E197" s="3">
        <v>7.2770000000000001E-2</v>
      </c>
      <c r="F197" s="2">
        <f t="shared" si="6"/>
        <v>74.26997999999999</v>
      </c>
      <c r="K197" s="13">
        <v>195</v>
      </c>
      <c r="L197" s="13">
        <v>3972.6729999999998</v>
      </c>
      <c r="M197" s="13">
        <v>99.99</v>
      </c>
      <c r="N197" s="13">
        <v>126.94486999999999</v>
      </c>
      <c r="O197" s="13">
        <v>1.9000000000000001E-4</v>
      </c>
      <c r="P197" s="4">
        <f t="shared" si="7"/>
        <v>126.94467999999999</v>
      </c>
    </row>
    <row r="198" spans="1:16" x14ac:dyDescent="0.3">
      <c r="A198" s="3">
        <v>196</v>
      </c>
      <c r="B198" s="3">
        <v>3937.3409999999999</v>
      </c>
      <c r="C198" s="3">
        <v>99.1</v>
      </c>
      <c r="D198" s="3">
        <v>52.326070000000001</v>
      </c>
      <c r="E198" s="3">
        <v>7.1660000000000001E-2</v>
      </c>
      <c r="F198" s="2">
        <f t="shared" si="6"/>
        <v>52.25441</v>
      </c>
      <c r="K198" s="13">
        <v>196</v>
      </c>
      <c r="L198" s="13">
        <v>3844.8</v>
      </c>
      <c r="M198" s="13">
        <v>96.77</v>
      </c>
      <c r="N198" s="13">
        <v>127.03081</v>
      </c>
      <c r="O198" s="13">
        <v>7.0430000000000006E-2</v>
      </c>
      <c r="P198" s="4">
        <f t="shared" si="7"/>
        <v>126.96038</v>
      </c>
    </row>
    <row r="199" spans="1:16" x14ac:dyDescent="0.3">
      <c r="A199" s="3">
        <v>197</v>
      </c>
      <c r="B199" s="3">
        <v>3898.567</v>
      </c>
      <c r="C199" s="3">
        <v>98.13</v>
      </c>
      <c r="D199" s="3">
        <v>73.128119999999996</v>
      </c>
      <c r="E199" s="3">
        <v>7.1559999999999999E-2</v>
      </c>
      <c r="F199" s="2">
        <f t="shared" si="6"/>
        <v>73.05655999999999</v>
      </c>
      <c r="K199" s="13">
        <v>197</v>
      </c>
      <c r="L199" s="13">
        <v>3891.0039999999999</v>
      </c>
      <c r="M199" s="13">
        <v>97.94</v>
      </c>
      <c r="N199" s="13">
        <v>127.02244</v>
      </c>
      <c r="O199" s="13">
        <v>7.1929999999999994E-2</v>
      </c>
      <c r="P199" s="4">
        <f t="shared" si="7"/>
        <v>126.95051000000001</v>
      </c>
    </row>
    <row r="200" spans="1:16" x14ac:dyDescent="0.3">
      <c r="A200" s="3">
        <v>198</v>
      </c>
      <c r="B200" s="3">
        <v>3968.7950000000001</v>
      </c>
      <c r="C200" s="3">
        <v>99.89</v>
      </c>
      <c r="D200" s="3">
        <v>77.058580000000006</v>
      </c>
      <c r="E200" s="3">
        <v>2.034E-2</v>
      </c>
      <c r="F200" s="2">
        <f t="shared" si="6"/>
        <v>77.038240000000002</v>
      </c>
      <c r="K200" s="13">
        <v>198</v>
      </c>
      <c r="L200" s="13">
        <v>3919.0430000000001</v>
      </c>
      <c r="M200" s="13">
        <v>98.64</v>
      </c>
      <c r="N200" s="13">
        <v>126.9949</v>
      </c>
      <c r="O200" s="13">
        <v>6.8720000000000003E-2</v>
      </c>
      <c r="P200" s="4">
        <f t="shared" si="7"/>
        <v>126.92618</v>
      </c>
    </row>
    <row r="201" spans="1:16" x14ac:dyDescent="0.3">
      <c r="A201" s="3">
        <v>199</v>
      </c>
      <c r="B201" s="3">
        <v>3932.0210000000002</v>
      </c>
      <c r="C201" s="3">
        <v>98.97</v>
      </c>
      <c r="D201" s="3">
        <v>77.77225</v>
      </c>
      <c r="E201" s="3">
        <v>7.2209999999999996E-2</v>
      </c>
      <c r="F201" s="2">
        <f t="shared" si="6"/>
        <v>77.700040000000001</v>
      </c>
      <c r="K201" s="13">
        <v>199</v>
      </c>
      <c r="L201" s="13">
        <v>3954.9189999999999</v>
      </c>
      <c r="M201" s="13">
        <v>99.54</v>
      </c>
      <c r="N201" s="13">
        <v>126.98197999999999</v>
      </c>
      <c r="O201" s="13">
        <v>7.0949999999999999E-2</v>
      </c>
      <c r="P201" s="4">
        <f t="shared" si="7"/>
        <v>126.91103</v>
      </c>
    </row>
    <row r="202" spans="1:16" x14ac:dyDescent="0.3">
      <c r="A202" s="3">
        <v>200</v>
      </c>
      <c r="B202" s="3">
        <v>3962.1570000000002</v>
      </c>
      <c r="C202" s="3">
        <v>99.73</v>
      </c>
      <c r="D202" s="3">
        <v>70.308019999999999</v>
      </c>
      <c r="E202" s="3">
        <v>7.2400000000000006E-2</v>
      </c>
      <c r="F202" s="2">
        <f t="shared" si="6"/>
        <v>70.235619999999997</v>
      </c>
      <c r="K202" s="13">
        <v>200</v>
      </c>
      <c r="L202" s="13">
        <v>3925.9560000000001</v>
      </c>
      <c r="M202" s="13">
        <v>98.82</v>
      </c>
      <c r="N202" s="13">
        <v>127.06509</v>
      </c>
      <c r="O202" s="13">
        <v>7.374E-2</v>
      </c>
      <c r="P202" s="4">
        <f t="shared" si="7"/>
        <v>126.99135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44014-8211-4F0E-87C1-015CFECDF985}">
  <dimension ref="A1:S202"/>
  <sheetViews>
    <sheetView workbookViewId="0">
      <selection activeCell="R10" sqref="R10:S10"/>
    </sheetView>
  </sheetViews>
  <sheetFormatPr defaultRowHeight="14.4" x14ac:dyDescent="0.3"/>
  <cols>
    <col min="1" max="1" width="4" style="7" bestFit="1" customWidth="1"/>
    <col min="2" max="2" width="8.5546875" style="7" customWidth="1"/>
    <col min="3" max="3" width="5.5546875" style="7" customWidth="1"/>
    <col min="4" max="4" width="8.5546875" style="7" customWidth="1"/>
    <col min="5" max="5" width="7.5546875" style="7" customWidth="1"/>
    <col min="6" max="6" width="15.33203125" style="7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4" width="9.5546875" bestFit="1" customWidth="1"/>
    <col min="15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5" t="s">
        <v>61</v>
      </c>
      <c r="B1" s="146"/>
      <c r="C1" s="146"/>
      <c r="D1" s="146"/>
      <c r="E1" s="146"/>
      <c r="F1" s="147"/>
      <c r="G1" s="49"/>
      <c r="H1" s="145" t="s">
        <v>61</v>
      </c>
      <c r="I1" s="147"/>
      <c r="K1" s="148" t="s">
        <v>62</v>
      </c>
      <c r="L1" s="149"/>
      <c r="M1" s="149"/>
      <c r="N1" s="149"/>
      <c r="O1" s="149"/>
      <c r="P1" s="150"/>
      <c r="Q1" s="49"/>
      <c r="R1" s="145" t="s">
        <v>62</v>
      </c>
      <c r="S1" s="152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71" t="s">
        <v>33</v>
      </c>
      <c r="I2" s="61">
        <v>3973.0137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1">
        <v>3973.0137</v>
      </c>
    </row>
    <row r="3" spans="1:19" x14ac:dyDescent="0.3">
      <c r="A3" s="13">
        <v>1</v>
      </c>
      <c r="B3" s="13">
        <v>3929.4859999999999</v>
      </c>
      <c r="C3" s="13">
        <v>98.9</v>
      </c>
      <c r="D3" s="13">
        <v>56.146439999999998</v>
      </c>
      <c r="E3" s="13">
        <v>7.1129999999999999E-2</v>
      </c>
      <c r="F3" s="4">
        <f>D3-E3</f>
        <v>56.075310000000002</v>
      </c>
      <c r="G3" s="10"/>
      <c r="H3" s="72" t="s">
        <v>34</v>
      </c>
      <c r="I3" s="60">
        <v>3561.9512</v>
      </c>
      <c r="K3" s="5">
        <v>1</v>
      </c>
      <c r="L3" s="5">
        <v>3929.4859999999999</v>
      </c>
      <c r="M3" s="5">
        <v>98.9</v>
      </c>
      <c r="N3" s="5">
        <v>126.92140999999999</v>
      </c>
      <c r="O3" s="5">
        <v>7.1129999999999999E-2</v>
      </c>
      <c r="P3" s="4">
        <f>N3-O3</f>
        <v>126.85028</v>
      </c>
      <c r="R3" s="55" t="s">
        <v>21</v>
      </c>
      <c r="S3" s="60">
        <v>3422.9245999999998</v>
      </c>
    </row>
    <row r="4" spans="1:19" x14ac:dyDescent="0.3">
      <c r="A4" s="13">
        <v>2</v>
      </c>
      <c r="B4" s="13">
        <v>3860.3319999999999</v>
      </c>
      <c r="C4" s="13">
        <v>97.16</v>
      </c>
      <c r="D4" s="13">
        <v>75.356489999999994</v>
      </c>
      <c r="E4" s="13">
        <v>7.0190000000000002E-2</v>
      </c>
      <c r="F4" s="4">
        <f t="shared" ref="F4:F67" si="0">D4-E4</f>
        <v>75.286299999999997</v>
      </c>
      <c r="H4" s="72" t="s">
        <v>22</v>
      </c>
      <c r="I4" s="60">
        <v>3907.9618999999998</v>
      </c>
      <c r="K4" s="5">
        <v>2</v>
      </c>
      <c r="L4" s="5">
        <v>3918.1750000000002</v>
      </c>
      <c r="M4" s="5">
        <v>98.62</v>
      </c>
      <c r="N4" s="5">
        <v>127.01193000000001</v>
      </c>
      <c r="O4" s="5">
        <v>6.8210000000000007E-2</v>
      </c>
      <c r="P4" s="4">
        <f t="shared" ref="P4:P67" si="1">N4-O4</f>
        <v>126.94372000000001</v>
      </c>
      <c r="R4" s="55" t="s">
        <v>22</v>
      </c>
      <c r="S4" s="60">
        <v>3902.9267</v>
      </c>
    </row>
    <row r="5" spans="1:19" x14ac:dyDescent="0.3">
      <c r="A5" s="13">
        <v>3</v>
      </c>
      <c r="B5" s="13">
        <v>3927.518</v>
      </c>
      <c r="C5" s="13">
        <v>98.85</v>
      </c>
      <c r="D5" s="13">
        <v>69.251149999999996</v>
      </c>
      <c r="E5" s="13">
        <v>7.4980000000000005E-2</v>
      </c>
      <c r="F5" s="4">
        <f t="shared" si="0"/>
        <v>69.176169999999999</v>
      </c>
      <c r="H5" s="72" t="s">
        <v>23</v>
      </c>
      <c r="I5" s="60">
        <v>3907.9618999999998</v>
      </c>
      <c r="K5" s="5">
        <v>3</v>
      </c>
      <c r="L5" s="5">
        <v>3952.8510000000001</v>
      </c>
      <c r="M5" s="5">
        <v>99.49</v>
      </c>
      <c r="N5" s="5">
        <v>126.99679</v>
      </c>
      <c r="O5" s="5">
        <v>7.1760000000000004E-2</v>
      </c>
      <c r="P5" s="4">
        <f t="shared" si="1"/>
        <v>126.92503000000001</v>
      </c>
      <c r="R5" s="55" t="s">
        <v>23</v>
      </c>
      <c r="S5" s="60">
        <v>3902.9267</v>
      </c>
    </row>
    <row r="6" spans="1:19" x14ac:dyDescent="0.3">
      <c r="A6" s="13">
        <v>4</v>
      </c>
      <c r="B6" s="13">
        <v>3945.3470000000002</v>
      </c>
      <c r="C6" s="13">
        <v>99.3</v>
      </c>
      <c r="D6" s="13">
        <v>74.963800000000006</v>
      </c>
      <c r="E6" s="13">
        <v>7.2150000000000006E-2</v>
      </c>
      <c r="F6" s="4">
        <f t="shared" si="0"/>
        <v>74.891650000000013</v>
      </c>
      <c r="H6" s="72" t="s">
        <v>24</v>
      </c>
      <c r="I6" s="60">
        <v>71.276899999999998</v>
      </c>
      <c r="K6" s="5">
        <v>4</v>
      </c>
      <c r="L6" s="5">
        <v>3724.7170000000001</v>
      </c>
      <c r="M6" s="5">
        <v>93.75</v>
      </c>
      <c r="N6" s="5">
        <v>127.11761</v>
      </c>
      <c r="O6" s="5">
        <v>6.9330000000000003E-2</v>
      </c>
      <c r="P6" s="4">
        <f t="shared" si="1"/>
        <v>127.04828000000001</v>
      </c>
      <c r="R6" s="55" t="s">
        <v>24</v>
      </c>
      <c r="S6" s="60">
        <v>73.979600000000005</v>
      </c>
    </row>
    <row r="7" spans="1:19" x14ac:dyDescent="0.3">
      <c r="A7" s="13">
        <v>5</v>
      </c>
      <c r="B7" s="13">
        <v>3918.1750000000002</v>
      </c>
      <c r="C7" s="13">
        <v>98.62</v>
      </c>
      <c r="D7" s="13">
        <v>69.54486</v>
      </c>
      <c r="E7" s="13">
        <v>6.8210000000000007E-2</v>
      </c>
      <c r="F7" s="4">
        <f t="shared" si="0"/>
        <v>69.476650000000006</v>
      </c>
      <c r="H7" s="72" t="s">
        <v>25</v>
      </c>
      <c r="I7" s="60">
        <v>15.455</v>
      </c>
      <c r="K7" s="5">
        <v>5</v>
      </c>
      <c r="L7" s="5">
        <v>3860.0349999999999</v>
      </c>
      <c r="M7" s="5">
        <v>97.16</v>
      </c>
      <c r="N7" s="5">
        <v>127.09958</v>
      </c>
      <c r="O7" s="5">
        <v>7.0639999999999994E-2</v>
      </c>
      <c r="P7" s="4">
        <f t="shared" si="1"/>
        <v>127.02894000000001</v>
      </c>
      <c r="R7" s="55" t="s">
        <v>25</v>
      </c>
      <c r="S7" s="60">
        <v>61.645000000000003</v>
      </c>
    </row>
    <row r="8" spans="1:19" x14ac:dyDescent="0.3">
      <c r="A8" s="13">
        <v>6</v>
      </c>
      <c r="B8" s="13">
        <v>3849.384</v>
      </c>
      <c r="C8" s="13">
        <v>96.89</v>
      </c>
      <c r="D8" s="13">
        <v>72.9435</v>
      </c>
      <c r="E8" s="13">
        <v>7.1550000000000002E-2</v>
      </c>
      <c r="F8" s="4">
        <f t="shared" si="0"/>
        <v>72.871949999999998</v>
      </c>
      <c r="H8" s="73" t="s">
        <v>26</v>
      </c>
      <c r="I8" s="62">
        <v>8.5</v>
      </c>
      <c r="K8" s="5">
        <v>6</v>
      </c>
      <c r="L8" s="5">
        <v>3912.5259999999998</v>
      </c>
      <c r="M8" s="5">
        <v>98.48</v>
      </c>
      <c r="N8" s="5">
        <v>127.09993</v>
      </c>
      <c r="O8" s="5">
        <v>6.9959999999999994E-2</v>
      </c>
      <c r="P8" s="4">
        <f t="shared" si="1"/>
        <v>127.02997000000001</v>
      </c>
      <c r="R8" s="56" t="s">
        <v>26</v>
      </c>
      <c r="S8" s="62">
        <v>5</v>
      </c>
    </row>
    <row r="9" spans="1:19" x14ac:dyDescent="0.3">
      <c r="A9" s="13">
        <v>7</v>
      </c>
      <c r="B9" s="13">
        <v>3843.2060000000001</v>
      </c>
      <c r="C9" s="13">
        <v>96.73</v>
      </c>
      <c r="D9" s="13">
        <v>67.432569999999998</v>
      </c>
      <c r="E9" s="13">
        <v>6.8279999999999993E-2</v>
      </c>
      <c r="F9" s="4">
        <f t="shared" si="0"/>
        <v>67.364289999999997</v>
      </c>
      <c r="H9" s="73" t="s">
        <v>27</v>
      </c>
      <c r="I9" s="62">
        <v>181.8235</v>
      </c>
      <c r="K9" s="5">
        <v>7</v>
      </c>
      <c r="L9" s="5">
        <v>3968.8780000000002</v>
      </c>
      <c r="M9" s="5">
        <v>99.9</v>
      </c>
      <c r="N9" s="5">
        <v>127.04349000000001</v>
      </c>
      <c r="O9" s="5">
        <v>7.2580000000000006E-2</v>
      </c>
      <c r="P9" s="4">
        <f t="shared" si="1"/>
        <v>126.97091</v>
      </c>
      <c r="R9" s="56" t="s">
        <v>27</v>
      </c>
      <c r="S9" s="62">
        <v>1232.9000000000001</v>
      </c>
    </row>
    <row r="10" spans="1:19" x14ac:dyDescent="0.3">
      <c r="A10" s="13">
        <v>8</v>
      </c>
      <c r="B10" s="13">
        <v>3956.5149999999999</v>
      </c>
      <c r="C10" s="13">
        <v>99.58</v>
      </c>
      <c r="D10" s="13">
        <v>74.314660000000003</v>
      </c>
      <c r="E10" s="13">
        <v>3.5999999999999999E-3</v>
      </c>
      <c r="F10" s="4">
        <f t="shared" si="0"/>
        <v>74.311059999999998</v>
      </c>
      <c r="H10" s="73" t="s">
        <v>28</v>
      </c>
      <c r="I10" s="130">
        <v>98.362700000000004</v>
      </c>
      <c r="K10" s="5">
        <v>8</v>
      </c>
      <c r="L10" s="5">
        <v>3775.8229999999999</v>
      </c>
      <c r="M10" s="5">
        <v>95.04</v>
      </c>
      <c r="N10" s="5">
        <v>127.09938</v>
      </c>
      <c r="O10" s="5">
        <v>6.9389999999999993E-2</v>
      </c>
      <c r="P10" s="4">
        <f t="shared" si="1"/>
        <v>127.02999</v>
      </c>
      <c r="R10" s="56" t="s">
        <v>28</v>
      </c>
      <c r="S10" s="130">
        <v>98.236000000000004</v>
      </c>
    </row>
    <row r="11" spans="1:19" x14ac:dyDescent="0.3">
      <c r="A11" s="13">
        <v>9</v>
      </c>
      <c r="B11" s="13">
        <v>3967.8440000000001</v>
      </c>
      <c r="C11" s="13">
        <v>99.87</v>
      </c>
      <c r="D11" s="13">
        <v>76.284729999999996</v>
      </c>
      <c r="E11" s="13">
        <v>6.9349999999999995E-2</v>
      </c>
      <c r="F11" s="4">
        <f t="shared" si="0"/>
        <v>76.215379999999996</v>
      </c>
      <c r="H11" s="72" t="s">
        <v>29</v>
      </c>
      <c r="I11" s="60">
        <v>-82.296800000000005</v>
      </c>
      <c r="K11" s="5">
        <v>9</v>
      </c>
      <c r="L11" s="5">
        <v>3943.6790000000001</v>
      </c>
      <c r="M11" s="5">
        <v>99.26</v>
      </c>
      <c r="N11" s="5">
        <v>126.81126999999999</v>
      </c>
      <c r="O11" s="5">
        <v>6.9220000000000004E-2</v>
      </c>
      <c r="P11" s="4">
        <f t="shared" si="1"/>
        <v>126.74204999999999</v>
      </c>
      <c r="R11" s="55" t="s">
        <v>29</v>
      </c>
      <c r="S11" s="60">
        <v>-26.339700000000001</v>
      </c>
    </row>
    <row r="12" spans="1:19" x14ac:dyDescent="0.3">
      <c r="A12" s="13">
        <v>10</v>
      </c>
      <c r="B12" s="13">
        <v>3935.8319999999999</v>
      </c>
      <c r="C12" s="13">
        <v>99.06</v>
      </c>
      <c r="D12" s="13">
        <v>71.102519999999998</v>
      </c>
      <c r="E12" s="13">
        <v>4.8390000000000002E-2</v>
      </c>
      <c r="F12" s="4">
        <f t="shared" si="0"/>
        <v>71.054130000000001</v>
      </c>
      <c r="H12" s="73" t="s">
        <v>30</v>
      </c>
      <c r="I12" s="118">
        <v>-1</v>
      </c>
      <c r="K12" s="5">
        <v>10</v>
      </c>
      <c r="L12" s="5">
        <v>3967.8440000000001</v>
      </c>
      <c r="M12" s="5">
        <v>99.87</v>
      </c>
      <c r="N12" s="5">
        <v>127.03249</v>
      </c>
      <c r="O12" s="5">
        <v>6.9559999999999997E-2</v>
      </c>
      <c r="P12" s="4">
        <f t="shared" si="1"/>
        <v>126.96293</v>
      </c>
      <c r="R12" s="56" t="s">
        <v>30</v>
      </c>
      <c r="S12" s="117">
        <v>-1</v>
      </c>
    </row>
    <row r="13" spans="1:19" x14ac:dyDescent="0.3">
      <c r="A13" s="13">
        <v>11</v>
      </c>
      <c r="B13" s="13">
        <v>3939.8009999999999</v>
      </c>
      <c r="C13" s="13">
        <v>99.16</v>
      </c>
      <c r="D13" s="13">
        <v>73.848510000000005</v>
      </c>
      <c r="E13" s="13">
        <v>7.2319999999999995E-2</v>
      </c>
      <c r="F13" s="4">
        <f t="shared" si="0"/>
        <v>73.77619</v>
      </c>
      <c r="H13" s="72" t="s">
        <v>17</v>
      </c>
      <c r="I13" s="60">
        <v>54.8279</v>
      </c>
      <c r="K13" s="5">
        <v>11</v>
      </c>
      <c r="L13" s="5">
        <v>3888.9380000000001</v>
      </c>
      <c r="M13" s="5">
        <v>97.88</v>
      </c>
      <c r="N13" s="5">
        <v>127.03098</v>
      </c>
      <c r="O13" s="5">
        <v>7.1840000000000001E-2</v>
      </c>
      <c r="P13" s="4">
        <f t="shared" si="1"/>
        <v>126.95914</v>
      </c>
      <c r="R13" s="55" t="s">
        <v>17</v>
      </c>
      <c r="S13" s="60">
        <v>52.756799999999998</v>
      </c>
    </row>
    <row r="14" spans="1:19" x14ac:dyDescent="0.3">
      <c r="A14" s="13">
        <v>12</v>
      </c>
      <c r="B14" s="13">
        <v>3695.7849999999999</v>
      </c>
      <c r="C14" s="13">
        <v>93.02</v>
      </c>
      <c r="D14" s="13">
        <v>59.376510000000003</v>
      </c>
      <c r="E14" s="13">
        <v>6.7669999999999994E-2</v>
      </c>
      <c r="F14" s="4">
        <f t="shared" si="0"/>
        <v>59.308840000000004</v>
      </c>
      <c r="H14" s="73" t="s">
        <v>31</v>
      </c>
      <c r="I14" s="62">
        <v>5.4998E-3</v>
      </c>
      <c r="K14" s="5">
        <v>12</v>
      </c>
      <c r="L14" s="5">
        <v>3971.98</v>
      </c>
      <c r="M14" s="5">
        <v>99.97</v>
      </c>
      <c r="N14" s="5">
        <v>127.04661</v>
      </c>
      <c r="O14" s="5">
        <v>2.4000000000000001E-4</v>
      </c>
      <c r="P14" s="4">
        <f t="shared" si="1"/>
        <v>127.04637</v>
      </c>
      <c r="R14" s="56" t="s">
        <v>31</v>
      </c>
      <c r="S14" s="62">
        <v>8.1110000000000004E-4</v>
      </c>
    </row>
    <row r="15" spans="1:19" ht="15" thickBot="1" x14ac:dyDescent="0.35">
      <c r="A15" s="13">
        <v>13</v>
      </c>
      <c r="B15" s="13">
        <v>3889.7620000000002</v>
      </c>
      <c r="C15" s="13">
        <v>97.9</v>
      </c>
      <c r="D15" s="13">
        <v>65.138940000000005</v>
      </c>
      <c r="E15" s="13">
        <v>7.0569999999999994E-2</v>
      </c>
      <c r="F15" s="4">
        <f t="shared" si="0"/>
        <v>65.068370000000002</v>
      </c>
      <c r="H15" s="74" t="s">
        <v>32</v>
      </c>
      <c r="I15" s="59">
        <v>1.0176000000000001</v>
      </c>
      <c r="K15" s="5">
        <v>13</v>
      </c>
      <c r="L15" s="5">
        <v>3884.0650000000001</v>
      </c>
      <c r="M15" s="5">
        <v>97.76</v>
      </c>
      <c r="N15" s="5">
        <v>127.11312</v>
      </c>
      <c r="O15" s="5">
        <v>7.4349999999999999E-2</v>
      </c>
      <c r="P15" s="4">
        <f t="shared" si="1"/>
        <v>127.03877</v>
      </c>
      <c r="R15" s="57" t="s">
        <v>32</v>
      </c>
      <c r="S15" s="59">
        <v>2.8753000000000002</v>
      </c>
    </row>
    <row r="16" spans="1:19" x14ac:dyDescent="0.3">
      <c r="A16" s="13">
        <v>14</v>
      </c>
      <c r="B16" s="13">
        <v>3867.5450000000001</v>
      </c>
      <c r="C16" s="13">
        <v>97.35</v>
      </c>
      <c r="D16" s="13">
        <v>74.973349999999996</v>
      </c>
      <c r="E16" s="13">
        <v>6.7049999999999998E-2</v>
      </c>
      <c r="F16" s="4">
        <f t="shared" si="0"/>
        <v>74.906300000000002</v>
      </c>
      <c r="K16" s="5">
        <v>14</v>
      </c>
      <c r="L16" s="5">
        <v>3947.681</v>
      </c>
      <c r="M16" s="5">
        <v>99.36</v>
      </c>
      <c r="N16" s="5">
        <v>127.04264999999999</v>
      </c>
      <c r="O16" s="5">
        <v>7.0970000000000005E-2</v>
      </c>
      <c r="P16" s="4">
        <f t="shared" si="1"/>
        <v>126.97167999999999</v>
      </c>
    </row>
    <row r="17" spans="1:16" x14ac:dyDescent="0.3">
      <c r="A17" s="13">
        <v>15</v>
      </c>
      <c r="B17" s="13">
        <v>3971.98</v>
      </c>
      <c r="C17" s="13">
        <v>99.97</v>
      </c>
      <c r="D17" s="13">
        <v>55.558039999999998</v>
      </c>
      <c r="E17" s="13">
        <v>7.3429999999999995E-2</v>
      </c>
      <c r="F17" s="4">
        <f t="shared" si="0"/>
        <v>55.484609999999996</v>
      </c>
      <c r="K17" s="5">
        <v>15</v>
      </c>
      <c r="L17" s="5">
        <v>3939.9259999999999</v>
      </c>
      <c r="M17" s="5">
        <v>99.17</v>
      </c>
      <c r="N17" s="5">
        <v>127.06686999999999</v>
      </c>
      <c r="O17" s="5">
        <v>6.7960000000000007E-2</v>
      </c>
      <c r="P17" s="4">
        <f t="shared" si="1"/>
        <v>126.99891</v>
      </c>
    </row>
    <row r="18" spans="1:16" x14ac:dyDescent="0.3">
      <c r="A18" s="13">
        <v>16</v>
      </c>
      <c r="B18" s="13">
        <v>3962.6550000000002</v>
      </c>
      <c r="C18" s="13">
        <v>99.74</v>
      </c>
      <c r="D18" s="13">
        <v>69.884129999999999</v>
      </c>
      <c r="E18" s="13">
        <v>6.8659999999999999E-2</v>
      </c>
      <c r="F18" s="4">
        <f t="shared" si="0"/>
        <v>69.815470000000005</v>
      </c>
      <c r="K18" s="5">
        <v>16</v>
      </c>
      <c r="L18" s="5">
        <v>3895.3620000000001</v>
      </c>
      <c r="M18" s="5">
        <v>98.05</v>
      </c>
      <c r="N18" s="5">
        <v>127.04773</v>
      </c>
      <c r="O18" s="5">
        <v>6.7409999999999998E-2</v>
      </c>
      <c r="P18" s="4">
        <f t="shared" si="1"/>
        <v>126.98032000000001</v>
      </c>
    </row>
    <row r="19" spans="1:16" x14ac:dyDescent="0.3">
      <c r="A19" s="13">
        <v>17</v>
      </c>
      <c r="B19" s="13">
        <v>3711.308</v>
      </c>
      <c r="C19" s="13">
        <v>93.41</v>
      </c>
      <c r="D19" s="13">
        <v>77.234650000000002</v>
      </c>
      <c r="E19" s="13">
        <v>6.9720000000000004E-2</v>
      </c>
      <c r="F19" s="4">
        <f t="shared" si="0"/>
        <v>77.164929999999998</v>
      </c>
      <c r="K19" s="5">
        <v>17</v>
      </c>
      <c r="L19" s="5">
        <v>3877.7179999999998</v>
      </c>
      <c r="M19" s="5">
        <v>97.6</v>
      </c>
      <c r="N19" s="5">
        <v>127.05634000000001</v>
      </c>
      <c r="O19" s="5">
        <v>6.9879999999999998E-2</v>
      </c>
      <c r="P19" s="4">
        <f t="shared" si="1"/>
        <v>126.98646000000001</v>
      </c>
    </row>
    <row r="20" spans="1:16" x14ac:dyDescent="0.3">
      <c r="A20" s="13">
        <v>18</v>
      </c>
      <c r="B20" s="13">
        <v>3971.98</v>
      </c>
      <c r="C20" s="13">
        <v>99.97</v>
      </c>
      <c r="D20" s="13">
        <v>70.514219999999995</v>
      </c>
      <c r="E20" s="13">
        <v>6.4600000000000005E-2</v>
      </c>
      <c r="F20" s="4">
        <f t="shared" si="0"/>
        <v>70.449619999999996</v>
      </c>
      <c r="K20" s="5">
        <v>18</v>
      </c>
      <c r="L20" s="5">
        <v>3894.6089999999999</v>
      </c>
      <c r="M20" s="5">
        <v>98.03</v>
      </c>
      <c r="N20" s="5">
        <v>127.02142000000001</v>
      </c>
      <c r="O20" s="5">
        <v>7.0550000000000002E-2</v>
      </c>
      <c r="P20" s="4">
        <f t="shared" si="1"/>
        <v>126.95087000000001</v>
      </c>
    </row>
    <row r="21" spans="1:16" x14ac:dyDescent="0.3">
      <c r="A21" s="13">
        <v>19</v>
      </c>
      <c r="B21" s="13">
        <v>3872.26</v>
      </c>
      <c r="C21" s="13">
        <v>97.46</v>
      </c>
      <c r="D21" s="13">
        <v>61.880960000000002</v>
      </c>
      <c r="E21" s="13">
        <v>7.0639999999999994E-2</v>
      </c>
      <c r="F21" s="4">
        <f t="shared" si="0"/>
        <v>61.810320000000004</v>
      </c>
      <c r="K21" s="5">
        <v>19</v>
      </c>
      <c r="L21" s="5">
        <v>3944.0619999999999</v>
      </c>
      <c r="M21" s="5">
        <v>99.27</v>
      </c>
      <c r="N21" s="5">
        <v>127.00542</v>
      </c>
      <c r="O21" s="5">
        <v>7.0529999999999995E-2</v>
      </c>
      <c r="P21" s="4">
        <f t="shared" si="1"/>
        <v>126.93489</v>
      </c>
    </row>
    <row r="22" spans="1:16" x14ac:dyDescent="0.3">
      <c r="A22" s="13">
        <v>20</v>
      </c>
      <c r="B22" s="13">
        <v>3855.9470000000001</v>
      </c>
      <c r="C22" s="13">
        <v>97.05</v>
      </c>
      <c r="D22" s="13">
        <v>67.511989999999997</v>
      </c>
      <c r="E22" s="13">
        <v>7.2489999999999999E-2</v>
      </c>
      <c r="F22" s="4">
        <f t="shared" si="0"/>
        <v>67.439499999999995</v>
      </c>
      <c r="K22" s="5">
        <v>20</v>
      </c>
      <c r="L22" s="5">
        <v>3953.2829999999999</v>
      </c>
      <c r="M22" s="5">
        <v>99.5</v>
      </c>
      <c r="N22" s="5">
        <v>126.96249</v>
      </c>
      <c r="O22" s="5">
        <v>1.57E-3</v>
      </c>
      <c r="P22" s="4">
        <f t="shared" si="1"/>
        <v>126.96092</v>
      </c>
    </row>
    <row r="23" spans="1:16" x14ac:dyDescent="0.3">
      <c r="A23" s="13">
        <v>21</v>
      </c>
      <c r="B23" s="13">
        <v>3956.3339999999998</v>
      </c>
      <c r="C23" s="13">
        <v>99.58</v>
      </c>
      <c r="D23" s="13">
        <v>69.160669999999996</v>
      </c>
      <c r="E23" s="13">
        <v>6.9959999999999994E-2</v>
      </c>
      <c r="F23" s="4">
        <f t="shared" si="0"/>
        <v>69.090710000000001</v>
      </c>
      <c r="K23" s="5">
        <v>21</v>
      </c>
      <c r="L23" s="5">
        <v>3691.2530000000002</v>
      </c>
      <c r="M23" s="5">
        <v>92.91</v>
      </c>
      <c r="N23" s="5">
        <v>124.4662</v>
      </c>
      <c r="O23" s="5">
        <v>7.2779999999999997E-2</v>
      </c>
      <c r="P23" s="4">
        <f t="shared" si="1"/>
        <v>124.39342000000001</v>
      </c>
    </row>
    <row r="24" spans="1:16" x14ac:dyDescent="0.3">
      <c r="A24" s="13">
        <v>22</v>
      </c>
      <c r="B24" s="13">
        <v>3942.0639999999999</v>
      </c>
      <c r="C24" s="13">
        <v>99.22</v>
      </c>
      <c r="D24" s="13">
        <v>60.763089999999998</v>
      </c>
      <c r="E24" s="13">
        <v>7.263E-2</v>
      </c>
      <c r="F24" s="4">
        <f t="shared" si="0"/>
        <v>60.690460000000002</v>
      </c>
      <c r="K24" s="5">
        <v>22</v>
      </c>
      <c r="L24" s="5">
        <v>3906.0650000000001</v>
      </c>
      <c r="M24" s="5">
        <v>98.32</v>
      </c>
      <c r="N24" s="5">
        <v>127.01043</v>
      </c>
      <c r="O24" s="5">
        <v>7.3429999999999995E-2</v>
      </c>
      <c r="P24" s="4">
        <f t="shared" si="1"/>
        <v>126.937</v>
      </c>
    </row>
    <row r="25" spans="1:16" x14ac:dyDescent="0.3">
      <c r="A25" s="13">
        <v>23</v>
      </c>
      <c r="B25" s="13">
        <v>3860.1260000000002</v>
      </c>
      <c r="C25" s="13">
        <v>97.16</v>
      </c>
      <c r="D25" s="13">
        <v>71.449560000000005</v>
      </c>
      <c r="E25" s="13">
        <v>6.9029999999999994E-2</v>
      </c>
      <c r="F25" s="4">
        <f t="shared" si="0"/>
        <v>71.380530000000007</v>
      </c>
      <c r="K25" s="5">
        <v>23</v>
      </c>
      <c r="L25" s="5">
        <v>3952.3339999999998</v>
      </c>
      <c r="M25" s="5">
        <v>99.48</v>
      </c>
      <c r="N25" s="5">
        <v>126.96744</v>
      </c>
      <c r="O25" s="5">
        <v>7.2779999999999997E-2</v>
      </c>
      <c r="P25" s="4">
        <f t="shared" si="1"/>
        <v>126.89466</v>
      </c>
    </row>
    <row r="26" spans="1:16" x14ac:dyDescent="0.3">
      <c r="A26" s="13">
        <v>24</v>
      </c>
      <c r="B26" s="13">
        <v>3952.3339999999998</v>
      </c>
      <c r="C26" s="13">
        <v>99.48</v>
      </c>
      <c r="D26" s="13">
        <v>72.900720000000007</v>
      </c>
      <c r="E26" s="13">
        <v>6.7409999999999998E-2</v>
      </c>
      <c r="F26" s="4">
        <f t="shared" si="0"/>
        <v>72.833310000000012</v>
      </c>
      <c r="K26" s="5">
        <v>24</v>
      </c>
      <c r="L26" s="5">
        <v>3876.3359999999998</v>
      </c>
      <c r="M26" s="5">
        <v>97.57</v>
      </c>
      <c r="N26" s="5">
        <v>127.06416</v>
      </c>
      <c r="O26" s="5">
        <v>7.2370000000000004E-2</v>
      </c>
      <c r="P26" s="4">
        <f t="shared" si="1"/>
        <v>126.99178999999999</v>
      </c>
    </row>
    <row r="27" spans="1:16" x14ac:dyDescent="0.3">
      <c r="A27" s="13">
        <v>25</v>
      </c>
      <c r="B27" s="13">
        <v>3926.152</v>
      </c>
      <c r="C27" s="13">
        <v>98.82</v>
      </c>
      <c r="D27" s="13">
        <v>67.874780000000001</v>
      </c>
      <c r="E27" s="13">
        <v>7.1139999999999995E-2</v>
      </c>
      <c r="F27" s="4">
        <f t="shared" si="0"/>
        <v>67.803640000000001</v>
      </c>
      <c r="K27" s="5">
        <v>25</v>
      </c>
      <c r="L27" s="5">
        <v>3625.5949999999998</v>
      </c>
      <c r="M27" s="5">
        <v>91.26</v>
      </c>
      <c r="N27" s="5">
        <v>127.08268</v>
      </c>
      <c r="O27" s="5">
        <v>6.905E-2</v>
      </c>
      <c r="P27" s="4">
        <f t="shared" si="1"/>
        <v>127.01362999999999</v>
      </c>
    </row>
    <row r="28" spans="1:16" x14ac:dyDescent="0.3">
      <c r="A28" s="13">
        <v>26</v>
      </c>
      <c r="B28" s="13">
        <v>3953.4</v>
      </c>
      <c r="C28" s="13">
        <v>99.51</v>
      </c>
      <c r="D28" s="13">
        <v>71.671080000000003</v>
      </c>
      <c r="E28" s="13">
        <v>7.1139999999999995E-2</v>
      </c>
      <c r="F28" s="4">
        <f t="shared" si="0"/>
        <v>71.599940000000004</v>
      </c>
      <c r="K28" s="5">
        <v>26</v>
      </c>
      <c r="L28" s="5">
        <v>3877.33</v>
      </c>
      <c r="M28" s="5">
        <v>97.59</v>
      </c>
      <c r="N28" s="5">
        <v>127.08797</v>
      </c>
      <c r="O28" s="5">
        <v>7.4099999999999999E-2</v>
      </c>
      <c r="P28" s="4">
        <f t="shared" si="1"/>
        <v>127.01387</v>
      </c>
    </row>
    <row r="29" spans="1:16" x14ac:dyDescent="0.3">
      <c r="A29" s="13">
        <v>27</v>
      </c>
      <c r="B29" s="13">
        <v>3921.8310000000001</v>
      </c>
      <c r="C29" s="13">
        <v>98.71</v>
      </c>
      <c r="D29" s="13">
        <v>76.893770000000004</v>
      </c>
      <c r="E29" s="13">
        <v>7.4969999999999995E-2</v>
      </c>
      <c r="F29" s="4">
        <f t="shared" si="0"/>
        <v>76.81880000000001</v>
      </c>
      <c r="K29" s="5">
        <v>27</v>
      </c>
      <c r="L29" s="5">
        <v>3886.1590000000001</v>
      </c>
      <c r="M29" s="5">
        <v>97.81</v>
      </c>
      <c r="N29" s="5">
        <v>126.21107000000001</v>
      </c>
      <c r="O29" s="5">
        <v>7.0209999999999995E-2</v>
      </c>
      <c r="P29" s="4">
        <f t="shared" si="1"/>
        <v>126.14086</v>
      </c>
    </row>
    <row r="30" spans="1:16" x14ac:dyDescent="0.3">
      <c r="A30" s="13">
        <v>28</v>
      </c>
      <c r="B30" s="13">
        <v>3964.9169999999999</v>
      </c>
      <c r="C30" s="13">
        <v>99.8</v>
      </c>
      <c r="D30" s="13">
        <v>62.844940000000001</v>
      </c>
      <c r="E30" s="13">
        <v>1.444E-2</v>
      </c>
      <c r="F30" s="4">
        <f t="shared" si="0"/>
        <v>62.830500000000001</v>
      </c>
      <c r="K30" s="5">
        <v>28</v>
      </c>
      <c r="L30" s="5">
        <v>3970.4110000000001</v>
      </c>
      <c r="M30" s="5">
        <v>99.93</v>
      </c>
      <c r="N30" s="5">
        <v>126.90033</v>
      </c>
      <c r="O30" s="5">
        <v>4.2000000000000002E-4</v>
      </c>
      <c r="P30" s="4">
        <f t="shared" si="1"/>
        <v>126.89990999999999</v>
      </c>
    </row>
    <row r="31" spans="1:16" x14ac:dyDescent="0.3">
      <c r="A31" s="13">
        <v>29</v>
      </c>
      <c r="B31" s="13">
        <v>3904.7730000000001</v>
      </c>
      <c r="C31" s="13">
        <v>98.28</v>
      </c>
      <c r="D31" s="13">
        <v>62.38158</v>
      </c>
      <c r="E31" s="13">
        <v>7.4279999999999999E-2</v>
      </c>
      <c r="F31" s="4">
        <f t="shared" si="0"/>
        <v>62.307299999999998</v>
      </c>
      <c r="K31" s="5">
        <v>29</v>
      </c>
      <c r="L31" s="5">
        <v>3941.4169999999999</v>
      </c>
      <c r="M31" s="5">
        <v>99.2</v>
      </c>
      <c r="N31" s="5">
        <v>126.77131</v>
      </c>
      <c r="O31" s="5">
        <v>7.1459999999999996E-2</v>
      </c>
      <c r="P31" s="4">
        <f t="shared" si="1"/>
        <v>126.69985</v>
      </c>
    </row>
    <row r="32" spans="1:16" x14ac:dyDescent="0.3">
      <c r="A32" s="13">
        <v>30</v>
      </c>
      <c r="B32" s="13">
        <v>3968.8780000000002</v>
      </c>
      <c r="C32" s="13">
        <v>99.9</v>
      </c>
      <c r="D32" s="13">
        <v>78.391369999999995</v>
      </c>
      <c r="E32" s="13">
        <v>7.2599999999999998E-2</v>
      </c>
      <c r="F32" s="4">
        <f t="shared" si="0"/>
        <v>78.318770000000001</v>
      </c>
      <c r="K32" s="5">
        <v>30</v>
      </c>
      <c r="L32" s="5">
        <v>3890.9029999999998</v>
      </c>
      <c r="M32" s="5">
        <v>97.93</v>
      </c>
      <c r="N32" s="5">
        <v>126.92092</v>
      </c>
      <c r="O32" s="5">
        <v>7.2690000000000005E-2</v>
      </c>
      <c r="P32" s="4">
        <f t="shared" si="1"/>
        <v>126.84823</v>
      </c>
    </row>
    <row r="33" spans="1:16" x14ac:dyDescent="0.3">
      <c r="A33" s="13">
        <v>31</v>
      </c>
      <c r="B33" s="13">
        <v>3895.8510000000001</v>
      </c>
      <c r="C33" s="13">
        <v>98.06</v>
      </c>
      <c r="D33" s="13">
        <v>76.417420000000007</v>
      </c>
      <c r="E33" s="13">
        <v>7.3590000000000003E-2</v>
      </c>
      <c r="F33" s="4">
        <f t="shared" si="0"/>
        <v>76.343830000000011</v>
      </c>
      <c r="K33" s="5">
        <v>31</v>
      </c>
      <c r="L33" s="5">
        <v>3890.8119999999999</v>
      </c>
      <c r="M33" s="5">
        <v>97.93</v>
      </c>
      <c r="N33" s="5">
        <v>127.05622</v>
      </c>
      <c r="O33" s="5">
        <v>7.0129999999999998E-2</v>
      </c>
      <c r="P33" s="4">
        <f t="shared" si="1"/>
        <v>126.98608999999999</v>
      </c>
    </row>
    <row r="34" spans="1:16" x14ac:dyDescent="0.3">
      <c r="A34" s="13">
        <v>32</v>
      </c>
      <c r="B34" s="13">
        <v>3955.5709999999999</v>
      </c>
      <c r="C34" s="13">
        <v>99.56</v>
      </c>
      <c r="D34" s="13">
        <v>75.441909999999993</v>
      </c>
      <c r="E34" s="13">
        <v>7.2730000000000003E-2</v>
      </c>
      <c r="F34" s="4">
        <f t="shared" si="0"/>
        <v>75.369179999999986</v>
      </c>
      <c r="K34" s="5">
        <v>32</v>
      </c>
      <c r="L34" s="5">
        <v>3875.1979999999999</v>
      </c>
      <c r="M34" s="5">
        <v>97.54</v>
      </c>
      <c r="N34" s="5">
        <v>127.01347</v>
      </c>
      <c r="O34" s="5">
        <v>7.0010000000000003E-2</v>
      </c>
      <c r="P34" s="4">
        <f t="shared" si="1"/>
        <v>126.94346</v>
      </c>
    </row>
    <row r="35" spans="1:16" x14ac:dyDescent="0.3">
      <c r="A35" s="13">
        <v>33</v>
      </c>
      <c r="B35" s="13">
        <v>3968.8780000000002</v>
      </c>
      <c r="C35" s="13">
        <v>99.9</v>
      </c>
      <c r="D35" s="13">
        <v>72.997010000000003</v>
      </c>
      <c r="E35" s="13">
        <v>2.249E-2</v>
      </c>
      <c r="F35" s="4">
        <f t="shared" si="0"/>
        <v>72.974519999999998</v>
      </c>
      <c r="K35" s="5">
        <v>33</v>
      </c>
      <c r="L35" s="5">
        <v>3968.3609999999999</v>
      </c>
      <c r="M35" s="5">
        <v>99.88</v>
      </c>
      <c r="N35" s="5">
        <v>126.96968</v>
      </c>
      <c r="O35" s="5">
        <v>4.6000000000000001E-4</v>
      </c>
      <c r="P35" s="4">
        <f t="shared" si="1"/>
        <v>126.96921999999999</v>
      </c>
    </row>
    <row r="36" spans="1:16" x14ac:dyDescent="0.3">
      <c r="A36" s="13">
        <v>34</v>
      </c>
      <c r="B36" s="13">
        <v>3947.7890000000002</v>
      </c>
      <c r="C36" s="13">
        <v>99.37</v>
      </c>
      <c r="D36" s="13">
        <v>63.229559999999999</v>
      </c>
      <c r="E36" s="13">
        <v>5.0380000000000001E-2</v>
      </c>
      <c r="F36" s="4">
        <f t="shared" si="0"/>
        <v>63.179180000000002</v>
      </c>
      <c r="K36" s="5">
        <v>34</v>
      </c>
      <c r="L36" s="5">
        <v>3892.3629999999998</v>
      </c>
      <c r="M36" s="5">
        <v>97.97</v>
      </c>
      <c r="N36" s="5">
        <v>126.98945999999999</v>
      </c>
      <c r="O36" s="5">
        <v>6.9769999999999999E-2</v>
      </c>
      <c r="P36" s="4">
        <f t="shared" si="1"/>
        <v>126.91968999999999</v>
      </c>
    </row>
    <row r="37" spans="1:16" x14ac:dyDescent="0.3">
      <c r="A37" s="13">
        <v>35</v>
      </c>
      <c r="B37" s="13">
        <v>3921.3139999999999</v>
      </c>
      <c r="C37" s="13">
        <v>98.7</v>
      </c>
      <c r="D37" s="13">
        <v>74.447019999999995</v>
      </c>
      <c r="E37" s="13">
        <v>6.6610000000000003E-2</v>
      </c>
      <c r="F37" s="4">
        <f t="shared" si="0"/>
        <v>74.380409999999998</v>
      </c>
      <c r="K37" s="5">
        <v>35</v>
      </c>
      <c r="L37" s="5">
        <v>3948.1979999999999</v>
      </c>
      <c r="M37" s="5">
        <v>99.38</v>
      </c>
      <c r="N37" s="5">
        <v>126.9472</v>
      </c>
      <c r="O37" s="5">
        <v>7.0269999999999999E-2</v>
      </c>
      <c r="P37" s="4">
        <f t="shared" si="1"/>
        <v>126.87693</v>
      </c>
    </row>
    <row r="38" spans="1:16" x14ac:dyDescent="0.3">
      <c r="A38" s="13">
        <v>36</v>
      </c>
      <c r="B38" s="13">
        <v>3921.3139999999999</v>
      </c>
      <c r="C38" s="13">
        <v>98.7</v>
      </c>
      <c r="D38" s="13">
        <v>68.84639</v>
      </c>
      <c r="E38" s="13">
        <v>7.3789999999999994E-2</v>
      </c>
      <c r="F38" s="4">
        <f t="shared" si="0"/>
        <v>68.772599999999997</v>
      </c>
      <c r="K38" s="5">
        <v>36</v>
      </c>
      <c r="L38" s="5">
        <v>3958.596</v>
      </c>
      <c r="M38" s="5">
        <v>99.64</v>
      </c>
      <c r="N38" s="5">
        <v>127.09866</v>
      </c>
      <c r="O38" s="5">
        <v>7.3849999999999999E-2</v>
      </c>
      <c r="P38" s="4">
        <f t="shared" si="1"/>
        <v>127.02481</v>
      </c>
    </row>
    <row r="39" spans="1:16" x14ac:dyDescent="0.3">
      <c r="A39" s="13">
        <v>37</v>
      </c>
      <c r="B39" s="13">
        <v>3895.4650000000001</v>
      </c>
      <c r="C39" s="13">
        <v>98.05</v>
      </c>
      <c r="D39" s="13">
        <v>78.412949999999995</v>
      </c>
      <c r="E39" s="13">
        <v>7.5600000000000001E-2</v>
      </c>
      <c r="F39" s="4">
        <f t="shared" si="0"/>
        <v>78.337350000000001</v>
      </c>
      <c r="K39" s="5">
        <v>37</v>
      </c>
      <c r="L39" s="5">
        <v>3967.3270000000002</v>
      </c>
      <c r="M39" s="5">
        <v>99.86</v>
      </c>
      <c r="N39" s="5">
        <v>127.08280999999999</v>
      </c>
      <c r="O39" s="5">
        <v>7.2590000000000002E-2</v>
      </c>
      <c r="P39" s="4">
        <f t="shared" si="1"/>
        <v>127.01021999999999</v>
      </c>
    </row>
    <row r="40" spans="1:16" x14ac:dyDescent="0.3">
      <c r="A40" s="13">
        <v>38</v>
      </c>
      <c r="B40" s="13">
        <v>3927.703</v>
      </c>
      <c r="C40" s="13">
        <v>98.86</v>
      </c>
      <c r="D40" s="13">
        <v>72.095179999999999</v>
      </c>
      <c r="E40" s="13">
        <v>6.9000000000000006E-2</v>
      </c>
      <c r="F40" s="4">
        <f t="shared" si="0"/>
        <v>72.026179999999997</v>
      </c>
      <c r="K40" s="5">
        <v>38</v>
      </c>
      <c r="L40" s="5">
        <v>3951.759</v>
      </c>
      <c r="M40" s="5">
        <v>99.47</v>
      </c>
      <c r="N40" s="5">
        <v>127.11673999999999</v>
      </c>
      <c r="O40" s="5">
        <v>7.5370000000000006E-2</v>
      </c>
      <c r="P40" s="4">
        <f t="shared" si="1"/>
        <v>127.04136999999999</v>
      </c>
    </row>
    <row r="41" spans="1:16" x14ac:dyDescent="0.3">
      <c r="A41" s="13">
        <v>39</v>
      </c>
      <c r="B41" s="13">
        <v>3797.319</v>
      </c>
      <c r="C41" s="13">
        <v>95.58</v>
      </c>
      <c r="D41" s="13">
        <v>77.623760000000004</v>
      </c>
      <c r="E41" s="13">
        <v>7.1139999999999995E-2</v>
      </c>
      <c r="F41" s="4">
        <f t="shared" si="0"/>
        <v>77.552620000000005</v>
      </c>
      <c r="K41" s="5">
        <v>39</v>
      </c>
      <c r="L41" s="5">
        <v>3912.009</v>
      </c>
      <c r="M41" s="5">
        <v>98.46</v>
      </c>
      <c r="N41" s="5">
        <v>127.07680000000001</v>
      </c>
      <c r="O41" s="5">
        <v>7.3569999999999997E-2</v>
      </c>
      <c r="P41" s="4">
        <f t="shared" si="1"/>
        <v>127.00323</v>
      </c>
    </row>
    <row r="42" spans="1:16" x14ac:dyDescent="0.3">
      <c r="A42" s="13">
        <v>40</v>
      </c>
      <c r="B42" s="13">
        <v>3692.4389999999999</v>
      </c>
      <c r="C42" s="13">
        <v>92.94</v>
      </c>
      <c r="D42" s="13">
        <v>78.388149999999996</v>
      </c>
      <c r="E42" s="13">
        <v>7.0180000000000006E-2</v>
      </c>
      <c r="F42" s="4">
        <f t="shared" si="0"/>
        <v>78.317970000000003</v>
      </c>
      <c r="K42" s="5">
        <v>40</v>
      </c>
      <c r="L42" s="5">
        <v>3856.4540000000002</v>
      </c>
      <c r="M42" s="5">
        <v>97.07</v>
      </c>
      <c r="N42" s="5">
        <v>127.09733</v>
      </c>
      <c r="O42" s="5">
        <v>7.0459999999999995E-2</v>
      </c>
      <c r="P42" s="4">
        <f t="shared" si="1"/>
        <v>127.02687</v>
      </c>
    </row>
    <row r="43" spans="1:16" x14ac:dyDescent="0.3">
      <c r="A43" s="13">
        <v>41</v>
      </c>
      <c r="B43" s="13">
        <v>3971.0569999999998</v>
      </c>
      <c r="C43" s="13">
        <v>99.95</v>
      </c>
      <c r="D43" s="13">
        <v>31.647839999999999</v>
      </c>
      <c r="E43" s="13">
        <v>6.8860000000000005E-2</v>
      </c>
      <c r="F43" s="4">
        <f t="shared" si="0"/>
        <v>31.578979999999998</v>
      </c>
      <c r="K43" s="5">
        <v>41</v>
      </c>
      <c r="L43" s="5">
        <v>3968.8780000000002</v>
      </c>
      <c r="M43" s="5">
        <v>99.9</v>
      </c>
      <c r="N43" s="5">
        <v>126.95482</v>
      </c>
      <c r="O43" s="5">
        <v>7.1000000000000002E-4</v>
      </c>
      <c r="P43" s="4">
        <f t="shared" si="1"/>
        <v>126.95411</v>
      </c>
    </row>
    <row r="44" spans="1:16" x14ac:dyDescent="0.3">
      <c r="A44" s="13">
        <v>42</v>
      </c>
      <c r="B44" s="13">
        <v>3921.3809999999999</v>
      </c>
      <c r="C44" s="13">
        <v>98.7</v>
      </c>
      <c r="D44" s="13">
        <v>69.522459999999995</v>
      </c>
      <c r="E44" s="13">
        <v>7.2330000000000005E-2</v>
      </c>
      <c r="F44" s="4">
        <f t="shared" si="0"/>
        <v>69.450130000000001</v>
      </c>
      <c r="K44" s="5">
        <v>42</v>
      </c>
      <c r="L44" s="5">
        <v>3859.1419999999998</v>
      </c>
      <c r="M44" s="5">
        <v>97.13</v>
      </c>
      <c r="N44" s="5">
        <v>127.06589</v>
      </c>
      <c r="O44" s="5">
        <v>7.0510000000000003E-2</v>
      </c>
      <c r="P44" s="4">
        <f t="shared" si="1"/>
        <v>126.99538</v>
      </c>
    </row>
    <row r="45" spans="1:16" x14ac:dyDescent="0.3">
      <c r="A45" s="13">
        <v>43</v>
      </c>
      <c r="B45" s="13">
        <v>3949.7489999999998</v>
      </c>
      <c r="C45" s="13">
        <v>99.41</v>
      </c>
      <c r="D45" s="13">
        <v>51.530459999999998</v>
      </c>
      <c r="E45" s="13">
        <v>6.7000000000000002E-4</v>
      </c>
      <c r="F45" s="4">
        <f t="shared" si="0"/>
        <v>51.529789999999998</v>
      </c>
      <c r="K45" s="5">
        <v>43</v>
      </c>
      <c r="L45" s="5">
        <v>3955.0419999999999</v>
      </c>
      <c r="M45" s="5">
        <v>99.55</v>
      </c>
      <c r="N45" s="5">
        <v>127.01987</v>
      </c>
      <c r="O45" s="5">
        <v>7.5200000000000003E-2</v>
      </c>
      <c r="P45" s="4">
        <f t="shared" si="1"/>
        <v>126.94467</v>
      </c>
    </row>
    <row r="46" spans="1:16" x14ac:dyDescent="0.3">
      <c r="A46" s="13">
        <v>44</v>
      </c>
      <c r="B46" s="13">
        <v>3957.5039999999999</v>
      </c>
      <c r="C46" s="13">
        <v>99.61</v>
      </c>
      <c r="D46" s="13">
        <v>42.236449999999998</v>
      </c>
      <c r="E46" s="13">
        <v>6.9059999999999996E-2</v>
      </c>
      <c r="F46" s="4">
        <f t="shared" si="0"/>
        <v>42.167389999999997</v>
      </c>
      <c r="K46" s="5">
        <v>44</v>
      </c>
      <c r="L46" s="5">
        <v>3905.223</v>
      </c>
      <c r="M46" s="5">
        <v>98.29</v>
      </c>
      <c r="N46" s="5">
        <v>126.98126000000001</v>
      </c>
      <c r="O46" s="5">
        <v>7.0879999999999999E-2</v>
      </c>
      <c r="P46" s="4">
        <f t="shared" si="1"/>
        <v>126.91038</v>
      </c>
    </row>
    <row r="47" spans="1:16" x14ac:dyDescent="0.3">
      <c r="A47" s="13">
        <v>45</v>
      </c>
      <c r="B47" s="13">
        <v>3952.1329999999998</v>
      </c>
      <c r="C47" s="13">
        <v>99.47</v>
      </c>
      <c r="D47" s="13">
        <v>69.185569999999998</v>
      </c>
      <c r="E47" s="13">
        <v>6.5339999999999995E-2</v>
      </c>
      <c r="F47" s="4">
        <f t="shared" si="0"/>
        <v>69.120229999999992</v>
      </c>
      <c r="K47" s="5">
        <v>45</v>
      </c>
      <c r="L47" s="5">
        <v>3807.01</v>
      </c>
      <c r="M47" s="5">
        <v>95.82</v>
      </c>
      <c r="N47" s="5">
        <v>127.00247</v>
      </c>
      <c r="O47" s="5">
        <v>7.0419999999999996E-2</v>
      </c>
      <c r="P47" s="4">
        <f t="shared" si="1"/>
        <v>126.93205</v>
      </c>
    </row>
    <row r="48" spans="1:16" x14ac:dyDescent="0.3">
      <c r="A48" s="13">
        <v>46</v>
      </c>
      <c r="B48" s="13">
        <v>3887.681</v>
      </c>
      <c r="C48" s="13">
        <v>97.85</v>
      </c>
      <c r="D48" s="13">
        <v>68.876149999999996</v>
      </c>
      <c r="E48" s="13">
        <v>3.3300000000000003E-2</v>
      </c>
      <c r="F48" s="4">
        <f t="shared" si="0"/>
        <v>68.842849999999999</v>
      </c>
      <c r="K48" s="5">
        <v>46</v>
      </c>
      <c r="L48" s="5">
        <v>3964.2249999999999</v>
      </c>
      <c r="M48" s="5">
        <v>99.78</v>
      </c>
      <c r="N48" s="5">
        <v>126.98657</v>
      </c>
      <c r="O48" s="5">
        <v>3.6000000000000002E-4</v>
      </c>
      <c r="P48" s="4">
        <f t="shared" si="1"/>
        <v>126.98621</v>
      </c>
    </row>
    <row r="49" spans="1:16" x14ac:dyDescent="0.3">
      <c r="A49" s="13">
        <v>47</v>
      </c>
      <c r="B49" s="13">
        <v>3931.1370000000002</v>
      </c>
      <c r="C49" s="13">
        <v>98.95</v>
      </c>
      <c r="D49" s="13">
        <v>76.866569999999996</v>
      </c>
      <c r="E49" s="13">
        <v>7.0999999999999994E-2</v>
      </c>
      <c r="F49" s="4">
        <f t="shared" si="0"/>
        <v>76.795569999999998</v>
      </c>
      <c r="K49" s="5">
        <v>47</v>
      </c>
      <c r="L49" s="5">
        <v>3820.5010000000002</v>
      </c>
      <c r="M49" s="5">
        <v>96.16</v>
      </c>
      <c r="N49" s="5">
        <v>127.09984</v>
      </c>
      <c r="O49" s="5">
        <v>6.7790000000000003E-2</v>
      </c>
      <c r="P49" s="4">
        <f t="shared" si="1"/>
        <v>127.03205</v>
      </c>
    </row>
    <row r="50" spans="1:16" x14ac:dyDescent="0.3">
      <c r="A50" s="13">
        <v>48</v>
      </c>
      <c r="B50" s="13">
        <v>3705.116</v>
      </c>
      <c r="C50" s="13">
        <v>93.26</v>
      </c>
      <c r="D50" s="13">
        <v>76.701769999999996</v>
      </c>
      <c r="E50" s="13">
        <v>7.2669999999999998E-2</v>
      </c>
      <c r="F50" s="4">
        <f t="shared" si="0"/>
        <v>76.629099999999994</v>
      </c>
      <c r="K50" s="5">
        <v>48</v>
      </c>
      <c r="L50" s="5">
        <v>3786.5650000000001</v>
      </c>
      <c r="M50" s="5">
        <v>95.31</v>
      </c>
      <c r="N50" s="5">
        <v>127.11122</v>
      </c>
      <c r="O50" s="5">
        <v>7.4690000000000006E-2</v>
      </c>
      <c r="P50" s="4">
        <f t="shared" si="1"/>
        <v>127.03653</v>
      </c>
    </row>
    <row r="51" spans="1:16" x14ac:dyDescent="0.3">
      <c r="A51" s="13">
        <v>49</v>
      </c>
      <c r="B51" s="13">
        <v>3972.4969999999998</v>
      </c>
      <c r="C51" s="13">
        <v>99.99</v>
      </c>
      <c r="D51" s="13">
        <v>61.701120000000003</v>
      </c>
      <c r="E51" s="13">
        <v>5.3800000000000001E-2</v>
      </c>
      <c r="F51" s="4">
        <f t="shared" si="0"/>
        <v>61.647320000000001</v>
      </c>
      <c r="K51" s="5">
        <v>49</v>
      </c>
      <c r="L51" s="5">
        <v>3874.7849999999999</v>
      </c>
      <c r="M51" s="5">
        <v>97.53</v>
      </c>
      <c r="N51" s="5">
        <v>127.05489</v>
      </c>
      <c r="O51" s="5">
        <v>6.7070000000000005E-2</v>
      </c>
      <c r="P51" s="4">
        <f t="shared" si="1"/>
        <v>126.98782</v>
      </c>
    </row>
    <row r="52" spans="1:16" x14ac:dyDescent="0.3">
      <c r="A52" s="13">
        <v>50</v>
      </c>
      <c r="B52" s="13">
        <v>3952.9859999999999</v>
      </c>
      <c r="C52" s="13">
        <v>99.5</v>
      </c>
      <c r="D52" s="13">
        <v>77.713579999999993</v>
      </c>
      <c r="E52" s="13">
        <v>7.4020000000000002E-2</v>
      </c>
      <c r="F52" s="4">
        <f t="shared" si="0"/>
        <v>77.639559999999989</v>
      </c>
      <c r="K52" s="5">
        <v>50</v>
      </c>
      <c r="L52" s="5">
        <v>3952.3339999999998</v>
      </c>
      <c r="M52" s="5">
        <v>99.48</v>
      </c>
      <c r="N52" s="5">
        <v>127.13422</v>
      </c>
      <c r="O52" s="5">
        <v>7.1139999999999995E-2</v>
      </c>
      <c r="P52" s="4">
        <f t="shared" si="1"/>
        <v>127.06308</v>
      </c>
    </row>
    <row r="53" spans="1:16" x14ac:dyDescent="0.3">
      <c r="A53" s="13">
        <v>51</v>
      </c>
      <c r="B53" s="13">
        <v>3968.3609999999999</v>
      </c>
      <c r="C53" s="13">
        <v>99.88</v>
      </c>
      <c r="D53" s="13">
        <v>69.277510000000007</v>
      </c>
      <c r="E53" s="13">
        <v>7.1779999999999997E-2</v>
      </c>
      <c r="F53" s="4">
        <f t="shared" si="0"/>
        <v>69.205730000000003</v>
      </c>
      <c r="K53" s="5">
        <v>51</v>
      </c>
      <c r="L53" s="5">
        <v>3931.9540000000002</v>
      </c>
      <c r="M53" s="5">
        <v>98.97</v>
      </c>
      <c r="N53" s="5">
        <v>126.97741000000001</v>
      </c>
      <c r="O53" s="5">
        <v>1.01E-3</v>
      </c>
      <c r="P53" s="4">
        <f t="shared" si="1"/>
        <v>126.97640000000001</v>
      </c>
    </row>
    <row r="54" spans="1:16" x14ac:dyDescent="0.3">
      <c r="A54" s="13">
        <v>52</v>
      </c>
      <c r="B54" s="13">
        <v>3938.857</v>
      </c>
      <c r="C54" s="13">
        <v>99.14</v>
      </c>
      <c r="D54" s="13">
        <v>60.454700000000003</v>
      </c>
      <c r="E54" s="13">
        <v>7.0099999999999996E-2</v>
      </c>
      <c r="F54" s="4">
        <f t="shared" si="0"/>
        <v>60.384600000000006</v>
      </c>
      <c r="K54" s="5">
        <v>52</v>
      </c>
      <c r="L54" s="5">
        <v>3906.8389999999999</v>
      </c>
      <c r="M54" s="5">
        <v>98.33</v>
      </c>
      <c r="N54" s="5">
        <v>127.01882000000001</v>
      </c>
      <c r="O54" s="5">
        <v>7.0550000000000002E-2</v>
      </c>
      <c r="P54" s="4">
        <f t="shared" si="1"/>
        <v>126.94827000000001</v>
      </c>
    </row>
    <row r="55" spans="1:16" x14ac:dyDescent="0.3">
      <c r="A55" s="13">
        <v>53</v>
      </c>
      <c r="B55" s="13">
        <v>3931.1370000000002</v>
      </c>
      <c r="C55" s="13">
        <v>98.95</v>
      </c>
      <c r="D55" s="13">
        <v>60.011380000000003</v>
      </c>
      <c r="E55" s="13">
        <v>7.4099999999999999E-2</v>
      </c>
      <c r="F55" s="4">
        <f t="shared" si="0"/>
        <v>59.937280000000001</v>
      </c>
      <c r="K55" s="5">
        <v>53</v>
      </c>
      <c r="L55" s="5">
        <v>3939.3870000000002</v>
      </c>
      <c r="M55" s="5">
        <v>99.15</v>
      </c>
      <c r="N55" s="5">
        <v>126.98784999999999</v>
      </c>
      <c r="O55" s="5">
        <v>1.2999999999999999E-4</v>
      </c>
      <c r="P55" s="4">
        <f t="shared" si="1"/>
        <v>126.98772</v>
      </c>
    </row>
    <row r="56" spans="1:16" x14ac:dyDescent="0.3">
      <c r="A56" s="13">
        <v>54</v>
      </c>
      <c r="B56" s="13">
        <v>3970.4110000000001</v>
      </c>
      <c r="C56" s="13">
        <v>99.93</v>
      </c>
      <c r="D56" s="13">
        <v>65.976339999999993</v>
      </c>
      <c r="E56" s="13">
        <v>2.4570000000000002E-2</v>
      </c>
      <c r="F56" s="4">
        <f t="shared" si="0"/>
        <v>65.951769999999996</v>
      </c>
      <c r="K56" s="5">
        <v>54</v>
      </c>
      <c r="L56" s="5">
        <v>3962.6550000000002</v>
      </c>
      <c r="M56" s="5">
        <v>99.74</v>
      </c>
      <c r="N56" s="5">
        <v>127.07786</v>
      </c>
      <c r="O56" s="5">
        <v>3.6999999999999999E-4</v>
      </c>
      <c r="P56" s="4">
        <f t="shared" si="1"/>
        <v>127.07749</v>
      </c>
    </row>
    <row r="57" spans="1:16" x14ac:dyDescent="0.3">
      <c r="A57" s="13">
        <v>55</v>
      </c>
      <c r="B57" s="13">
        <v>3956.3339999999998</v>
      </c>
      <c r="C57" s="13">
        <v>99.58</v>
      </c>
      <c r="D57" s="13">
        <v>74.652600000000007</v>
      </c>
      <c r="E57" s="13">
        <v>7.1540000000000006E-2</v>
      </c>
      <c r="F57" s="4">
        <f t="shared" si="0"/>
        <v>74.581060000000008</v>
      </c>
      <c r="K57" s="5">
        <v>55</v>
      </c>
      <c r="L57" s="5">
        <v>3875.3020000000001</v>
      </c>
      <c r="M57" s="5">
        <v>97.54</v>
      </c>
      <c r="N57" s="5">
        <v>127.0043</v>
      </c>
      <c r="O57" s="5">
        <v>6.8360000000000004E-2</v>
      </c>
      <c r="P57" s="4">
        <f t="shared" si="1"/>
        <v>126.93594</v>
      </c>
    </row>
    <row r="58" spans="1:16" x14ac:dyDescent="0.3">
      <c r="A58" s="13">
        <v>56</v>
      </c>
      <c r="B58" s="13">
        <v>3941.4769999999999</v>
      </c>
      <c r="C58" s="13">
        <v>99.21</v>
      </c>
      <c r="D58" s="13">
        <v>77.526539999999997</v>
      </c>
      <c r="E58" s="13">
        <v>1.1299999999999999E-3</v>
      </c>
      <c r="F58" s="4">
        <f t="shared" si="0"/>
        <v>77.525409999999994</v>
      </c>
      <c r="K58" s="5">
        <v>56</v>
      </c>
      <c r="L58" s="5">
        <v>3954.692</v>
      </c>
      <c r="M58" s="5">
        <v>99.54</v>
      </c>
      <c r="N58" s="5">
        <v>126.98148999999999</v>
      </c>
      <c r="O58" s="5">
        <v>7.5359999999999996E-2</v>
      </c>
      <c r="P58" s="4">
        <f t="shared" si="1"/>
        <v>126.90612999999999</v>
      </c>
    </row>
    <row r="59" spans="1:16" x14ac:dyDescent="0.3">
      <c r="A59" s="13">
        <v>57</v>
      </c>
      <c r="B59" s="13">
        <v>3830.8409999999999</v>
      </c>
      <c r="C59" s="13">
        <v>96.42</v>
      </c>
      <c r="D59" s="13">
        <v>74.930809999999994</v>
      </c>
      <c r="E59" s="13">
        <v>6.9010000000000002E-2</v>
      </c>
      <c r="F59" s="4">
        <f t="shared" si="0"/>
        <v>74.861799999999988</v>
      </c>
      <c r="K59" s="5">
        <v>57</v>
      </c>
      <c r="L59" s="5">
        <v>3881.864</v>
      </c>
      <c r="M59" s="5">
        <v>97.71</v>
      </c>
      <c r="N59" s="5">
        <v>126.87641000000001</v>
      </c>
      <c r="O59" s="5">
        <v>1.6000000000000001E-4</v>
      </c>
      <c r="P59" s="4">
        <f t="shared" si="1"/>
        <v>126.87625000000001</v>
      </c>
    </row>
    <row r="60" spans="1:16" x14ac:dyDescent="0.3">
      <c r="A60" s="13">
        <v>58</v>
      </c>
      <c r="B60" s="13">
        <v>3954.5120000000002</v>
      </c>
      <c r="C60" s="13">
        <v>99.53</v>
      </c>
      <c r="D60" s="13">
        <v>71.022890000000004</v>
      </c>
      <c r="E60" s="13">
        <v>7.4490000000000001E-2</v>
      </c>
      <c r="F60" s="4">
        <f t="shared" si="0"/>
        <v>70.948400000000007</v>
      </c>
      <c r="K60" s="5">
        <v>58</v>
      </c>
      <c r="L60" s="5">
        <v>3833.9639999999999</v>
      </c>
      <c r="M60" s="5">
        <v>96.5</v>
      </c>
      <c r="N60" s="5">
        <v>126.99850000000001</v>
      </c>
      <c r="O60" s="5">
        <v>7.0739999999999997E-2</v>
      </c>
      <c r="P60" s="4">
        <f t="shared" si="1"/>
        <v>126.92776000000001</v>
      </c>
    </row>
    <row r="61" spans="1:16" x14ac:dyDescent="0.3">
      <c r="A61" s="13">
        <v>59</v>
      </c>
      <c r="B61" s="13">
        <v>3692.614</v>
      </c>
      <c r="C61" s="13">
        <v>92.94</v>
      </c>
      <c r="D61" s="13">
        <v>76.512640000000005</v>
      </c>
      <c r="E61" s="13">
        <v>7.17E-2</v>
      </c>
      <c r="F61" s="4">
        <f t="shared" si="0"/>
        <v>76.440939999999998</v>
      </c>
      <c r="K61" s="5">
        <v>59</v>
      </c>
      <c r="L61" s="5">
        <v>3918.3960000000002</v>
      </c>
      <c r="M61" s="5">
        <v>98.63</v>
      </c>
      <c r="N61" s="5">
        <v>127.11069000000001</v>
      </c>
      <c r="O61" s="5">
        <v>7.3580000000000007E-2</v>
      </c>
      <c r="P61" s="4">
        <f t="shared" si="1"/>
        <v>127.03711</v>
      </c>
    </row>
    <row r="62" spans="1:16" x14ac:dyDescent="0.3">
      <c r="A62" s="13">
        <v>60</v>
      </c>
      <c r="B62" s="13">
        <v>3965.259</v>
      </c>
      <c r="C62" s="13">
        <v>99.8</v>
      </c>
      <c r="D62" s="13">
        <v>74.823250000000002</v>
      </c>
      <c r="E62" s="13">
        <v>7.2309999999999999E-2</v>
      </c>
      <c r="F62" s="4">
        <f t="shared" si="0"/>
        <v>74.75094</v>
      </c>
      <c r="K62" s="5">
        <v>60</v>
      </c>
      <c r="L62" s="5">
        <v>3944.7910000000002</v>
      </c>
      <c r="M62" s="5">
        <v>99.29</v>
      </c>
      <c r="N62" s="5">
        <v>127.10614</v>
      </c>
      <c r="O62" s="5">
        <v>7.1999999999999995E-2</v>
      </c>
      <c r="P62" s="4">
        <f t="shared" si="1"/>
        <v>127.03413999999999</v>
      </c>
    </row>
    <row r="63" spans="1:16" x14ac:dyDescent="0.3">
      <c r="A63" s="13">
        <v>61</v>
      </c>
      <c r="B63" s="13">
        <v>3924.1979999999999</v>
      </c>
      <c r="C63" s="13">
        <v>98.77</v>
      </c>
      <c r="D63" s="13">
        <v>72.899349999999998</v>
      </c>
      <c r="E63" s="13">
        <v>7.3709999999999998E-2</v>
      </c>
      <c r="F63" s="4">
        <f t="shared" si="0"/>
        <v>72.825639999999993</v>
      </c>
      <c r="K63" s="5">
        <v>61</v>
      </c>
      <c r="L63" s="5">
        <v>3941.326</v>
      </c>
      <c r="M63" s="5">
        <v>99.2</v>
      </c>
      <c r="N63" s="5">
        <v>126.95059000000001</v>
      </c>
      <c r="O63" s="5">
        <v>5.6999999999999998E-4</v>
      </c>
      <c r="P63" s="4">
        <f t="shared" si="1"/>
        <v>126.95002000000001</v>
      </c>
    </row>
    <row r="64" spans="1:16" x14ac:dyDescent="0.3">
      <c r="A64" s="13">
        <v>62</v>
      </c>
      <c r="B64" s="13">
        <v>3821.2190000000001</v>
      </c>
      <c r="C64" s="13">
        <v>96.18</v>
      </c>
      <c r="D64" s="13">
        <v>72.279470000000003</v>
      </c>
      <c r="E64" s="13">
        <v>7.4069999999999997E-2</v>
      </c>
      <c r="F64" s="4">
        <f t="shared" si="0"/>
        <v>72.205399999999997</v>
      </c>
      <c r="K64" s="5">
        <v>62</v>
      </c>
      <c r="L64" s="5">
        <v>3890.2950000000001</v>
      </c>
      <c r="M64" s="5">
        <v>97.92</v>
      </c>
      <c r="N64" s="5">
        <v>127.04634</v>
      </c>
      <c r="O64" s="5">
        <v>7.1319999999999995E-2</v>
      </c>
      <c r="P64" s="4">
        <f t="shared" si="1"/>
        <v>126.97502</v>
      </c>
    </row>
    <row r="65" spans="1:16" x14ac:dyDescent="0.3">
      <c r="A65" s="13">
        <v>63</v>
      </c>
      <c r="B65" s="13">
        <v>3939.5949999999998</v>
      </c>
      <c r="C65" s="13">
        <v>99.16</v>
      </c>
      <c r="D65" s="13">
        <v>56.560690000000001</v>
      </c>
      <c r="E65" s="13">
        <v>6.8729999999999999E-2</v>
      </c>
      <c r="F65" s="4">
        <f t="shared" si="0"/>
        <v>56.491959999999999</v>
      </c>
      <c r="K65" s="5">
        <v>63</v>
      </c>
      <c r="L65" s="5">
        <v>3951.1379999999999</v>
      </c>
      <c r="M65" s="5">
        <v>99.45</v>
      </c>
      <c r="N65" s="5">
        <v>126.99403</v>
      </c>
      <c r="O65" s="5">
        <v>7.356E-2</v>
      </c>
      <c r="P65" s="4">
        <f t="shared" si="1"/>
        <v>126.92046999999999</v>
      </c>
    </row>
    <row r="66" spans="1:16" x14ac:dyDescent="0.3">
      <c r="A66" s="13">
        <v>64</v>
      </c>
      <c r="B66" s="13">
        <v>3966.8820000000001</v>
      </c>
      <c r="C66" s="13">
        <v>99.85</v>
      </c>
      <c r="D66" s="13">
        <v>69.902360000000002</v>
      </c>
      <c r="E66" s="13">
        <v>7.324E-2</v>
      </c>
      <c r="F66" s="4">
        <f t="shared" si="0"/>
        <v>69.829120000000003</v>
      </c>
      <c r="K66" s="5">
        <v>64</v>
      </c>
      <c r="L66" s="5">
        <v>3880.989</v>
      </c>
      <c r="M66" s="5">
        <v>97.68</v>
      </c>
      <c r="N66" s="5">
        <v>127.1006</v>
      </c>
      <c r="O66" s="5">
        <v>6.719E-2</v>
      </c>
      <c r="P66" s="4">
        <f t="shared" si="1"/>
        <v>127.03341</v>
      </c>
    </row>
    <row r="67" spans="1:16" x14ac:dyDescent="0.3">
      <c r="A67" s="13">
        <v>65</v>
      </c>
      <c r="B67" s="13">
        <v>3958.538</v>
      </c>
      <c r="C67" s="13">
        <v>99.64</v>
      </c>
      <c r="D67" s="13">
        <v>71.329470000000001</v>
      </c>
      <c r="E67" s="13">
        <v>7.3340000000000002E-2</v>
      </c>
      <c r="F67" s="4">
        <f t="shared" si="0"/>
        <v>71.256129999999999</v>
      </c>
      <c r="K67" s="5">
        <v>65</v>
      </c>
      <c r="L67" s="5">
        <v>3925.7640000000001</v>
      </c>
      <c r="M67" s="5">
        <v>98.81</v>
      </c>
      <c r="N67" s="5">
        <v>126.99033</v>
      </c>
      <c r="O67" s="5">
        <v>6.6989999999999994E-2</v>
      </c>
      <c r="P67" s="4">
        <f t="shared" si="1"/>
        <v>126.92334</v>
      </c>
    </row>
    <row r="68" spans="1:16" x14ac:dyDescent="0.3">
      <c r="A68" s="13">
        <v>66</v>
      </c>
      <c r="B68" s="13">
        <v>3972.027</v>
      </c>
      <c r="C68" s="13">
        <v>99.98</v>
      </c>
      <c r="D68" s="13">
        <v>59.458829999999999</v>
      </c>
      <c r="E68" s="13">
        <v>7.4810000000000001E-2</v>
      </c>
      <c r="F68" s="4">
        <f t="shared" ref="F68:F131" si="2">D68-E68</f>
        <v>59.38402</v>
      </c>
      <c r="K68" s="5">
        <v>66</v>
      </c>
      <c r="L68" s="5">
        <v>3945.096</v>
      </c>
      <c r="M68" s="5">
        <v>99.3</v>
      </c>
      <c r="N68" s="5">
        <v>127.09914999999999</v>
      </c>
      <c r="O68" s="5">
        <v>7.0389999999999994E-2</v>
      </c>
      <c r="P68" s="4">
        <f t="shared" ref="P68:P131" si="3">N68-O68</f>
        <v>127.02875999999999</v>
      </c>
    </row>
    <row r="69" spans="1:16" x14ac:dyDescent="0.3">
      <c r="A69" s="13">
        <v>67</v>
      </c>
      <c r="B69" s="13">
        <v>3943.5450000000001</v>
      </c>
      <c r="C69" s="13">
        <v>99.26</v>
      </c>
      <c r="D69" s="13">
        <v>69.457989999999995</v>
      </c>
      <c r="E69" s="13">
        <v>7.1529999999999996E-2</v>
      </c>
      <c r="F69" s="4">
        <f t="shared" si="2"/>
        <v>69.38646</v>
      </c>
      <c r="K69" s="5">
        <v>67</v>
      </c>
      <c r="L69" s="5">
        <v>3958.777</v>
      </c>
      <c r="M69" s="5">
        <v>99.64</v>
      </c>
      <c r="N69" s="5">
        <v>126.80620999999999</v>
      </c>
      <c r="O69" s="5">
        <v>4.5700000000000003E-3</v>
      </c>
      <c r="P69" s="4">
        <f t="shared" si="3"/>
        <v>126.80163999999999</v>
      </c>
    </row>
    <row r="70" spans="1:16" x14ac:dyDescent="0.3">
      <c r="A70" s="13">
        <v>68</v>
      </c>
      <c r="B70" s="13">
        <v>3972.35</v>
      </c>
      <c r="C70" s="13">
        <v>99.98</v>
      </c>
      <c r="D70" s="13">
        <v>63.042409999999997</v>
      </c>
      <c r="E70" s="13">
        <v>7.3270000000000002E-2</v>
      </c>
      <c r="F70" s="4">
        <f t="shared" si="2"/>
        <v>62.969139999999996</v>
      </c>
      <c r="K70" s="5">
        <v>68</v>
      </c>
      <c r="L70" s="5">
        <v>3941.0030000000002</v>
      </c>
      <c r="M70" s="5">
        <v>99.19</v>
      </c>
      <c r="N70" s="5">
        <v>126.92761</v>
      </c>
      <c r="O70" s="5">
        <v>4.4000000000000002E-4</v>
      </c>
      <c r="P70" s="4">
        <f t="shared" si="3"/>
        <v>126.92717</v>
      </c>
    </row>
    <row r="71" spans="1:16" x14ac:dyDescent="0.3">
      <c r="A71" s="13">
        <v>69</v>
      </c>
      <c r="B71" s="13">
        <v>3970.4110000000001</v>
      </c>
      <c r="C71" s="13">
        <v>99.93</v>
      </c>
      <c r="D71" s="13">
        <v>61.761279999999999</v>
      </c>
      <c r="E71" s="13">
        <v>1.6109999999999999E-2</v>
      </c>
      <c r="F71" s="4">
        <f t="shared" si="2"/>
        <v>61.745170000000002</v>
      </c>
      <c r="K71" s="5">
        <v>69</v>
      </c>
      <c r="L71" s="5">
        <v>3920.982</v>
      </c>
      <c r="M71" s="5">
        <v>98.69</v>
      </c>
      <c r="N71" s="5">
        <v>126.86229</v>
      </c>
      <c r="O71" s="5">
        <v>7.3779999999999998E-2</v>
      </c>
      <c r="P71" s="4">
        <f t="shared" si="3"/>
        <v>126.78851</v>
      </c>
    </row>
    <row r="72" spans="1:16" x14ac:dyDescent="0.3">
      <c r="A72" s="13">
        <v>70</v>
      </c>
      <c r="B72" s="13">
        <v>3940.96</v>
      </c>
      <c r="C72" s="13">
        <v>99.19</v>
      </c>
      <c r="D72" s="13">
        <v>63.269500000000001</v>
      </c>
      <c r="E72" s="13">
        <v>6.9620000000000001E-2</v>
      </c>
      <c r="F72" s="4">
        <f t="shared" si="2"/>
        <v>63.19988</v>
      </c>
      <c r="K72" s="5">
        <v>70</v>
      </c>
      <c r="L72" s="5">
        <v>3915.6280000000002</v>
      </c>
      <c r="M72" s="5">
        <v>98.56</v>
      </c>
      <c r="N72" s="5">
        <v>127.03861999999999</v>
      </c>
      <c r="O72" s="5">
        <v>7.2929999999999995E-2</v>
      </c>
      <c r="P72" s="4">
        <f t="shared" si="3"/>
        <v>126.96569</v>
      </c>
    </row>
    <row r="73" spans="1:16" x14ac:dyDescent="0.3">
      <c r="A73" s="13">
        <v>71</v>
      </c>
      <c r="B73" s="13">
        <v>3952.1329999999998</v>
      </c>
      <c r="C73" s="13">
        <v>99.47</v>
      </c>
      <c r="D73" s="13">
        <v>66.041290000000004</v>
      </c>
      <c r="E73" s="13">
        <v>6.9440000000000002E-2</v>
      </c>
      <c r="F73" s="4">
        <f t="shared" si="2"/>
        <v>65.971850000000003</v>
      </c>
      <c r="K73" s="5">
        <v>71</v>
      </c>
      <c r="L73" s="5">
        <v>3888.2269999999999</v>
      </c>
      <c r="M73" s="5">
        <v>97.87</v>
      </c>
      <c r="N73" s="5">
        <v>127.08673</v>
      </c>
      <c r="O73" s="5">
        <v>7.4539999999999995E-2</v>
      </c>
      <c r="P73" s="4">
        <f t="shared" si="3"/>
        <v>127.01219</v>
      </c>
    </row>
    <row r="74" spans="1:16" x14ac:dyDescent="0.3">
      <c r="A74" s="13">
        <v>72</v>
      </c>
      <c r="B74" s="13">
        <v>3952.8510000000001</v>
      </c>
      <c r="C74" s="13">
        <v>99.49</v>
      </c>
      <c r="D74" s="13">
        <v>73.715450000000004</v>
      </c>
      <c r="E74" s="13">
        <v>7.2349999999999998E-2</v>
      </c>
      <c r="F74" s="4">
        <f t="shared" si="2"/>
        <v>73.643100000000004</v>
      </c>
      <c r="K74" s="5">
        <v>72</v>
      </c>
      <c r="L74" s="5">
        <v>3921.5630000000001</v>
      </c>
      <c r="M74" s="5">
        <v>98.71</v>
      </c>
      <c r="N74" s="5">
        <v>127.04053</v>
      </c>
      <c r="O74" s="5">
        <v>6.991E-2</v>
      </c>
      <c r="P74" s="4">
        <f t="shared" si="3"/>
        <v>126.97062000000001</v>
      </c>
    </row>
    <row r="75" spans="1:16" x14ac:dyDescent="0.3">
      <c r="A75" s="13">
        <v>73</v>
      </c>
      <c r="B75" s="13">
        <v>3923.3820000000001</v>
      </c>
      <c r="C75" s="13">
        <v>98.75</v>
      </c>
      <c r="D75" s="13">
        <v>73.583669999999998</v>
      </c>
      <c r="E75" s="13">
        <v>6.8919999999999995E-2</v>
      </c>
      <c r="F75" s="4">
        <f t="shared" si="2"/>
        <v>73.514749999999992</v>
      </c>
      <c r="K75" s="5">
        <v>73</v>
      </c>
      <c r="L75" s="5">
        <v>3871.3159999999998</v>
      </c>
      <c r="M75" s="5">
        <v>97.44</v>
      </c>
      <c r="N75" s="5">
        <v>127.05083999999999</v>
      </c>
      <c r="O75" s="5">
        <v>7.2109999999999994E-2</v>
      </c>
      <c r="P75" s="4">
        <f t="shared" si="3"/>
        <v>126.97873</v>
      </c>
    </row>
    <row r="76" spans="1:16" x14ac:dyDescent="0.3">
      <c r="A76" s="13">
        <v>74</v>
      </c>
      <c r="B76" s="13">
        <v>3947.1640000000002</v>
      </c>
      <c r="C76" s="13">
        <v>99.35</v>
      </c>
      <c r="D76" s="13">
        <v>64.558580000000006</v>
      </c>
      <c r="E76" s="13">
        <v>7.1440000000000003E-2</v>
      </c>
      <c r="F76" s="4">
        <f t="shared" si="2"/>
        <v>64.487140000000011</v>
      </c>
      <c r="K76" s="5">
        <v>74</v>
      </c>
      <c r="L76" s="5">
        <v>3936.8240000000001</v>
      </c>
      <c r="M76" s="5">
        <v>99.09</v>
      </c>
      <c r="N76" s="5">
        <v>126.72611000000001</v>
      </c>
      <c r="O76" s="5">
        <v>6.8029999999999993E-2</v>
      </c>
      <c r="P76" s="4">
        <f t="shared" si="3"/>
        <v>126.65808000000001</v>
      </c>
    </row>
    <row r="77" spans="1:16" x14ac:dyDescent="0.3">
      <c r="A77" s="13">
        <v>75</v>
      </c>
      <c r="B77" s="13">
        <v>3956.47</v>
      </c>
      <c r="C77" s="13">
        <v>99.58</v>
      </c>
      <c r="D77" s="13">
        <v>69.735960000000006</v>
      </c>
      <c r="E77" s="13">
        <v>7.0610000000000006E-2</v>
      </c>
      <c r="F77" s="4">
        <f t="shared" si="2"/>
        <v>69.665350000000004</v>
      </c>
      <c r="K77" s="5">
        <v>75</v>
      </c>
      <c r="L77" s="5">
        <v>3947.4659999999999</v>
      </c>
      <c r="M77" s="5">
        <v>99.36</v>
      </c>
      <c r="N77" s="5">
        <v>126.96923</v>
      </c>
      <c r="O77" s="5">
        <v>4.8000000000000001E-4</v>
      </c>
      <c r="P77" s="4">
        <f t="shared" si="3"/>
        <v>126.96875</v>
      </c>
    </row>
    <row r="78" spans="1:16" x14ac:dyDescent="0.3">
      <c r="A78" s="13">
        <v>76</v>
      </c>
      <c r="B78" s="13">
        <v>3881.5059999999999</v>
      </c>
      <c r="C78" s="13">
        <v>97.7</v>
      </c>
      <c r="D78" s="13">
        <v>80.139629999999997</v>
      </c>
      <c r="E78" s="13">
        <v>7.177E-2</v>
      </c>
      <c r="F78" s="4">
        <f t="shared" si="2"/>
        <v>80.067859999999996</v>
      </c>
      <c r="K78" s="5">
        <v>76</v>
      </c>
      <c r="L78" s="5">
        <v>3834.46</v>
      </c>
      <c r="M78" s="5">
        <v>96.51</v>
      </c>
      <c r="N78" s="5">
        <v>127.01873000000001</v>
      </c>
      <c r="O78" s="5">
        <v>7.127E-2</v>
      </c>
      <c r="P78" s="4">
        <f t="shared" si="3"/>
        <v>126.94746000000001</v>
      </c>
    </row>
    <row r="79" spans="1:16" x14ac:dyDescent="0.3">
      <c r="A79" s="13">
        <v>77</v>
      </c>
      <c r="B79" s="13">
        <v>3956.9870000000001</v>
      </c>
      <c r="C79" s="13">
        <v>99.6</v>
      </c>
      <c r="D79" s="13">
        <v>62.541899999999998</v>
      </c>
      <c r="E79" s="13">
        <v>3.091E-2</v>
      </c>
      <c r="F79" s="4">
        <f t="shared" si="2"/>
        <v>62.51099</v>
      </c>
      <c r="K79" s="5">
        <v>77</v>
      </c>
      <c r="L79" s="5">
        <v>3949.4050000000002</v>
      </c>
      <c r="M79" s="5">
        <v>99.41</v>
      </c>
      <c r="N79" s="5">
        <v>126.75774</v>
      </c>
      <c r="O79" s="5">
        <v>1.0200000000000001E-3</v>
      </c>
      <c r="P79" s="4">
        <f t="shared" si="3"/>
        <v>126.75672</v>
      </c>
    </row>
    <row r="80" spans="1:16" x14ac:dyDescent="0.3">
      <c r="A80" s="13">
        <v>78</v>
      </c>
      <c r="B80" s="13">
        <v>3966.2359999999999</v>
      </c>
      <c r="C80" s="13">
        <v>99.83</v>
      </c>
      <c r="D80" s="13">
        <v>59.399160000000002</v>
      </c>
      <c r="E80" s="13">
        <v>7.2319999999999995E-2</v>
      </c>
      <c r="F80" s="4">
        <f t="shared" si="2"/>
        <v>59.326840000000004</v>
      </c>
      <c r="K80" s="5">
        <v>78</v>
      </c>
      <c r="L80" s="5">
        <v>3953.4259999999999</v>
      </c>
      <c r="M80" s="5">
        <v>99.51</v>
      </c>
      <c r="N80" s="5">
        <v>127.03740999999999</v>
      </c>
      <c r="O80" s="5">
        <v>6.8449999999999997E-2</v>
      </c>
      <c r="P80" s="4">
        <f t="shared" si="3"/>
        <v>126.96896</v>
      </c>
    </row>
    <row r="81" spans="1:16" x14ac:dyDescent="0.3">
      <c r="A81" s="13">
        <v>79</v>
      </c>
      <c r="B81" s="13">
        <v>3970.9459999999999</v>
      </c>
      <c r="C81" s="13">
        <v>99.95</v>
      </c>
      <c r="D81" s="13">
        <v>71.084540000000004</v>
      </c>
      <c r="E81" s="13">
        <v>2.6880000000000001E-2</v>
      </c>
      <c r="F81" s="4">
        <f t="shared" si="2"/>
        <v>71.057659999999998</v>
      </c>
      <c r="K81" s="5">
        <v>79</v>
      </c>
      <c r="L81" s="5">
        <v>3951.4609999999998</v>
      </c>
      <c r="M81" s="5">
        <v>99.46</v>
      </c>
      <c r="N81" s="5">
        <v>126.99615</v>
      </c>
      <c r="O81" s="5">
        <v>7.2179999999999994E-2</v>
      </c>
      <c r="P81" s="4">
        <f t="shared" si="3"/>
        <v>126.92397</v>
      </c>
    </row>
    <row r="82" spans="1:16" x14ac:dyDescent="0.3">
      <c r="A82" s="13">
        <v>80</v>
      </c>
      <c r="B82" s="13">
        <v>3907.732</v>
      </c>
      <c r="C82" s="13">
        <v>98.36</v>
      </c>
      <c r="D82" s="13">
        <v>65.527450000000002</v>
      </c>
      <c r="E82" s="13">
        <v>6.8449999999999997E-2</v>
      </c>
      <c r="F82" s="4">
        <f t="shared" si="2"/>
        <v>65.459000000000003</v>
      </c>
      <c r="K82" s="5">
        <v>80</v>
      </c>
      <c r="L82" s="5">
        <v>3939.71</v>
      </c>
      <c r="M82" s="5">
        <v>99.16</v>
      </c>
      <c r="N82" s="5">
        <v>126.98662</v>
      </c>
      <c r="O82" s="5">
        <v>3.6999999999999999E-4</v>
      </c>
      <c r="P82" s="4">
        <f t="shared" si="3"/>
        <v>126.98625</v>
      </c>
    </row>
    <row r="83" spans="1:16" x14ac:dyDescent="0.3">
      <c r="A83" s="13">
        <v>81</v>
      </c>
      <c r="B83" s="13">
        <v>3968.7950000000001</v>
      </c>
      <c r="C83" s="13">
        <v>99.89</v>
      </c>
      <c r="D83" s="13">
        <v>64.44999</v>
      </c>
      <c r="E83" s="13">
        <v>6.7780000000000007E-2</v>
      </c>
      <c r="F83" s="4">
        <f t="shared" si="2"/>
        <v>64.382210000000001</v>
      </c>
      <c r="K83" s="5">
        <v>81</v>
      </c>
      <c r="L83" s="5">
        <v>3970.0880000000002</v>
      </c>
      <c r="M83" s="5">
        <v>99.93</v>
      </c>
      <c r="N83" s="5">
        <v>127.00501</v>
      </c>
      <c r="O83" s="5">
        <v>6.8000000000000005E-4</v>
      </c>
      <c r="P83" s="4">
        <f t="shared" si="3"/>
        <v>127.00433</v>
      </c>
    </row>
    <row r="84" spans="1:16" x14ac:dyDescent="0.3">
      <c r="A84" s="13">
        <v>82</v>
      </c>
      <c r="B84" s="13">
        <v>3912.241</v>
      </c>
      <c r="C84" s="13">
        <v>98.47</v>
      </c>
      <c r="D84" s="13">
        <v>77.088319999999996</v>
      </c>
      <c r="E84" s="13">
        <v>4.3999999999999997E-2</v>
      </c>
      <c r="F84" s="4">
        <f t="shared" si="2"/>
        <v>77.044319999999999</v>
      </c>
      <c r="K84" s="5">
        <v>82</v>
      </c>
      <c r="L84" s="5">
        <v>3958.2730000000001</v>
      </c>
      <c r="M84" s="5">
        <v>99.63</v>
      </c>
      <c r="N84" s="5">
        <v>126.80275</v>
      </c>
      <c r="O84" s="5">
        <v>6.9080000000000003E-2</v>
      </c>
      <c r="P84" s="4">
        <f t="shared" si="3"/>
        <v>126.73367</v>
      </c>
    </row>
    <row r="85" spans="1:16" x14ac:dyDescent="0.3">
      <c r="A85" s="13">
        <v>83</v>
      </c>
      <c r="B85" s="13">
        <v>3915.1909999999998</v>
      </c>
      <c r="C85" s="13">
        <v>98.54</v>
      </c>
      <c r="D85" s="13">
        <v>77.25403</v>
      </c>
      <c r="E85" s="13">
        <v>7.059E-2</v>
      </c>
      <c r="F85" s="4">
        <f t="shared" si="2"/>
        <v>77.183440000000004</v>
      </c>
      <c r="K85" s="5">
        <v>83</v>
      </c>
      <c r="L85" s="5">
        <v>3928.491</v>
      </c>
      <c r="M85" s="5">
        <v>98.88</v>
      </c>
      <c r="N85" s="5">
        <v>126.97306</v>
      </c>
      <c r="O85" s="5">
        <v>6.9589999999999999E-2</v>
      </c>
      <c r="P85" s="4">
        <f t="shared" si="3"/>
        <v>126.90347</v>
      </c>
    </row>
    <row r="86" spans="1:16" x14ac:dyDescent="0.3">
      <c r="A86" s="13">
        <v>84</v>
      </c>
      <c r="B86" s="13">
        <v>3925.75</v>
      </c>
      <c r="C86" s="13">
        <v>98.81</v>
      </c>
      <c r="D86" s="13">
        <v>73.397040000000004</v>
      </c>
      <c r="E86" s="13">
        <v>7.1370000000000003E-2</v>
      </c>
      <c r="F86" s="4">
        <f t="shared" si="2"/>
        <v>73.325670000000002</v>
      </c>
      <c r="K86" s="5">
        <v>84</v>
      </c>
      <c r="L86" s="5">
        <v>3970.7339999999999</v>
      </c>
      <c r="M86" s="5">
        <v>99.94</v>
      </c>
      <c r="N86" s="5">
        <v>123.93553</v>
      </c>
      <c r="O86" s="5">
        <v>7.6780000000000001E-2</v>
      </c>
      <c r="P86" s="4">
        <f t="shared" si="3"/>
        <v>123.85875</v>
      </c>
    </row>
    <row r="87" spans="1:16" x14ac:dyDescent="0.3">
      <c r="A87" s="13">
        <v>85</v>
      </c>
      <c r="B87" s="13">
        <v>3962.1570000000002</v>
      </c>
      <c r="C87" s="13">
        <v>99.73</v>
      </c>
      <c r="D87" s="13">
        <v>72.914900000000003</v>
      </c>
      <c r="E87" s="13">
        <v>7.2999999999999995E-2</v>
      </c>
      <c r="F87" s="4">
        <f t="shared" si="2"/>
        <v>72.84190000000001</v>
      </c>
      <c r="K87" s="5">
        <v>85</v>
      </c>
      <c r="L87" s="5">
        <v>3853.6480000000001</v>
      </c>
      <c r="M87" s="5">
        <v>97</v>
      </c>
      <c r="N87" s="5">
        <v>127.12945999999999</v>
      </c>
      <c r="O87" s="5">
        <v>7.1840000000000001E-2</v>
      </c>
      <c r="P87" s="4">
        <f t="shared" si="3"/>
        <v>127.05762</v>
      </c>
    </row>
    <row r="88" spans="1:16" x14ac:dyDescent="0.3">
      <c r="A88" s="13">
        <v>86</v>
      </c>
      <c r="B88" s="13">
        <v>3875.3020000000001</v>
      </c>
      <c r="C88" s="13">
        <v>97.54</v>
      </c>
      <c r="D88" s="13">
        <v>75.158360000000002</v>
      </c>
      <c r="E88" s="13">
        <v>6.9830000000000003E-2</v>
      </c>
      <c r="F88" s="4">
        <f t="shared" si="2"/>
        <v>75.088530000000006</v>
      </c>
      <c r="K88" s="5">
        <v>86</v>
      </c>
      <c r="L88" s="5">
        <v>3960.7159999999999</v>
      </c>
      <c r="M88" s="5">
        <v>99.69</v>
      </c>
      <c r="N88" s="5">
        <v>127.03633000000001</v>
      </c>
      <c r="O88" s="5">
        <v>1.0000000000000001E-5</v>
      </c>
      <c r="P88" s="4">
        <f t="shared" si="3"/>
        <v>127.03632</v>
      </c>
    </row>
    <row r="89" spans="1:16" x14ac:dyDescent="0.3">
      <c r="A89" s="13">
        <v>87</v>
      </c>
      <c r="B89" s="13">
        <v>3910.625</v>
      </c>
      <c r="C89" s="13">
        <v>98.43</v>
      </c>
      <c r="D89" s="13">
        <v>69.427869999999999</v>
      </c>
      <c r="E89" s="13">
        <v>5.2880000000000003E-2</v>
      </c>
      <c r="F89" s="4">
        <f t="shared" si="2"/>
        <v>69.374989999999997</v>
      </c>
      <c r="K89" s="5">
        <v>87</v>
      </c>
      <c r="L89" s="5">
        <v>3887.1509999999998</v>
      </c>
      <c r="M89" s="5">
        <v>97.84</v>
      </c>
      <c r="N89" s="5">
        <v>127.02983</v>
      </c>
      <c r="O89" s="5">
        <v>6.9940000000000002E-2</v>
      </c>
      <c r="P89" s="4">
        <f t="shared" si="3"/>
        <v>126.95989</v>
      </c>
    </row>
    <row r="90" spans="1:16" x14ac:dyDescent="0.3">
      <c r="A90" s="13">
        <v>88</v>
      </c>
      <c r="B90" s="13">
        <v>3707.279</v>
      </c>
      <c r="C90" s="13">
        <v>93.31</v>
      </c>
      <c r="D90" s="13">
        <v>78.531270000000006</v>
      </c>
      <c r="E90" s="13">
        <v>7.4789999999999995E-2</v>
      </c>
      <c r="F90" s="4">
        <f t="shared" si="2"/>
        <v>78.456480000000013</v>
      </c>
      <c r="K90" s="5">
        <v>88</v>
      </c>
      <c r="L90" s="5">
        <v>3877.8870000000002</v>
      </c>
      <c r="M90" s="5">
        <v>97.61</v>
      </c>
      <c r="N90" s="5">
        <v>126.89081</v>
      </c>
      <c r="O90" s="5">
        <v>7.1429999999999993E-2</v>
      </c>
      <c r="P90" s="4">
        <f t="shared" si="3"/>
        <v>126.81938</v>
      </c>
    </row>
    <row r="91" spans="1:16" x14ac:dyDescent="0.3">
      <c r="A91" s="13">
        <v>89</v>
      </c>
      <c r="B91" s="13">
        <v>3897.1439999999998</v>
      </c>
      <c r="C91" s="13">
        <v>98.09</v>
      </c>
      <c r="D91" s="13">
        <v>69.553049999999999</v>
      </c>
      <c r="E91" s="13">
        <v>7.5160000000000005E-2</v>
      </c>
      <c r="F91" s="4">
        <f t="shared" si="2"/>
        <v>69.477890000000002</v>
      </c>
      <c r="K91" s="5">
        <v>89</v>
      </c>
      <c r="L91" s="5">
        <v>3825.6709999999998</v>
      </c>
      <c r="M91" s="5">
        <v>96.29</v>
      </c>
      <c r="N91" s="5">
        <v>127.10142</v>
      </c>
      <c r="O91" s="5">
        <v>7.1580000000000005E-2</v>
      </c>
      <c r="P91" s="4">
        <f t="shared" si="3"/>
        <v>127.02984000000001</v>
      </c>
    </row>
    <row r="92" spans="1:16" x14ac:dyDescent="0.3">
      <c r="A92" s="13">
        <v>90</v>
      </c>
      <c r="B92" s="13">
        <v>3897.0160000000001</v>
      </c>
      <c r="C92" s="13">
        <v>98.09</v>
      </c>
      <c r="D92" s="13">
        <v>76.302639999999997</v>
      </c>
      <c r="E92" s="13">
        <v>6.9370000000000001E-2</v>
      </c>
      <c r="F92" s="4">
        <f t="shared" si="2"/>
        <v>76.23326999999999</v>
      </c>
      <c r="K92" s="5">
        <v>90</v>
      </c>
      <c r="L92" s="5">
        <v>3970.9459999999999</v>
      </c>
      <c r="M92" s="5">
        <v>99.95</v>
      </c>
      <c r="N92" s="5">
        <v>127.02674</v>
      </c>
      <c r="O92" s="5">
        <v>1.0000000000000001E-5</v>
      </c>
      <c r="P92" s="4">
        <f t="shared" si="3"/>
        <v>127.02673</v>
      </c>
    </row>
    <row r="93" spans="1:16" x14ac:dyDescent="0.3">
      <c r="A93" s="13">
        <v>91</v>
      </c>
      <c r="B93" s="13">
        <v>3948.7150000000001</v>
      </c>
      <c r="C93" s="13">
        <v>99.39</v>
      </c>
      <c r="D93" s="13">
        <v>78.539079999999998</v>
      </c>
      <c r="E93" s="13">
        <v>7.51E-2</v>
      </c>
      <c r="F93" s="4">
        <f t="shared" si="2"/>
        <v>78.463979999999992</v>
      </c>
      <c r="K93" s="5">
        <v>91</v>
      </c>
      <c r="L93" s="5">
        <v>3797.3020000000001</v>
      </c>
      <c r="M93" s="5">
        <v>95.58</v>
      </c>
      <c r="N93" s="5">
        <v>127.09121</v>
      </c>
      <c r="O93" s="5">
        <v>6.7199999999999996E-2</v>
      </c>
      <c r="P93" s="4">
        <f t="shared" si="3"/>
        <v>127.02401</v>
      </c>
    </row>
    <row r="94" spans="1:16" x14ac:dyDescent="0.3">
      <c r="A94" s="13">
        <v>92</v>
      </c>
      <c r="B94" s="13">
        <v>3900.1179999999999</v>
      </c>
      <c r="C94" s="13">
        <v>98.17</v>
      </c>
      <c r="D94" s="13">
        <v>47.926450000000003</v>
      </c>
      <c r="E94" s="13">
        <v>7.0620000000000002E-2</v>
      </c>
      <c r="F94" s="4">
        <f t="shared" si="2"/>
        <v>47.855830000000005</v>
      </c>
      <c r="K94" s="5">
        <v>92</v>
      </c>
      <c r="L94" s="5">
        <v>3966.2930000000001</v>
      </c>
      <c r="M94" s="5">
        <v>99.83</v>
      </c>
      <c r="N94" s="5">
        <v>127.10442</v>
      </c>
      <c r="O94" s="5">
        <v>1.8000000000000001E-4</v>
      </c>
      <c r="P94" s="4">
        <f t="shared" si="3"/>
        <v>127.10424</v>
      </c>
    </row>
    <row r="95" spans="1:16" x14ac:dyDescent="0.3">
      <c r="A95" s="13">
        <v>93</v>
      </c>
      <c r="B95" s="13">
        <v>3968.4720000000002</v>
      </c>
      <c r="C95" s="13">
        <v>99.89</v>
      </c>
      <c r="D95" s="13">
        <v>66.28604</v>
      </c>
      <c r="E95" s="13">
        <v>1.55E-2</v>
      </c>
      <c r="F95" s="4">
        <f t="shared" si="2"/>
        <v>66.270539999999997</v>
      </c>
      <c r="K95" s="5">
        <v>93</v>
      </c>
      <c r="L95" s="5">
        <v>3947.7890000000002</v>
      </c>
      <c r="M95" s="5">
        <v>99.37</v>
      </c>
      <c r="N95" s="5">
        <v>126.90402</v>
      </c>
      <c r="O95" s="5">
        <v>9.1900000000000003E-3</v>
      </c>
      <c r="P95" s="4">
        <f t="shared" si="3"/>
        <v>126.89483</v>
      </c>
    </row>
    <row r="96" spans="1:16" x14ac:dyDescent="0.3">
      <c r="A96" s="13">
        <v>94</v>
      </c>
      <c r="B96" s="13">
        <v>3851.3490000000002</v>
      </c>
      <c r="C96" s="13">
        <v>96.94</v>
      </c>
      <c r="D96" s="13">
        <v>56.041809999999998</v>
      </c>
      <c r="E96" s="13">
        <v>7.1830000000000005E-2</v>
      </c>
      <c r="F96" s="4">
        <f t="shared" si="2"/>
        <v>55.96998</v>
      </c>
      <c r="K96" s="5">
        <v>94</v>
      </c>
      <c r="L96" s="5">
        <v>3933.7220000000002</v>
      </c>
      <c r="M96" s="5">
        <v>99.01</v>
      </c>
      <c r="N96" s="5">
        <v>127.05161</v>
      </c>
      <c r="O96" s="5">
        <v>7.0309999999999997E-2</v>
      </c>
      <c r="P96" s="4">
        <f t="shared" si="3"/>
        <v>126.98129999999999</v>
      </c>
    </row>
    <row r="97" spans="1:16" x14ac:dyDescent="0.3">
      <c r="A97" s="13">
        <v>95</v>
      </c>
      <c r="B97" s="13">
        <v>3927.43</v>
      </c>
      <c r="C97" s="13">
        <v>98.85</v>
      </c>
      <c r="D97" s="13">
        <v>61.761600000000001</v>
      </c>
      <c r="E97" s="13">
        <v>6.6500000000000004E-2</v>
      </c>
      <c r="F97" s="4">
        <f t="shared" si="2"/>
        <v>61.695100000000004</v>
      </c>
      <c r="K97" s="5">
        <v>95</v>
      </c>
      <c r="L97" s="5">
        <v>3941.5990000000002</v>
      </c>
      <c r="M97" s="5">
        <v>99.21</v>
      </c>
      <c r="N97" s="5">
        <v>127.08693</v>
      </c>
      <c r="O97" s="5">
        <v>7.4370000000000006E-2</v>
      </c>
      <c r="P97" s="4">
        <f t="shared" si="3"/>
        <v>127.01255999999999</v>
      </c>
    </row>
    <row r="98" spans="1:16" x14ac:dyDescent="0.3">
      <c r="A98" s="13">
        <v>96</v>
      </c>
      <c r="B98" s="13">
        <v>3876.9560000000001</v>
      </c>
      <c r="C98" s="13">
        <v>97.58</v>
      </c>
      <c r="D98" s="13">
        <v>73.255549999999999</v>
      </c>
      <c r="E98" s="13">
        <v>6.9680000000000006E-2</v>
      </c>
      <c r="F98" s="4">
        <f t="shared" si="2"/>
        <v>73.185869999999994</v>
      </c>
      <c r="K98" s="5">
        <v>96</v>
      </c>
      <c r="L98" s="5">
        <v>3904.951</v>
      </c>
      <c r="M98" s="5">
        <v>98.29</v>
      </c>
      <c r="N98" s="5">
        <v>127.04687</v>
      </c>
      <c r="O98" s="5">
        <v>6.9330000000000003E-2</v>
      </c>
      <c r="P98" s="4">
        <f t="shared" si="3"/>
        <v>126.97754</v>
      </c>
    </row>
    <row r="99" spans="1:16" x14ac:dyDescent="0.3">
      <c r="A99" s="13">
        <v>97</v>
      </c>
      <c r="B99" s="13">
        <v>3969.7640000000001</v>
      </c>
      <c r="C99" s="13">
        <v>99.92</v>
      </c>
      <c r="D99" s="13">
        <v>77.125600000000006</v>
      </c>
      <c r="E99" s="13">
        <v>3.3369999999999997E-2</v>
      </c>
      <c r="F99" s="4">
        <f t="shared" si="2"/>
        <v>77.092230000000001</v>
      </c>
      <c r="K99" s="5">
        <v>97</v>
      </c>
      <c r="L99" s="5">
        <v>3809.127</v>
      </c>
      <c r="M99" s="5">
        <v>95.88</v>
      </c>
      <c r="N99" s="5">
        <v>127.10079</v>
      </c>
      <c r="O99" s="5">
        <v>7.1800000000000003E-2</v>
      </c>
      <c r="P99" s="4">
        <f t="shared" si="3"/>
        <v>127.02899000000001</v>
      </c>
    </row>
    <row r="100" spans="1:16" x14ac:dyDescent="0.3">
      <c r="A100" s="13">
        <v>98</v>
      </c>
      <c r="B100" s="13">
        <v>3954.252</v>
      </c>
      <c r="C100" s="13">
        <v>99.53</v>
      </c>
      <c r="D100" s="13">
        <v>58.98677</v>
      </c>
      <c r="E100" s="13">
        <v>5.2510000000000001E-2</v>
      </c>
      <c r="F100" s="4">
        <f t="shared" si="2"/>
        <v>58.934260000000002</v>
      </c>
      <c r="K100" s="5">
        <v>98</v>
      </c>
      <c r="L100" s="5">
        <v>3808.7170000000001</v>
      </c>
      <c r="M100" s="5">
        <v>95.86</v>
      </c>
      <c r="N100" s="5">
        <v>127.10511</v>
      </c>
      <c r="O100" s="5">
        <v>7.0639999999999994E-2</v>
      </c>
      <c r="P100" s="4">
        <f t="shared" si="3"/>
        <v>127.03447</v>
      </c>
    </row>
    <row r="101" spans="1:16" x14ac:dyDescent="0.3">
      <c r="A101" s="13">
        <v>99</v>
      </c>
      <c r="B101" s="13">
        <v>3922.2089999999998</v>
      </c>
      <c r="C101" s="13">
        <v>98.72</v>
      </c>
      <c r="D101" s="13">
        <v>65.777069999999995</v>
      </c>
      <c r="E101" s="13">
        <v>6.8360000000000004E-2</v>
      </c>
      <c r="F101" s="4">
        <f t="shared" si="2"/>
        <v>65.708709999999996</v>
      </c>
      <c r="K101" s="5">
        <v>99</v>
      </c>
      <c r="L101" s="5">
        <v>3795.377</v>
      </c>
      <c r="M101" s="5">
        <v>95.53</v>
      </c>
      <c r="N101" s="5">
        <v>127.11141000000001</v>
      </c>
      <c r="O101" s="5">
        <v>7.3639999999999997E-2</v>
      </c>
      <c r="P101" s="4">
        <f t="shared" si="3"/>
        <v>127.03777000000001</v>
      </c>
    </row>
    <row r="102" spans="1:16" x14ac:dyDescent="0.3">
      <c r="A102" s="13">
        <v>100</v>
      </c>
      <c r="B102" s="13">
        <v>3962.9780000000001</v>
      </c>
      <c r="C102" s="13">
        <v>99.75</v>
      </c>
      <c r="D102" s="13">
        <v>54.225969999999997</v>
      </c>
      <c r="E102" s="13">
        <v>7.0620000000000002E-2</v>
      </c>
      <c r="F102" s="4">
        <f t="shared" si="2"/>
        <v>54.155349999999999</v>
      </c>
      <c r="K102" s="5">
        <v>100</v>
      </c>
      <c r="L102" s="5">
        <v>3951.6669999999999</v>
      </c>
      <c r="M102" s="5">
        <v>99.46</v>
      </c>
      <c r="N102" s="5">
        <v>126.81117</v>
      </c>
      <c r="O102" s="5">
        <v>3.2799999999999999E-3</v>
      </c>
      <c r="P102" s="4">
        <f t="shared" si="3"/>
        <v>126.80789</v>
      </c>
    </row>
    <row r="103" spans="1:16" x14ac:dyDescent="0.3">
      <c r="A103" s="13">
        <v>101</v>
      </c>
      <c r="B103" s="13">
        <v>3877.4209999999998</v>
      </c>
      <c r="C103" s="13">
        <v>97.59</v>
      </c>
      <c r="D103" s="13">
        <v>72.672610000000006</v>
      </c>
      <c r="E103" s="13">
        <v>7.4529999999999999E-2</v>
      </c>
      <c r="F103" s="4">
        <f t="shared" si="2"/>
        <v>72.59808000000001</v>
      </c>
      <c r="K103" s="5">
        <v>101</v>
      </c>
      <c r="L103" s="5">
        <v>3845.739</v>
      </c>
      <c r="M103" s="5">
        <v>96.8</v>
      </c>
      <c r="N103" s="5">
        <v>127.06184</v>
      </c>
      <c r="O103" s="5">
        <v>7.2459999999999997E-2</v>
      </c>
      <c r="P103" s="4">
        <f t="shared" si="3"/>
        <v>126.98938</v>
      </c>
    </row>
    <row r="104" spans="1:16" x14ac:dyDescent="0.3">
      <c r="A104" s="13">
        <v>102</v>
      </c>
      <c r="B104" s="13">
        <v>3904.7579999999998</v>
      </c>
      <c r="C104" s="13">
        <v>98.28</v>
      </c>
      <c r="D104" s="13">
        <v>78.00797</v>
      </c>
      <c r="E104" s="13">
        <v>7.1120000000000003E-2</v>
      </c>
      <c r="F104" s="4">
        <f t="shared" si="2"/>
        <v>77.936850000000007</v>
      </c>
      <c r="K104" s="5">
        <v>102</v>
      </c>
      <c r="L104" s="5">
        <v>3915.6280000000002</v>
      </c>
      <c r="M104" s="5">
        <v>98.56</v>
      </c>
      <c r="N104" s="5">
        <v>126.98633</v>
      </c>
      <c r="O104" s="5">
        <v>7.3899999999999993E-2</v>
      </c>
      <c r="P104" s="4">
        <f t="shared" si="3"/>
        <v>126.91243</v>
      </c>
    </row>
    <row r="105" spans="1:16" x14ac:dyDescent="0.3">
      <c r="A105" s="13">
        <v>103</v>
      </c>
      <c r="B105" s="13">
        <v>3925.4409999999998</v>
      </c>
      <c r="C105" s="13">
        <v>98.8</v>
      </c>
      <c r="D105" s="13">
        <v>50.720779999999998</v>
      </c>
      <c r="E105" s="13">
        <v>7.1660000000000001E-2</v>
      </c>
      <c r="F105" s="4">
        <f t="shared" si="2"/>
        <v>50.649119999999996</v>
      </c>
      <c r="K105" s="5">
        <v>103</v>
      </c>
      <c r="L105" s="5">
        <v>3876.8530000000001</v>
      </c>
      <c r="M105" s="5">
        <v>97.58</v>
      </c>
      <c r="N105" s="5">
        <v>126.95602</v>
      </c>
      <c r="O105" s="5">
        <v>6.9459999999999994E-2</v>
      </c>
      <c r="P105" s="4">
        <f t="shared" si="3"/>
        <v>126.88655999999999</v>
      </c>
    </row>
    <row r="106" spans="1:16" x14ac:dyDescent="0.3">
      <c r="A106" s="13">
        <v>104</v>
      </c>
      <c r="B106" s="13">
        <v>3872.2</v>
      </c>
      <c r="C106" s="13">
        <v>97.46</v>
      </c>
      <c r="D106" s="13">
        <v>54.747900000000001</v>
      </c>
      <c r="E106" s="13">
        <v>4.2369999999999998E-2</v>
      </c>
      <c r="F106" s="4">
        <f t="shared" si="2"/>
        <v>54.705530000000003</v>
      </c>
      <c r="K106" s="5">
        <v>104</v>
      </c>
      <c r="L106" s="5">
        <v>3868.0639999999999</v>
      </c>
      <c r="M106" s="5">
        <v>97.36</v>
      </c>
      <c r="N106" s="5">
        <v>127.04837000000001</v>
      </c>
      <c r="O106" s="5">
        <v>6.8320000000000006E-2</v>
      </c>
      <c r="P106" s="4">
        <f t="shared" si="3"/>
        <v>126.98005000000001</v>
      </c>
    </row>
    <row r="107" spans="1:16" x14ac:dyDescent="0.3">
      <c r="A107" s="13">
        <v>105</v>
      </c>
      <c r="B107" s="13">
        <v>3959.1</v>
      </c>
      <c r="C107" s="13">
        <v>99.65</v>
      </c>
      <c r="D107" s="13">
        <v>73.283169999999998</v>
      </c>
      <c r="E107" s="13">
        <v>3.2399999999999998E-3</v>
      </c>
      <c r="F107" s="4">
        <f t="shared" si="2"/>
        <v>73.279929999999993</v>
      </c>
      <c r="K107" s="5">
        <v>105</v>
      </c>
      <c r="L107" s="5">
        <v>3841.8719999999998</v>
      </c>
      <c r="M107" s="5">
        <v>96.7</v>
      </c>
      <c r="N107" s="5">
        <v>127.08893</v>
      </c>
      <c r="O107" s="5">
        <v>6.447E-2</v>
      </c>
      <c r="P107" s="4">
        <f t="shared" si="3"/>
        <v>127.02446</v>
      </c>
    </row>
    <row r="108" spans="1:16" x14ac:dyDescent="0.3">
      <c r="A108" s="13">
        <v>106</v>
      </c>
      <c r="B108" s="13">
        <v>3959.0549999999998</v>
      </c>
      <c r="C108" s="13">
        <v>99.65</v>
      </c>
      <c r="D108" s="13">
        <v>76.162120000000002</v>
      </c>
      <c r="E108" s="13">
        <v>7.3120000000000004E-2</v>
      </c>
      <c r="F108" s="4">
        <f t="shared" si="2"/>
        <v>76.088999999999999</v>
      </c>
      <c r="K108" s="5">
        <v>106</v>
      </c>
      <c r="L108" s="5">
        <v>3923.875</v>
      </c>
      <c r="M108" s="5">
        <v>98.76</v>
      </c>
      <c r="N108" s="5">
        <v>127.04259999999999</v>
      </c>
      <c r="O108" s="5">
        <v>6.6E-4</v>
      </c>
      <c r="P108" s="4">
        <f t="shared" si="3"/>
        <v>127.04194</v>
      </c>
    </row>
    <row r="109" spans="1:16" x14ac:dyDescent="0.3">
      <c r="A109" s="13">
        <v>107</v>
      </c>
      <c r="B109" s="13">
        <v>3962.4479999999999</v>
      </c>
      <c r="C109" s="13">
        <v>99.73</v>
      </c>
      <c r="D109" s="13">
        <v>71.475930000000005</v>
      </c>
      <c r="E109" s="13">
        <v>7.4380000000000002E-2</v>
      </c>
      <c r="F109" s="4">
        <f t="shared" si="2"/>
        <v>71.40155</v>
      </c>
      <c r="K109" s="5">
        <v>107</v>
      </c>
      <c r="L109" s="5">
        <v>3861.777</v>
      </c>
      <c r="M109" s="5">
        <v>97.2</v>
      </c>
      <c r="N109" s="5">
        <v>127.02307999999999</v>
      </c>
      <c r="O109" s="5">
        <v>6.7830000000000001E-2</v>
      </c>
      <c r="P109" s="4">
        <f t="shared" si="3"/>
        <v>126.95524999999999</v>
      </c>
    </row>
    <row r="110" spans="1:16" x14ac:dyDescent="0.3">
      <c r="A110" s="13">
        <v>108</v>
      </c>
      <c r="B110" s="13">
        <v>3951.0210000000002</v>
      </c>
      <c r="C110" s="13">
        <v>99.45</v>
      </c>
      <c r="D110" s="13">
        <v>66.383439999999993</v>
      </c>
      <c r="E110" s="13">
        <v>4.0370000000000003E-2</v>
      </c>
      <c r="F110" s="4">
        <f t="shared" si="2"/>
        <v>66.343069999999997</v>
      </c>
      <c r="K110" s="5">
        <v>108</v>
      </c>
      <c r="L110" s="5">
        <v>3866.5889999999999</v>
      </c>
      <c r="M110" s="5">
        <v>97.32</v>
      </c>
      <c r="N110" s="5">
        <v>127.00828</v>
      </c>
      <c r="O110" s="5">
        <v>6.9709999999999994E-2</v>
      </c>
      <c r="P110" s="4">
        <f t="shared" si="3"/>
        <v>126.93857</v>
      </c>
    </row>
    <row r="111" spans="1:16" x14ac:dyDescent="0.3">
      <c r="A111" s="13">
        <v>109</v>
      </c>
      <c r="B111" s="13">
        <v>3916.3919999999998</v>
      </c>
      <c r="C111" s="13">
        <v>98.57</v>
      </c>
      <c r="D111" s="13">
        <v>64.298630000000003</v>
      </c>
      <c r="E111" s="13">
        <v>7.4359999999999996E-2</v>
      </c>
      <c r="F111" s="4">
        <f t="shared" si="2"/>
        <v>64.224270000000004</v>
      </c>
      <c r="K111" s="5">
        <v>109</v>
      </c>
      <c r="L111" s="5">
        <v>3943.5450000000001</v>
      </c>
      <c r="M111" s="5">
        <v>99.26</v>
      </c>
      <c r="N111" s="5">
        <v>127.01455</v>
      </c>
      <c r="O111" s="5">
        <v>6.9500000000000006E-2</v>
      </c>
      <c r="P111" s="4">
        <f t="shared" si="3"/>
        <v>126.94504999999999</v>
      </c>
    </row>
    <row r="112" spans="1:16" x14ac:dyDescent="0.3">
      <c r="A112" s="13">
        <v>110</v>
      </c>
      <c r="B112" s="13">
        <v>3852.835</v>
      </c>
      <c r="C112" s="13">
        <v>96.98</v>
      </c>
      <c r="D112" s="13">
        <v>73.961209999999994</v>
      </c>
      <c r="E112" s="13">
        <v>6.898E-2</v>
      </c>
      <c r="F112" s="4">
        <f t="shared" si="2"/>
        <v>73.892229999999998</v>
      </c>
      <c r="K112" s="5">
        <v>110</v>
      </c>
      <c r="L112" s="5">
        <v>3719.17</v>
      </c>
      <c r="M112" s="5">
        <v>93.61</v>
      </c>
      <c r="N112" s="5">
        <v>127.07044999999999</v>
      </c>
      <c r="O112" s="5">
        <v>7.0319999999999994E-2</v>
      </c>
      <c r="P112" s="4">
        <f t="shared" si="3"/>
        <v>127.00013</v>
      </c>
    </row>
    <row r="113" spans="1:16" x14ac:dyDescent="0.3">
      <c r="A113" s="13">
        <v>111</v>
      </c>
      <c r="B113" s="13">
        <v>3930.779</v>
      </c>
      <c r="C113" s="13">
        <v>98.94</v>
      </c>
      <c r="D113" s="13">
        <v>67.776809999999998</v>
      </c>
      <c r="E113" s="13">
        <v>7.1010000000000004E-2</v>
      </c>
      <c r="F113" s="4">
        <f t="shared" si="2"/>
        <v>67.705799999999996</v>
      </c>
      <c r="K113" s="5">
        <v>111</v>
      </c>
      <c r="L113" s="5">
        <v>3908.04</v>
      </c>
      <c r="M113" s="5">
        <v>98.36</v>
      </c>
      <c r="N113" s="5">
        <v>127.00306</v>
      </c>
      <c r="O113" s="5">
        <v>7.2999999999999996E-4</v>
      </c>
      <c r="P113" s="4">
        <f t="shared" si="3"/>
        <v>127.00233</v>
      </c>
    </row>
    <row r="114" spans="1:16" x14ac:dyDescent="0.3">
      <c r="A114" s="13">
        <v>112</v>
      </c>
      <c r="B114" s="13">
        <v>3970.4110000000001</v>
      </c>
      <c r="C114" s="13">
        <v>99.93</v>
      </c>
      <c r="D114" s="13">
        <v>51.159570000000002</v>
      </c>
      <c r="E114" s="13">
        <v>5.3690000000000002E-2</v>
      </c>
      <c r="F114" s="4">
        <f t="shared" si="2"/>
        <v>51.105879999999999</v>
      </c>
      <c r="K114" s="5">
        <v>112</v>
      </c>
      <c r="L114" s="5">
        <v>3950.491</v>
      </c>
      <c r="M114" s="5">
        <v>99.43</v>
      </c>
      <c r="N114" s="5">
        <v>126.90731</v>
      </c>
      <c r="O114" s="5">
        <v>7.5730000000000006E-2</v>
      </c>
      <c r="P114" s="4">
        <f t="shared" si="3"/>
        <v>126.83158</v>
      </c>
    </row>
    <row r="115" spans="1:16" x14ac:dyDescent="0.3">
      <c r="A115" s="13">
        <v>113</v>
      </c>
      <c r="B115" s="13">
        <v>3906.7469999999998</v>
      </c>
      <c r="C115" s="13">
        <v>98.33</v>
      </c>
      <c r="D115" s="13">
        <v>75.365750000000006</v>
      </c>
      <c r="E115" s="13">
        <v>2.2749999999999999E-2</v>
      </c>
      <c r="F115" s="4">
        <f t="shared" si="2"/>
        <v>75.343000000000004</v>
      </c>
      <c r="K115" s="5">
        <v>113</v>
      </c>
      <c r="L115" s="5">
        <v>3859.3339999999998</v>
      </c>
      <c r="M115" s="5">
        <v>97.14</v>
      </c>
      <c r="N115" s="5">
        <v>127.02095</v>
      </c>
      <c r="O115" s="5">
        <v>6.9849999999999995E-2</v>
      </c>
      <c r="P115" s="4">
        <f t="shared" si="3"/>
        <v>126.9511</v>
      </c>
    </row>
    <row r="116" spans="1:16" x14ac:dyDescent="0.3">
      <c r="A116" s="13">
        <v>114</v>
      </c>
      <c r="B116" s="13">
        <v>3941.6489999999999</v>
      </c>
      <c r="C116" s="13">
        <v>99.21</v>
      </c>
      <c r="D116" s="13">
        <v>40.929760000000002</v>
      </c>
      <c r="E116" s="13">
        <v>6.7540000000000003E-2</v>
      </c>
      <c r="F116" s="4">
        <f t="shared" si="2"/>
        <v>40.862220000000001</v>
      </c>
      <c r="K116" s="5">
        <v>114</v>
      </c>
      <c r="L116" s="5">
        <v>3967.6439999999998</v>
      </c>
      <c r="M116" s="5">
        <v>99.86</v>
      </c>
      <c r="N116" s="5">
        <v>124.80183</v>
      </c>
      <c r="O116" s="5">
        <v>7.0499999999999993E-2</v>
      </c>
      <c r="P116" s="4">
        <f t="shared" si="3"/>
        <v>124.73133</v>
      </c>
    </row>
    <row r="117" spans="1:16" x14ac:dyDescent="0.3">
      <c r="A117" s="13">
        <v>115</v>
      </c>
      <c r="B117" s="13">
        <v>3781.7260000000001</v>
      </c>
      <c r="C117" s="13">
        <v>95.19</v>
      </c>
      <c r="D117" s="13">
        <v>76.324539999999999</v>
      </c>
      <c r="E117" s="13">
        <v>7.1739999999999998E-2</v>
      </c>
      <c r="F117" s="4">
        <f t="shared" si="2"/>
        <v>76.252799999999993</v>
      </c>
      <c r="K117" s="5">
        <v>115</v>
      </c>
      <c r="L117" s="5">
        <v>3958.538</v>
      </c>
      <c r="M117" s="5">
        <v>99.64</v>
      </c>
      <c r="N117" s="5">
        <v>127.12465</v>
      </c>
      <c r="O117" s="5">
        <v>7.1889999999999996E-2</v>
      </c>
      <c r="P117" s="4">
        <f t="shared" si="3"/>
        <v>127.05276000000001</v>
      </c>
    </row>
    <row r="118" spans="1:16" x14ac:dyDescent="0.3">
      <c r="A118" s="13">
        <v>116</v>
      </c>
      <c r="B118" s="13">
        <v>3944.0619999999999</v>
      </c>
      <c r="C118" s="13">
        <v>99.27</v>
      </c>
      <c r="D118" s="13">
        <v>70.764970000000005</v>
      </c>
      <c r="E118" s="13">
        <v>7.2410000000000002E-2</v>
      </c>
      <c r="F118" s="4">
        <f t="shared" si="2"/>
        <v>70.69256</v>
      </c>
      <c r="K118" s="5">
        <v>116</v>
      </c>
      <c r="L118" s="5">
        <v>3905.884</v>
      </c>
      <c r="M118" s="5">
        <v>98.31</v>
      </c>
      <c r="N118" s="5">
        <v>127.06062</v>
      </c>
      <c r="O118" s="5">
        <v>7.0580000000000004E-2</v>
      </c>
      <c r="P118" s="4">
        <f t="shared" si="3"/>
        <v>126.99003999999999</v>
      </c>
    </row>
    <row r="119" spans="1:16" x14ac:dyDescent="0.3">
      <c r="A119" s="13">
        <v>117</v>
      </c>
      <c r="B119" s="13">
        <v>3926.4749999999999</v>
      </c>
      <c r="C119" s="13">
        <v>98.83</v>
      </c>
      <c r="D119" s="13">
        <v>59.818739999999998</v>
      </c>
      <c r="E119" s="13">
        <v>6.8430000000000005E-2</v>
      </c>
      <c r="F119" s="4">
        <f t="shared" si="2"/>
        <v>59.750309999999999</v>
      </c>
      <c r="K119" s="5">
        <v>117</v>
      </c>
      <c r="L119" s="5">
        <v>3966.2930000000001</v>
      </c>
      <c r="M119" s="5">
        <v>99.83</v>
      </c>
      <c r="N119" s="5">
        <v>126.97301</v>
      </c>
      <c r="O119" s="5">
        <v>8.4000000000000003E-4</v>
      </c>
      <c r="P119" s="4">
        <f t="shared" si="3"/>
        <v>126.97217000000001</v>
      </c>
    </row>
    <row r="120" spans="1:16" x14ac:dyDescent="0.3">
      <c r="A120" s="13">
        <v>118</v>
      </c>
      <c r="B120" s="13">
        <v>3952.3339999999998</v>
      </c>
      <c r="C120" s="13">
        <v>99.48</v>
      </c>
      <c r="D120" s="13">
        <v>56.052340000000001</v>
      </c>
      <c r="E120" s="13">
        <v>6.9559999999999997E-2</v>
      </c>
      <c r="F120" s="4">
        <f t="shared" si="2"/>
        <v>55.982779999999998</v>
      </c>
      <c r="K120" s="5">
        <v>118</v>
      </c>
      <c r="L120" s="5">
        <v>3952.663</v>
      </c>
      <c r="M120" s="5">
        <v>99.49</v>
      </c>
      <c r="N120" s="5">
        <v>126.98578000000001</v>
      </c>
      <c r="O120" s="5">
        <v>7.1800000000000003E-2</v>
      </c>
      <c r="P120" s="4">
        <f t="shared" si="3"/>
        <v>126.91398000000001</v>
      </c>
    </row>
    <row r="121" spans="1:16" x14ac:dyDescent="0.3">
      <c r="A121" s="13">
        <v>119</v>
      </c>
      <c r="B121" s="13">
        <v>3954.3690000000001</v>
      </c>
      <c r="C121" s="13">
        <v>99.53</v>
      </c>
      <c r="D121" s="13">
        <v>67.972440000000006</v>
      </c>
      <c r="E121" s="13">
        <v>7.3349999999999999E-2</v>
      </c>
      <c r="F121" s="4">
        <f t="shared" si="2"/>
        <v>67.899090000000001</v>
      </c>
      <c r="K121" s="5">
        <v>119</v>
      </c>
      <c r="L121" s="5">
        <v>3964.2710000000002</v>
      </c>
      <c r="M121" s="5">
        <v>99.78</v>
      </c>
      <c r="N121" s="5">
        <v>127.04371</v>
      </c>
      <c r="O121" s="5">
        <v>3.8000000000000002E-4</v>
      </c>
      <c r="P121" s="4">
        <f t="shared" si="3"/>
        <v>127.04333</v>
      </c>
    </row>
    <row r="122" spans="1:16" x14ac:dyDescent="0.3">
      <c r="A122" s="13">
        <v>120</v>
      </c>
      <c r="B122" s="13">
        <v>3758.7640000000001</v>
      </c>
      <c r="C122" s="13">
        <v>94.61</v>
      </c>
      <c r="D122" s="13">
        <v>73.586969999999994</v>
      </c>
      <c r="E122" s="13">
        <v>6.9839999999999999E-2</v>
      </c>
      <c r="F122" s="4">
        <f t="shared" si="2"/>
        <v>73.517129999999995</v>
      </c>
      <c r="K122" s="5">
        <v>120</v>
      </c>
      <c r="L122" s="5">
        <v>3875.6379999999999</v>
      </c>
      <c r="M122" s="5">
        <v>97.55</v>
      </c>
      <c r="N122" s="5">
        <v>127.04555000000001</v>
      </c>
      <c r="O122" s="5">
        <v>6.9980000000000001E-2</v>
      </c>
      <c r="P122" s="4">
        <f t="shared" si="3"/>
        <v>126.97557</v>
      </c>
    </row>
    <row r="123" spans="1:16" x14ac:dyDescent="0.3">
      <c r="A123" s="13">
        <v>121</v>
      </c>
      <c r="B123" s="13">
        <v>3865.085</v>
      </c>
      <c r="C123" s="13">
        <v>97.28</v>
      </c>
      <c r="D123" s="13">
        <v>71.954509999999999</v>
      </c>
      <c r="E123" s="13">
        <v>6.9709999999999994E-2</v>
      </c>
      <c r="F123" s="4">
        <f t="shared" si="2"/>
        <v>71.884799999999998</v>
      </c>
      <c r="K123" s="5">
        <v>121</v>
      </c>
      <c r="L123" s="5">
        <v>3952.4560000000001</v>
      </c>
      <c r="M123" s="5">
        <v>99.48</v>
      </c>
      <c r="N123" s="5">
        <v>127.06282</v>
      </c>
      <c r="O123" s="5">
        <v>7.0519999999999999E-2</v>
      </c>
      <c r="P123" s="4">
        <f t="shared" si="3"/>
        <v>126.9923</v>
      </c>
    </row>
    <row r="124" spans="1:16" x14ac:dyDescent="0.3">
      <c r="A124" s="13">
        <v>122</v>
      </c>
      <c r="B124" s="13">
        <v>3900.1179999999999</v>
      </c>
      <c r="C124" s="13">
        <v>98.17</v>
      </c>
      <c r="D124" s="13">
        <v>66.733620000000002</v>
      </c>
      <c r="E124" s="13">
        <v>3.9910000000000001E-2</v>
      </c>
      <c r="F124" s="4">
        <f t="shared" si="2"/>
        <v>66.693709999999996</v>
      </c>
      <c r="K124" s="5">
        <v>122</v>
      </c>
      <c r="L124" s="5">
        <v>3955.4360000000001</v>
      </c>
      <c r="M124" s="5">
        <v>99.56</v>
      </c>
      <c r="N124" s="5">
        <v>127.05341</v>
      </c>
      <c r="O124" s="5">
        <v>7.4459999999999998E-2</v>
      </c>
      <c r="P124" s="4">
        <f t="shared" si="3"/>
        <v>126.97895</v>
      </c>
    </row>
    <row r="125" spans="1:16" x14ac:dyDescent="0.3">
      <c r="A125" s="13">
        <v>123</v>
      </c>
      <c r="B125" s="13">
        <v>3877.37</v>
      </c>
      <c r="C125" s="13">
        <v>97.59</v>
      </c>
      <c r="D125" s="13">
        <v>75.774209999999997</v>
      </c>
      <c r="E125" s="13">
        <v>7.1830000000000005E-2</v>
      </c>
      <c r="F125" s="4">
        <f t="shared" si="2"/>
        <v>75.702379999999991</v>
      </c>
      <c r="K125" s="5">
        <v>123</v>
      </c>
      <c r="L125" s="5">
        <v>3834.127</v>
      </c>
      <c r="M125" s="5">
        <v>96.5</v>
      </c>
      <c r="N125" s="5">
        <v>126.94725</v>
      </c>
      <c r="O125" s="5">
        <v>6.6009999999999999E-2</v>
      </c>
      <c r="P125" s="4">
        <f t="shared" si="3"/>
        <v>126.88123999999999</v>
      </c>
    </row>
    <row r="126" spans="1:16" x14ac:dyDescent="0.3">
      <c r="A126" s="13">
        <v>124</v>
      </c>
      <c r="B126" s="13">
        <v>3943.5880000000002</v>
      </c>
      <c r="C126" s="13">
        <v>99.26</v>
      </c>
      <c r="D126" s="13">
        <v>70.828109999999995</v>
      </c>
      <c r="E126" s="13">
        <v>5.7349999999999998E-2</v>
      </c>
      <c r="F126" s="4">
        <f t="shared" si="2"/>
        <v>70.770759999999996</v>
      </c>
      <c r="K126" s="5">
        <v>124</v>
      </c>
      <c r="L126" s="5">
        <v>3945.096</v>
      </c>
      <c r="M126" s="5">
        <v>99.3</v>
      </c>
      <c r="N126" s="5">
        <v>126.95764</v>
      </c>
      <c r="O126" s="5">
        <v>6.966E-2</v>
      </c>
      <c r="P126" s="4">
        <f t="shared" si="3"/>
        <v>126.88798</v>
      </c>
    </row>
    <row r="127" spans="1:16" x14ac:dyDescent="0.3">
      <c r="A127" s="13">
        <v>125</v>
      </c>
      <c r="B127" s="13">
        <v>3972.6729999999998</v>
      </c>
      <c r="C127" s="13">
        <v>99.99</v>
      </c>
      <c r="D127" s="13">
        <v>71.408010000000004</v>
      </c>
      <c r="E127" s="13">
        <v>7.3440000000000005E-2</v>
      </c>
      <c r="F127" s="4">
        <f t="shared" si="2"/>
        <v>71.334569999999999</v>
      </c>
      <c r="K127" s="5">
        <v>125</v>
      </c>
      <c r="L127" s="5">
        <v>3831.3580000000002</v>
      </c>
      <c r="M127" s="5">
        <v>96.43</v>
      </c>
      <c r="N127" s="5">
        <v>127.04939</v>
      </c>
      <c r="O127" s="5">
        <v>7.2800000000000004E-2</v>
      </c>
      <c r="P127" s="4">
        <f t="shared" si="3"/>
        <v>126.97659</v>
      </c>
    </row>
    <row r="128" spans="1:16" x14ac:dyDescent="0.3">
      <c r="A128" s="13">
        <v>126</v>
      </c>
      <c r="B128" s="13">
        <v>3844.0790000000002</v>
      </c>
      <c r="C128" s="13">
        <v>96.75</v>
      </c>
      <c r="D128" s="13">
        <v>76.066310000000001</v>
      </c>
      <c r="E128" s="13">
        <v>7.0720000000000005E-2</v>
      </c>
      <c r="F128" s="4">
        <f t="shared" si="2"/>
        <v>75.995590000000007</v>
      </c>
      <c r="K128" s="5">
        <v>126</v>
      </c>
      <c r="L128" s="5">
        <v>3964.7420000000002</v>
      </c>
      <c r="M128" s="5">
        <v>99.79</v>
      </c>
      <c r="N128" s="5">
        <v>127.09341000000001</v>
      </c>
      <c r="O128" s="5">
        <v>6.8729999999999999E-2</v>
      </c>
      <c r="P128" s="4">
        <f t="shared" si="3"/>
        <v>127.02468</v>
      </c>
    </row>
    <row r="129" spans="1:16" x14ac:dyDescent="0.3">
      <c r="A129" s="13">
        <v>127</v>
      </c>
      <c r="B129" s="13">
        <v>3665.1750000000002</v>
      </c>
      <c r="C129" s="13">
        <v>92.25</v>
      </c>
      <c r="D129" s="13">
        <v>69.867199999999997</v>
      </c>
      <c r="E129" s="13">
        <v>6.7659999999999998E-2</v>
      </c>
      <c r="F129" s="4">
        <f t="shared" si="2"/>
        <v>69.799539999999993</v>
      </c>
      <c r="K129" s="5">
        <v>127</v>
      </c>
      <c r="L129" s="5">
        <v>3964.7420000000002</v>
      </c>
      <c r="M129" s="5">
        <v>99.79</v>
      </c>
      <c r="N129" s="5">
        <v>127.03274999999999</v>
      </c>
      <c r="O129" s="5">
        <v>8.8000000000000003E-4</v>
      </c>
      <c r="P129" s="4">
        <f t="shared" si="3"/>
        <v>127.03187</v>
      </c>
    </row>
    <row r="130" spans="1:16" x14ac:dyDescent="0.3">
      <c r="A130" s="13">
        <v>128</v>
      </c>
      <c r="B130" s="13">
        <v>3732.279</v>
      </c>
      <c r="C130" s="13">
        <v>93.94</v>
      </c>
      <c r="D130" s="13">
        <v>60.900869999999998</v>
      </c>
      <c r="E130" s="13">
        <v>7.22E-2</v>
      </c>
      <c r="F130" s="4">
        <f t="shared" si="2"/>
        <v>60.828669999999995</v>
      </c>
      <c r="K130" s="5">
        <v>128</v>
      </c>
      <c r="L130" s="5">
        <v>3860.2779999999998</v>
      </c>
      <c r="M130" s="5">
        <v>97.16</v>
      </c>
      <c r="N130" s="5">
        <v>127.07984</v>
      </c>
      <c r="O130" s="5">
        <v>7.0239999999999997E-2</v>
      </c>
      <c r="P130" s="4">
        <f t="shared" si="3"/>
        <v>127.00960000000001</v>
      </c>
    </row>
    <row r="131" spans="1:16" x14ac:dyDescent="0.3">
      <c r="A131" s="13">
        <v>129</v>
      </c>
      <c r="B131" s="13">
        <v>3933.2049999999999</v>
      </c>
      <c r="C131" s="13">
        <v>99</v>
      </c>
      <c r="D131" s="13">
        <v>74.351669999999999</v>
      </c>
      <c r="E131" s="13">
        <v>7.1319999999999995E-2</v>
      </c>
      <c r="F131" s="4">
        <f t="shared" si="2"/>
        <v>74.280349999999999</v>
      </c>
      <c r="K131" s="5">
        <v>129</v>
      </c>
      <c r="L131" s="5">
        <v>3967.502</v>
      </c>
      <c r="M131" s="5">
        <v>99.86</v>
      </c>
      <c r="N131" s="5">
        <v>127.01924</v>
      </c>
      <c r="O131" s="5">
        <v>2.7E-4</v>
      </c>
      <c r="P131" s="4">
        <f t="shared" si="3"/>
        <v>127.01897</v>
      </c>
    </row>
    <row r="132" spans="1:16" x14ac:dyDescent="0.3">
      <c r="A132" s="13">
        <v>130</v>
      </c>
      <c r="B132" s="13">
        <v>3964.7420000000002</v>
      </c>
      <c r="C132" s="13">
        <v>99.79</v>
      </c>
      <c r="D132" s="13">
        <v>71.921980000000005</v>
      </c>
      <c r="E132" s="13">
        <v>7.3910000000000003E-2</v>
      </c>
      <c r="F132" s="4">
        <f t="shared" ref="F132:F195" si="4">D132-E132</f>
        <v>71.848070000000007</v>
      </c>
      <c r="K132" s="5">
        <v>130</v>
      </c>
      <c r="L132" s="5">
        <v>3867.4630000000002</v>
      </c>
      <c r="M132" s="5">
        <v>97.34</v>
      </c>
      <c r="N132" s="5">
        <v>127.07816</v>
      </c>
      <c r="O132" s="5">
        <v>7.0959999999999995E-2</v>
      </c>
      <c r="P132" s="4">
        <f t="shared" ref="P132:P195" si="5">N132-O132</f>
        <v>127.0072</v>
      </c>
    </row>
    <row r="133" spans="1:16" x14ac:dyDescent="0.3">
      <c r="A133" s="13">
        <v>131</v>
      </c>
      <c r="B133" s="13">
        <v>3704.6579999999999</v>
      </c>
      <c r="C133" s="13">
        <v>93.25</v>
      </c>
      <c r="D133" s="13">
        <v>63.660820000000001</v>
      </c>
      <c r="E133" s="13">
        <v>6.7699999999999996E-2</v>
      </c>
      <c r="F133" s="4">
        <f t="shared" si="4"/>
        <v>63.593119999999999</v>
      </c>
      <c r="K133" s="5">
        <v>131</v>
      </c>
      <c r="L133" s="5">
        <v>3778.107</v>
      </c>
      <c r="M133" s="5">
        <v>95.09</v>
      </c>
      <c r="N133" s="5">
        <v>127.07843</v>
      </c>
      <c r="O133" s="5">
        <v>7.3410000000000003E-2</v>
      </c>
      <c r="P133" s="4">
        <f t="shared" si="5"/>
        <v>127.00502</v>
      </c>
    </row>
    <row r="134" spans="1:16" x14ac:dyDescent="0.3">
      <c r="A134" s="13">
        <v>132</v>
      </c>
      <c r="B134" s="13">
        <v>3743.0630000000001</v>
      </c>
      <c r="C134" s="13">
        <v>94.21</v>
      </c>
      <c r="D134" s="13">
        <v>76.762429999999995</v>
      </c>
      <c r="E134" s="13">
        <v>7.1349999999999997E-2</v>
      </c>
      <c r="F134" s="4">
        <f t="shared" si="4"/>
        <v>76.691079999999999</v>
      </c>
      <c r="K134" s="5">
        <v>132</v>
      </c>
      <c r="L134" s="5">
        <v>3829.84</v>
      </c>
      <c r="M134" s="5">
        <v>96.4</v>
      </c>
      <c r="N134" s="5">
        <v>127.08374999999999</v>
      </c>
      <c r="O134" s="5">
        <v>7.3880000000000001E-2</v>
      </c>
      <c r="P134" s="4">
        <f t="shared" si="5"/>
        <v>127.00986999999999</v>
      </c>
    </row>
    <row r="135" spans="1:16" x14ac:dyDescent="0.3">
      <c r="A135" s="13">
        <v>133</v>
      </c>
      <c r="B135" s="13">
        <v>3805.3310000000001</v>
      </c>
      <c r="C135" s="13">
        <v>95.78</v>
      </c>
      <c r="D135" s="13">
        <v>72.403819999999996</v>
      </c>
      <c r="E135" s="13">
        <v>7.1790000000000007E-2</v>
      </c>
      <c r="F135" s="4">
        <f t="shared" si="4"/>
        <v>72.332030000000003</v>
      </c>
      <c r="K135" s="5">
        <v>133</v>
      </c>
      <c r="L135" s="5">
        <v>3973.0140000000001</v>
      </c>
      <c r="M135" s="5">
        <v>100</v>
      </c>
      <c r="N135" s="5">
        <v>126.98528</v>
      </c>
      <c r="O135" s="5">
        <v>5.2999999999999998E-4</v>
      </c>
      <c r="P135" s="4">
        <f t="shared" si="5"/>
        <v>126.98475000000001</v>
      </c>
    </row>
    <row r="136" spans="1:16" x14ac:dyDescent="0.3">
      <c r="A136" s="13">
        <v>134</v>
      </c>
      <c r="B136" s="13">
        <v>3849.9690000000001</v>
      </c>
      <c r="C136" s="13">
        <v>96.9</v>
      </c>
      <c r="D136" s="13">
        <v>65.875079999999997</v>
      </c>
      <c r="E136" s="13">
        <v>7.2520000000000001E-2</v>
      </c>
      <c r="F136" s="4">
        <f t="shared" si="4"/>
        <v>65.80256</v>
      </c>
      <c r="K136" s="5">
        <v>134</v>
      </c>
      <c r="L136" s="5">
        <v>3966.8560000000002</v>
      </c>
      <c r="M136" s="5">
        <v>99.85</v>
      </c>
      <c r="N136" s="5">
        <v>126.89657</v>
      </c>
      <c r="O136" s="5">
        <v>4.4000000000000002E-4</v>
      </c>
      <c r="P136" s="4">
        <f t="shared" si="5"/>
        <v>126.89613</v>
      </c>
    </row>
    <row r="137" spans="1:16" x14ac:dyDescent="0.3">
      <c r="A137" s="13">
        <v>135</v>
      </c>
      <c r="B137" s="13">
        <v>3899.9229999999998</v>
      </c>
      <c r="C137" s="13">
        <v>98.16</v>
      </c>
      <c r="D137" s="13">
        <v>76.437700000000007</v>
      </c>
      <c r="E137" s="13">
        <v>6.6189999999999999E-2</v>
      </c>
      <c r="F137" s="4">
        <f t="shared" si="4"/>
        <v>76.371510000000001</v>
      </c>
      <c r="K137" s="5">
        <v>135</v>
      </c>
      <c r="L137" s="5">
        <v>3958.2469999999998</v>
      </c>
      <c r="M137" s="5">
        <v>99.63</v>
      </c>
      <c r="N137" s="5">
        <v>127.03622</v>
      </c>
      <c r="O137" s="5">
        <v>7.1459999999999996E-2</v>
      </c>
      <c r="P137" s="4">
        <f t="shared" si="5"/>
        <v>126.96476</v>
      </c>
    </row>
    <row r="138" spans="1:16" x14ac:dyDescent="0.3">
      <c r="A138" s="13">
        <v>136</v>
      </c>
      <c r="B138" s="13">
        <v>3937.8580000000002</v>
      </c>
      <c r="C138" s="13">
        <v>99.12</v>
      </c>
      <c r="D138" s="13">
        <v>79.876990000000006</v>
      </c>
      <c r="E138" s="13">
        <v>7.5090000000000004E-2</v>
      </c>
      <c r="F138" s="4">
        <f t="shared" si="4"/>
        <v>79.801900000000003</v>
      </c>
      <c r="K138" s="5">
        <v>136</v>
      </c>
      <c r="L138" s="5">
        <v>3753.982</v>
      </c>
      <c r="M138" s="5">
        <v>94.49</v>
      </c>
      <c r="N138" s="5">
        <v>127.07335</v>
      </c>
      <c r="O138" s="5">
        <v>7.2569999999999996E-2</v>
      </c>
      <c r="P138" s="4">
        <f t="shared" si="5"/>
        <v>127.00078000000001</v>
      </c>
    </row>
    <row r="139" spans="1:16" x14ac:dyDescent="0.3">
      <c r="A139" s="13">
        <v>137</v>
      </c>
      <c r="B139" s="13">
        <v>3881.1819999999998</v>
      </c>
      <c r="C139" s="13">
        <v>97.69</v>
      </c>
      <c r="D139" s="13">
        <v>70.774360000000001</v>
      </c>
      <c r="E139" s="13">
        <v>6.9830000000000003E-2</v>
      </c>
      <c r="F139" s="4">
        <f t="shared" si="4"/>
        <v>70.704530000000005</v>
      </c>
      <c r="K139" s="5">
        <v>137</v>
      </c>
      <c r="L139" s="5">
        <v>3873.5929999999998</v>
      </c>
      <c r="M139" s="5">
        <v>97.5</v>
      </c>
      <c r="N139" s="5">
        <v>127.09471000000001</v>
      </c>
      <c r="O139" s="5">
        <v>6.9949999999999998E-2</v>
      </c>
      <c r="P139" s="4">
        <f t="shared" si="5"/>
        <v>127.02476</v>
      </c>
    </row>
    <row r="140" spans="1:16" x14ac:dyDescent="0.3">
      <c r="A140" s="13">
        <v>138</v>
      </c>
      <c r="B140" s="13">
        <v>3956.6309999999999</v>
      </c>
      <c r="C140" s="13">
        <v>99.59</v>
      </c>
      <c r="D140" s="13">
        <v>49.849559999999997</v>
      </c>
      <c r="E140" s="13">
        <v>7.2749999999999995E-2</v>
      </c>
      <c r="F140" s="4">
        <f t="shared" si="4"/>
        <v>49.776809999999998</v>
      </c>
      <c r="K140" s="5">
        <v>138</v>
      </c>
      <c r="L140" s="5">
        <v>3931.904</v>
      </c>
      <c r="M140" s="5">
        <v>98.97</v>
      </c>
      <c r="N140" s="5">
        <v>127.03572</v>
      </c>
      <c r="O140" s="5">
        <v>6.9400000000000003E-2</v>
      </c>
      <c r="P140" s="4">
        <f t="shared" si="5"/>
        <v>126.96632</v>
      </c>
    </row>
    <row r="141" spans="1:16" x14ac:dyDescent="0.3">
      <c r="A141" s="13">
        <v>139</v>
      </c>
      <c r="B141" s="13">
        <v>3818.95</v>
      </c>
      <c r="C141" s="13">
        <v>96.12</v>
      </c>
      <c r="D141" s="13">
        <v>72.968810000000005</v>
      </c>
      <c r="E141" s="13">
        <v>7.1059999999999998E-2</v>
      </c>
      <c r="F141" s="4">
        <f t="shared" si="4"/>
        <v>72.897750000000002</v>
      </c>
      <c r="K141" s="5">
        <v>139</v>
      </c>
      <c r="L141" s="5">
        <v>3955.0160000000001</v>
      </c>
      <c r="M141" s="5">
        <v>99.55</v>
      </c>
      <c r="N141" s="5">
        <v>127.09456</v>
      </c>
      <c r="O141" s="5">
        <v>6.9760000000000003E-2</v>
      </c>
      <c r="P141" s="4">
        <f t="shared" si="5"/>
        <v>127.0248</v>
      </c>
    </row>
    <row r="142" spans="1:16" x14ac:dyDescent="0.3">
      <c r="A142" s="13">
        <v>140</v>
      </c>
      <c r="B142" s="13">
        <v>3901.85</v>
      </c>
      <c r="C142" s="13">
        <v>98.21</v>
      </c>
      <c r="D142" s="13">
        <v>60.018569999999997</v>
      </c>
      <c r="E142" s="13">
        <v>7.3319999999999996E-2</v>
      </c>
      <c r="F142" s="4">
        <f t="shared" si="4"/>
        <v>59.945249999999994</v>
      </c>
      <c r="K142" s="5">
        <v>140</v>
      </c>
      <c r="L142" s="5">
        <v>3933.8040000000001</v>
      </c>
      <c r="M142" s="5">
        <v>99.01</v>
      </c>
      <c r="N142" s="5">
        <v>127.04488000000001</v>
      </c>
      <c r="O142" s="5">
        <v>7.6840000000000006E-2</v>
      </c>
      <c r="P142" s="4">
        <f t="shared" si="5"/>
        <v>126.96804</v>
      </c>
    </row>
    <row r="143" spans="1:16" x14ac:dyDescent="0.3">
      <c r="A143" s="13">
        <v>141</v>
      </c>
      <c r="B143" s="13">
        <v>3966.8820000000001</v>
      </c>
      <c r="C143" s="13">
        <v>99.85</v>
      </c>
      <c r="D143" s="13">
        <v>71.019570000000002</v>
      </c>
      <c r="E143" s="13">
        <v>6.9409999999999999E-2</v>
      </c>
      <c r="F143" s="4">
        <f t="shared" si="4"/>
        <v>70.950159999999997</v>
      </c>
      <c r="K143" s="5">
        <v>141</v>
      </c>
      <c r="L143" s="5">
        <v>3809.127</v>
      </c>
      <c r="M143" s="5">
        <v>95.88</v>
      </c>
      <c r="N143" s="5">
        <v>127.13478000000001</v>
      </c>
      <c r="O143" s="5">
        <v>6.5170000000000006E-2</v>
      </c>
      <c r="P143" s="4">
        <f t="shared" si="5"/>
        <v>127.06961000000001</v>
      </c>
    </row>
    <row r="144" spans="1:16" x14ac:dyDescent="0.3">
      <c r="A144" s="13">
        <v>142</v>
      </c>
      <c r="B144" s="13">
        <v>3937.797</v>
      </c>
      <c r="C144" s="13">
        <v>99.11</v>
      </c>
      <c r="D144" s="13">
        <v>58.946190000000001</v>
      </c>
      <c r="E144" s="13">
        <v>7.1919999999999998E-2</v>
      </c>
      <c r="F144" s="4">
        <f t="shared" si="4"/>
        <v>58.874270000000003</v>
      </c>
      <c r="K144" s="5">
        <v>142</v>
      </c>
      <c r="L144" s="5">
        <v>3913.0430000000001</v>
      </c>
      <c r="M144" s="5">
        <v>98.49</v>
      </c>
      <c r="N144" s="5">
        <v>127.12568</v>
      </c>
      <c r="O144" s="5">
        <v>7.1489999999999998E-2</v>
      </c>
      <c r="P144" s="4">
        <f t="shared" si="5"/>
        <v>127.05419000000001</v>
      </c>
    </row>
    <row r="145" spans="1:16" x14ac:dyDescent="0.3">
      <c r="A145" s="13">
        <v>143</v>
      </c>
      <c r="B145" s="13">
        <v>3910.3020000000001</v>
      </c>
      <c r="C145" s="13">
        <v>98.42</v>
      </c>
      <c r="D145" s="13">
        <v>80.64452</v>
      </c>
      <c r="E145" s="13">
        <v>3.5999999999999999E-3</v>
      </c>
      <c r="F145" s="4">
        <f t="shared" si="4"/>
        <v>80.640919999999994</v>
      </c>
      <c r="K145" s="5">
        <v>143</v>
      </c>
      <c r="L145" s="5">
        <v>3908.39</v>
      </c>
      <c r="M145" s="5">
        <v>98.37</v>
      </c>
      <c r="N145" s="5">
        <v>127.01267</v>
      </c>
      <c r="O145" s="5">
        <v>7.3840000000000003E-2</v>
      </c>
      <c r="P145" s="4">
        <f t="shared" si="5"/>
        <v>126.93883</v>
      </c>
    </row>
    <row r="146" spans="1:16" x14ac:dyDescent="0.3">
      <c r="A146" s="13">
        <v>144</v>
      </c>
      <c r="B146" s="13">
        <v>3894.431</v>
      </c>
      <c r="C146" s="13">
        <v>98.02</v>
      </c>
      <c r="D146" s="13">
        <v>60.532870000000003</v>
      </c>
      <c r="E146" s="13">
        <v>6.7720000000000002E-2</v>
      </c>
      <c r="F146" s="4">
        <f t="shared" si="4"/>
        <v>60.465150000000001</v>
      </c>
      <c r="K146" s="5">
        <v>144</v>
      </c>
      <c r="L146" s="5">
        <v>3856.739</v>
      </c>
      <c r="M146" s="5">
        <v>97.07</v>
      </c>
      <c r="N146" s="5">
        <v>127.06112</v>
      </c>
      <c r="O146" s="5">
        <v>6.8449999999999997E-2</v>
      </c>
      <c r="P146" s="4">
        <f t="shared" si="5"/>
        <v>126.99267</v>
      </c>
    </row>
    <row r="147" spans="1:16" x14ac:dyDescent="0.3">
      <c r="A147" s="13">
        <v>145</v>
      </c>
      <c r="B147" s="13">
        <v>3968.8780000000002</v>
      </c>
      <c r="C147" s="13">
        <v>99.9</v>
      </c>
      <c r="D147" s="13">
        <v>75.457210000000003</v>
      </c>
      <c r="E147" s="13">
        <v>7.2919999999999999E-2</v>
      </c>
      <c r="F147" s="4">
        <f t="shared" si="4"/>
        <v>75.384290000000007</v>
      </c>
      <c r="K147" s="5">
        <v>145</v>
      </c>
      <c r="L147" s="5">
        <v>3820.34</v>
      </c>
      <c r="M147" s="5">
        <v>96.16</v>
      </c>
      <c r="N147" s="5">
        <v>127.08620000000001</v>
      </c>
      <c r="O147" s="5">
        <v>7.3160000000000003E-2</v>
      </c>
      <c r="P147" s="4">
        <f t="shared" si="5"/>
        <v>127.01304</v>
      </c>
    </row>
    <row r="148" spans="1:16" x14ac:dyDescent="0.3">
      <c r="A148" s="13">
        <v>146</v>
      </c>
      <c r="B148" s="13">
        <v>3830.8409999999999</v>
      </c>
      <c r="C148" s="13">
        <v>96.42</v>
      </c>
      <c r="D148" s="13">
        <v>74.160420000000002</v>
      </c>
      <c r="E148" s="13">
        <v>7.2660000000000002E-2</v>
      </c>
      <c r="F148" s="4">
        <f t="shared" si="4"/>
        <v>74.087760000000003</v>
      </c>
      <c r="K148" s="5">
        <v>146</v>
      </c>
      <c r="L148" s="5">
        <v>3960.509</v>
      </c>
      <c r="M148" s="5">
        <v>99.69</v>
      </c>
      <c r="N148" s="5">
        <v>126.75256</v>
      </c>
      <c r="O148" s="5">
        <v>7.1809999999999999E-2</v>
      </c>
      <c r="P148" s="4">
        <f t="shared" si="5"/>
        <v>126.68075</v>
      </c>
    </row>
    <row r="149" spans="1:16" x14ac:dyDescent="0.3">
      <c r="A149" s="13">
        <v>147</v>
      </c>
      <c r="B149" s="13">
        <v>3914.826</v>
      </c>
      <c r="C149" s="13">
        <v>98.54</v>
      </c>
      <c r="D149" s="13">
        <v>59.024799999999999</v>
      </c>
      <c r="E149" s="13">
        <v>7.1580000000000005E-2</v>
      </c>
      <c r="F149" s="4">
        <f t="shared" si="4"/>
        <v>58.953220000000002</v>
      </c>
      <c r="K149" s="5">
        <v>147</v>
      </c>
      <c r="L149" s="5">
        <v>3947.7249999999999</v>
      </c>
      <c r="M149" s="5">
        <v>99.36</v>
      </c>
      <c r="N149" s="5">
        <v>127.11306999999999</v>
      </c>
      <c r="O149" s="5">
        <v>6.8900000000000003E-2</v>
      </c>
      <c r="P149" s="4">
        <f t="shared" si="5"/>
        <v>127.04416999999999</v>
      </c>
    </row>
    <row r="150" spans="1:16" x14ac:dyDescent="0.3">
      <c r="A150" s="13">
        <v>148</v>
      </c>
      <c r="B150" s="13">
        <v>3902.703</v>
      </c>
      <c r="C150" s="13">
        <v>98.23</v>
      </c>
      <c r="D150" s="13">
        <v>73.731030000000004</v>
      </c>
      <c r="E150" s="13">
        <v>7.3160000000000003E-2</v>
      </c>
      <c r="F150" s="4">
        <f t="shared" si="4"/>
        <v>73.657870000000003</v>
      </c>
      <c r="K150" s="5">
        <v>148</v>
      </c>
      <c r="L150" s="5">
        <v>3939.71</v>
      </c>
      <c r="M150" s="5">
        <v>99.16</v>
      </c>
      <c r="N150" s="5">
        <v>126.94687999999999</v>
      </c>
      <c r="O150" s="5">
        <v>3.3E-4</v>
      </c>
      <c r="P150" s="4">
        <f t="shared" si="5"/>
        <v>126.94654999999999</v>
      </c>
    </row>
    <row r="151" spans="1:16" x14ac:dyDescent="0.3">
      <c r="A151" s="13">
        <v>149</v>
      </c>
      <c r="B151" s="13">
        <v>3848.5419999999999</v>
      </c>
      <c r="C151" s="13">
        <v>96.87</v>
      </c>
      <c r="D151" s="13">
        <v>66.075450000000004</v>
      </c>
      <c r="E151" s="13">
        <v>7.0260000000000003E-2</v>
      </c>
      <c r="F151" s="4">
        <f t="shared" si="4"/>
        <v>66.005189999999999</v>
      </c>
      <c r="K151" s="5">
        <v>149</v>
      </c>
      <c r="L151" s="5">
        <v>3894.4670000000001</v>
      </c>
      <c r="M151" s="5">
        <v>98.02</v>
      </c>
      <c r="N151" s="5">
        <v>126.85686</v>
      </c>
      <c r="O151" s="5">
        <v>2.8700000000000002E-3</v>
      </c>
      <c r="P151" s="4">
        <f t="shared" si="5"/>
        <v>126.85399</v>
      </c>
    </row>
    <row r="152" spans="1:16" x14ac:dyDescent="0.3">
      <c r="A152" s="13">
        <v>150</v>
      </c>
      <c r="B152" s="13">
        <v>3925.9670000000001</v>
      </c>
      <c r="C152" s="13">
        <v>98.82</v>
      </c>
      <c r="D152" s="13">
        <v>67.472319999999996</v>
      </c>
      <c r="E152" s="13">
        <v>7.528E-2</v>
      </c>
      <c r="F152" s="4">
        <f t="shared" si="4"/>
        <v>67.39703999999999</v>
      </c>
      <c r="K152" s="5">
        <v>150</v>
      </c>
      <c r="L152" s="5">
        <v>3422.9250000000002</v>
      </c>
      <c r="M152" s="5">
        <v>86.15</v>
      </c>
      <c r="N152" s="5">
        <v>127.06676</v>
      </c>
      <c r="O152" s="5">
        <v>7.0610000000000006E-2</v>
      </c>
      <c r="P152" s="4">
        <f t="shared" si="5"/>
        <v>126.99615</v>
      </c>
    </row>
    <row r="153" spans="1:16" x14ac:dyDescent="0.3">
      <c r="A153" s="13">
        <v>151</v>
      </c>
      <c r="B153" s="13">
        <v>3959.4490000000001</v>
      </c>
      <c r="C153" s="13">
        <v>99.66</v>
      </c>
      <c r="D153" s="13">
        <v>74.38561</v>
      </c>
      <c r="E153" s="13">
        <v>7.4649999999999994E-2</v>
      </c>
      <c r="F153" s="4">
        <f t="shared" si="4"/>
        <v>74.310959999999994</v>
      </c>
      <c r="K153" s="5">
        <v>151</v>
      </c>
      <c r="L153" s="5">
        <v>3893.9140000000002</v>
      </c>
      <c r="M153" s="5">
        <v>98.01</v>
      </c>
      <c r="N153" s="5">
        <v>127.11098</v>
      </c>
      <c r="O153" s="5">
        <v>7.4160000000000004E-2</v>
      </c>
      <c r="P153" s="4">
        <f t="shared" si="5"/>
        <v>127.03681999999999</v>
      </c>
    </row>
    <row r="154" spans="1:16" x14ac:dyDescent="0.3">
      <c r="A154" s="13">
        <v>152</v>
      </c>
      <c r="B154" s="13">
        <v>3955.0410000000002</v>
      </c>
      <c r="C154" s="13">
        <v>99.55</v>
      </c>
      <c r="D154" s="13">
        <v>68.880330000000001</v>
      </c>
      <c r="E154" s="13">
        <v>7.0709999999999995E-2</v>
      </c>
      <c r="F154" s="4">
        <f t="shared" si="4"/>
        <v>68.809619999999995</v>
      </c>
      <c r="K154" s="5">
        <v>152</v>
      </c>
      <c r="L154" s="5">
        <v>3811.8180000000002</v>
      </c>
      <c r="M154" s="5">
        <v>95.94</v>
      </c>
      <c r="N154" s="5">
        <v>127.01378</v>
      </c>
      <c r="O154" s="5">
        <v>7.1489999999999998E-2</v>
      </c>
      <c r="P154" s="4">
        <f t="shared" si="5"/>
        <v>126.94229</v>
      </c>
    </row>
    <row r="155" spans="1:16" x14ac:dyDescent="0.3">
      <c r="A155" s="13">
        <v>153</v>
      </c>
      <c r="B155" s="13">
        <v>3901.6689999999999</v>
      </c>
      <c r="C155" s="13">
        <v>98.2</v>
      </c>
      <c r="D155" s="13">
        <v>80.162540000000007</v>
      </c>
      <c r="E155" s="13">
        <v>7.2819999999999996E-2</v>
      </c>
      <c r="F155" s="4">
        <f t="shared" si="4"/>
        <v>80.089720000000014</v>
      </c>
      <c r="K155" s="5">
        <v>153</v>
      </c>
      <c r="L155" s="5">
        <v>3605.93</v>
      </c>
      <c r="M155" s="5">
        <v>90.76</v>
      </c>
      <c r="N155" s="5">
        <v>127.07314</v>
      </c>
      <c r="O155" s="5">
        <v>7.1179999999999993E-2</v>
      </c>
      <c r="P155" s="4">
        <f t="shared" si="5"/>
        <v>127.00196</v>
      </c>
    </row>
    <row r="156" spans="1:16" x14ac:dyDescent="0.3">
      <c r="A156" s="13">
        <v>154</v>
      </c>
      <c r="B156" s="13">
        <v>3919.61</v>
      </c>
      <c r="C156" s="13">
        <v>98.66</v>
      </c>
      <c r="D156" s="13">
        <v>53.9392</v>
      </c>
      <c r="E156" s="13">
        <v>7.2749999999999995E-2</v>
      </c>
      <c r="F156" s="4">
        <f t="shared" si="4"/>
        <v>53.86645</v>
      </c>
      <c r="K156" s="5">
        <v>154</v>
      </c>
      <c r="L156" s="5">
        <v>3919.4670000000001</v>
      </c>
      <c r="M156" s="5">
        <v>98.65</v>
      </c>
      <c r="N156" s="5">
        <v>127.06952</v>
      </c>
      <c r="O156" s="5">
        <v>7.0449999999999999E-2</v>
      </c>
      <c r="P156" s="4">
        <f t="shared" si="5"/>
        <v>126.99907</v>
      </c>
    </row>
    <row r="157" spans="1:16" x14ac:dyDescent="0.3">
      <c r="A157" s="13">
        <v>155</v>
      </c>
      <c r="B157" s="13">
        <v>3909.424</v>
      </c>
      <c r="C157" s="13">
        <v>98.4</v>
      </c>
      <c r="D157" s="13">
        <v>72.315780000000004</v>
      </c>
      <c r="E157" s="13">
        <v>7.0800000000000002E-2</v>
      </c>
      <c r="F157" s="4">
        <f t="shared" si="4"/>
        <v>72.244979999999998</v>
      </c>
      <c r="K157" s="5">
        <v>155</v>
      </c>
      <c r="L157" s="5">
        <v>3955.0410000000002</v>
      </c>
      <c r="M157" s="5">
        <v>99.55</v>
      </c>
      <c r="N157" s="5">
        <v>126.86978999999999</v>
      </c>
      <c r="O157" s="5">
        <v>6.8089999999999998E-2</v>
      </c>
      <c r="P157" s="4">
        <f t="shared" si="5"/>
        <v>126.8017</v>
      </c>
    </row>
    <row r="158" spans="1:16" x14ac:dyDescent="0.3">
      <c r="A158" s="13">
        <v>156</v>
      </c>
      <c r="B158" s="13">
        <v>3886.6759999999999</v>
      </c>
      <c r="C158" s="13">
        <v>97.83</v>
      </c>
      <c r="D158" s="13">
        <v>79.654740000000004</v>
      </c>
      <c r="E158" s="13">
        <v>7.2889999999999996E-2</v>
      </c>
      <c r="F158" s="4">
        <f t="shared" si="4"/>
        <v>79.581850000000003</v>
      </c>
      <c r="K158" s="5">
        <v>156</v>
      </c>
      <c r="L158" s="5">
        <v>3910.4450000000002</v>
      </c>
      <c r="M158" s="5">
        <v>98.43</v>
      </c>
      <c r="N158" s="5">
        <v>126.97843</v>
      </c>
      <c r="O158" s="5">
        <v>7.0510000000000003E-2</v>
      </c>
      <c r="P158" s="4">
        <f t="shared" si="5"/>
        <v>126.90792</v>
      </c>
    </row>
    <row r="159" spans="1:16" x14ac:dyDescent="0.3">
      <c r="A159" s="13">
        <v>157</v>
      </c>
      <c r="B159" s="13">
        <v>3962.9780000000001</v>
      </c>
      <c r="C159" s="13">
        <v>99.75</v>
      </c>
      <c r="D159" s="13">
        <v>71.384969999999996</v>
      </c>
      <c r="E159" s="13">
        <v>2.0490000000000001E-2</v>
      </c>
      <c r="F159" s="4">
        <f t="shared" si="4"/>
        <v>71.36448</v>
      </c>
      <c r="K159" s="5">
        <v>157</v>
      </c>
      <c r="L159" s="5">
        <v>3939.9259999999999</v>
      </c>
      <c r="M159" s="5">
        <v>99.17</v>
      </c>
      <c r="N159" s="5">
        <v>127.07131</v>
      </c>
      <c r="O159" s="5">
        <v>7.3609999999999995E-2</v>
      </c>
      <c r="P159" s="4">
        <f t="shared" si="5"/>
        <v>126.99769999999999</v>
      </c>
    </row>
    <row r="160" spans="1:16" x14ac:dyDescent="0.3">
      <c r="A160" s="13">
        <v>158</v>
      </c>
      <c r="B160" s="13">
        <v>3923.3820000000001</v>
      </c>
      <c r="C160" s="13">
        <v>98.75</v>
      </c>
      <c r="D160" s="13">
        <v>76.458709999999996</v>
      </c>
      <c r="E160" s="13">
        <v>7.3700000000000002E-2</v>
      </c>
      <c r="F160" s="4">
        <f t="shared" si="4"/>
        <v>76.385009999999994</v>
      </c>
      <c r="K160" s="5">
        <v>158</v>
      </c>
      <c r="L160" s="5">
        <v>3940.5250000000001</v>
      </c>
      <c r="M160" s="5">
        <v>99.18</v>
      </c>
      <c r="N160" s="5">
        <v>127.03780999999999</v>
      </c>
      <c r="O160" s="5">
        <v>7.0680000000000007E-2</v>
      </c>
      <c r="P160" s="4">
        <f t="shared" si="5"/>
        <v>126.96713</v>
      </c>
    </row>
    <row r="161" spans="1:16" x14ac:dyDescent="0.3">
      <c r="A161" s="13">
        <v>159</v>
      </c>
      <c r="B161" s="13">
        <v>3968.64</v>
      </c>
      <c r="C161" s="13">
        <v>99.89</v>
      </c>
      <c r="D161" s="13">
        <v>71.281440000000003</v>
      </c>
      <c r="E161" s="13">
        <v>7.4590000000000004E-2</v>
      </c>
      <c r="F161" s="4">
        <f t="shared" si="4"/>
        <v>71.206850000000003</v>
      </c>
      <c r="K161" s="5">
        <v>159</v>
      </c>
      <c r="L161" s="5">
        <v>3952.96</v>
      </c>
      <c r="M161" s="5">
        <v>99.5</v>
      </c>
      <c r="N161" s="5">
        <v>127.09001000000001</v>
      </c>
      <c r="O161" s="5">
        <v>1.7000000000000001E-4</v>
      </c>
      <c r="P161" s="4">
        <f t="shared" si="5"/>
        <v>127.08984000000001</v>
      </c>
    </row>
    <row r="162" spans="1:16" x14ac:dyDescent="0.3">
      <c r="A162" s="13">
        <v>160</v>
      </c>
      <c r="B162" s="13">
        <v>3878.752</v>
      </c>
      <c r="C162" s="13">
        <v>97.63</v>
      </c>
      <c r="D162" s="13">
        <v>56.375439999999998</v>
      </c>
      <c r="E162" s="13">
        <v>7.0019999999999999E-2</v>
      </c>
      <c r="F162" s="4">
        <f t="shared" si="4"/>
        <v>56.305419999999998</v>
      </c>
      <c r="K162" s="5">
        <v>160</v>
      </c>
      <c r="L162" s="5">
        <v>3921.4580000000001</v>
      </c>
      <c r="M162" s="5">
        <v>98.7</v>
      </c>
      <c r="N162" s="5">
        <v>127.10697999999999</v>
      </c>
      <c r="O162" s="5">
        <v>7.2980000000000003E-2</v>
      </c>
      <c r="P162" s="4">
        <f t="shared" si="5"/>
        <v>127.03399999999999</v>
      </c>
    </row>
    <row r="163" spans="1:16" x14ac:dyDescent="0.3">
      <c r="A163" s="13">
        <v>161</v>
      </c>
      <c r="B163" s="13">
        <v>3925.9670000000001</v>
      </c>
      <c r="C163" s="13">
        <v>98.82</v>
      </c>
      <c r="D163" s="13">
        <v>73.309510000000003</v>
      </c>
      <c r="E163" s="13">
        <v>7.2639999999999996E-2</v>
      </c>
      <c r="F163" s="4">
        <f t="shared" si="4"/>
        <v>73.236869999999996</v>
      </c>
      <c r="K163" s="5">
        <v>161</v>
      </c>
      <c r="L163" s="5">
        <v>3855.4810000000002</v>
      </c>
      <c r="M163" s="5">
        <v>97.04</v>
      </c>
      <c r="N163" s="5">
        <v>127.02867000000001</v>
      </c>
      <c r="O163" s="5">
        <v>7.1249999999999994E-2</v>
      </c>
      <c r="P163" s="4">
        <f t="shared" si="5"/>
        <v>126.95742</v>
      </c>
    </row>
    <row r="164" spans="1:16" x14ac:dyDescent="0.3">
      <c r="A164" s="13">
        <v>162</v>
      </c>
      <c r="B164" s="13">
        <v>3942.09</v>
      </c>
      <c r="C164" s="13">
        <v>99.22</v>
      </c>
      <c r="D164" s="13">
        <v>69.983620000000002</v>
      </c>
      <c r="E164" s="13">
        <v>6.8580000000000002E-2</v>
      </c>
      <c r="F164" s="4">
        <f t="shared" si="4"/>
        <v>69.915040000000005</v>
      </c>
      <c r="K164" s="5">
        <v>162</v>
      </c>
      <c r="L164" s="5">
        <v>3928.0349999999999</v>
      </c>
      <c r="M164" s="5">
        <v>98.87</v>
      </c>
      <c r="N164" s="5">
        <v>127.01385999999999</v>
      </c>
      <c r="O164" s="5">
        <v>7.0459999999999995E-2</v>
      </c>
      <c r="P164" s="4">
        <f t="shared" si="5"/>
        <v>126.9434</v>
      </c>
    </row>
    <row r="165" spans="1:16" x14ac:dyDescent="0.3">
      <c r="A165" s="13">
        <v>163</v>
      </c>
      <c r="B165" s="13">
        <v>3973.0140000000001</v>
      </c>
      <c r="C165" s="13">
        <v>100</v>
      </c>
      <c r="D165" s="13">
        <v>66.358760000000004</v>
      </c>
      <c r="E165" s="13">
        <v>7.4289999999999995E-2</v>
      </c>
      <c r="F165" s="4">
        <f t="shared" si="4"/>
        <v>66.284469999999999</v>
      </c>
      <c r="K165" s="5">
        <v>163</v>
      </c>
      <c r="L165" s="5">
        <v>3927.518</v>
      </c>
      <c r="M165" s="5">
        <v>98.85</v>
      </c>
      <c r="N165" s="5">
        <v>126.79508</v>
      </c>
      <c r="O165" s="5">
        <v>7.0910000000000001E-2</v>
      </c>
      <c r="P165" s="4">
        <f t="shared" si="5"/>
        <v>126.72417</v>
      </c>
    </row>
    <row r="166" spans="1:16" x14ac:dyDescent="0.3">
      <c r="A166" s="13">
        <v>164</v>
      </c>
      <c r="B166" s="13">
        <v>3865.4789999999998</v>
      </c>
      <c r="C166" s="13">
        <v>97.29</v>
      </c>
      <c r="D166" s="13">
        <v>81.135059999999996</v>
      </c>
      <c r="E166" s="13">
        <v>7.0550000000000002E-2</v>
      </c>
      <c r="F166" s="4">
        <f t="shared" si="4"/>
        <v>81.064509999999999</v>
      </c>
      <c r="K166" s="5">
        <v>164</v>
      </c>
      <c r="L166" s="5">
        <v>3931.748</v>
      </c>
      <c r="M166" s="5">
        <v>98.96</v>
      </c>
      <c r="N166" s="5">
        <v>127.09249</v>
      </c>
      <c r="O166" s="5">
        <v>7.1550000000000002E-2</v>
      </c>
      <c r="P166" s="4">
        <f t="shared" si="5"/>
        <v>127.02094</v>
      </c>
    </row>
    <row r="167" spans="1:16" x14ac:dyDescent="0.3">
      <c r="A167" s="13">
        <v>165</v>
      </c>
      <c r="B167" s="13">
        <v>3907.2280000000001</v>
      </c>
      <c r="C167" s="13">
        <v>98.34</v>
      </c>
      <c r="D167" s="13">
        <v>71.37706</v>
      </c>
      <c r="E167" s="13">
        <v>6.8650000000000003E-2</v>
      </c>
      <c r="F167" s="4">
        <f t="shared" si="4"/>
        <v>71.308409999999995</v>
      </c>
      <c r="K167" s="5">
        <v>165</v>
      </c>
      <c r="L167" s="5">
        <v>3937.7710000000002</v>
      </c>
      <c r="M167" s="5">
        <v>99.11</v>
      </c>
      <c r="N167" s="5">
        <v>126.84788</v>
      </c>
      <c r="O167" s="5">
        <v>1.0000000000000001E-5</v>
      </c>
      <c r="P167" s="4">
        <f t="shared" si="5"/>
        <v>126.84787</v>
      </c>
    </row>
    <row r="168" spans="1:16" x14ac:dyDescent="0.3">
      <c r="A168" s="13">
        <v>166</v>
      </c>
      <c r="B168" s="13">
        <v>3923.902</v>
      </c>
      <c r="C168" s="13">
        <v>98.76</v>
      </c>
      <c r="D168" s="13">
        <v>76.693759999999997</v>
      </c>
      <c r="E168" s="13">
        <v>7.2419999999999998E-2</v>
      </c>
      <c r="F168" s="4">
        <f t="shared" si="4"/>
        <v>76.621340000000004</v>
      </c>
      <c r="K168" s="5">
        <v>166</v>
      </c>
      <c r="L168" s="5">
        <v>3933.57</v>
      </c>
      <c r="M168" s="5">
        <v>99.01</v>
      </c>
      <c r="N168" s="5">
        <v>127.11094</v>
      </c>
      <c r="O168" s="5">
        <v>1.2999999999999999E-4</v>
      </c>
      <c r="P168" s="4">
        <f t="shared" si="5"/>
        <v>127.11081</v>
      </c>
    </row>
    <row r="169" spans="1:16" x14ac:dyDescent="0.3">
      <c r="A169" s="13">
        <v>167</v>
      </c>
      <c r="B169" s="13">
        <v>3894.6350000000002</v>
      </c>
      <c r="C169" s="13">
        <v>98.03</v>
      </c>
      <c r="D169" s="13">
        <v>61.365870000000001</v>
      </c>
      <c r="E169" s="13">
        <v>7.0529999999999995E-2</v>
      </c>
      <c r="F169" s="4">
        <f t="shared" si="4"/>
        <v>61.295340000000003</v>
      </c>
      <c r="K169" s="5">
        <v>167</v>
      </c>
      <c r="L169" s="5">
        <v>3927.5219999999999</v>
      </c>
      <c r="M169" s="5">
        <v>98.86</v>
      </c>
      <c r="N169" s="5">
        <v>127.11575000000001</v>
      </c>
      <c r="O169" s="5">
        <v>7.3859999999999995E-2</v>
      </c>
      <c r="P169" s="4">
        <f t="shared" si="5"/>
        <v>127.04189000000001</v>
      </c>
    </row>
    <row r="170" spans="1:16" x14ac:dyDescent="0.3">
      <c r="A170" s="13">
        <v>168</v>
      </c>
      <c r="B170" s="13">
        <v>3945.114</v>
      </c>
      <c r="C170" s="13">
        <v>99.3</v>
      </c>
      <c r="D170" s="13">
        <v>72.454239999999999</v>
      </c>
      <c r="E170" s="13">
        <v>7.2099999999999997E-2</v>
      </c>
      <c r="F170" s="4">
        <f t="shared" si="4"/>
        <v>72.382139999999993</v>
      </c>
      <c r="K170" s="5">
        <v>168</v>
      </c>
      <c r="L170" s="5">
        <v>3944.0619999999999</v>
      </c>
      <c r="M170" s="5">
        <v>99.27</v>
      </c>
      <c r="N170" s="5">
        <v>127.05947999999999</v>
      </c>
      <c r="O170" s="5">
        <v>7.4029999999999999E-2</v>
      </c>
      <c r="P170" s="4">
        <f t="shared" si="5"/>
        <v>126.98545</v>
      </c>
    </row>
    <row r="171" spans="1:16" x14ac:dyDescent="0.3">
      <c r="A171" s="13">
        <v>169</v>
      </c>
      <c r="B171" s="13">
        <v>3949.7489999999998</v>
      </c>
      <c r="C171" s="13">
        <v>99.41</v>
      </c>
      <c r="D171" s="13">
        <v>74.880170000000007</v>
      </c>
      <c r="E171" s="13">
        <v>6.7580000000000001E-2</v>
      </c>
      <c r="F171" s="4">
        <f t="shared" si="4"/>
        <v>74.81259</v>
      </c>
      <c r="K171" s="5">
        <v>169</v>
      </c>
      <c r="L171" s="5">
        <v>3880.7950000000001</v>
      </c>
      <c r="M171" s="5">
        <v>97.68</v>
      </c>
      <c r="N171" s="5">
        <v>127.0592</v>
      </c>
      <c r="O171" s="5">
        <v>7.2050000000000003E-2</v>
      </c>
      <c r="P171" s="4">
        <f t="shared" si="5"/>
        <v>126.98715</v>
      </c>
    </row>
    <row r="172" spans="1:16" x14ac:dyDescent="0.3">
      <c r="A172" s="13">
        <v>170</v>
      </c>
      <c r="B172" s="13">
        <v>3676.5070000000001</v>
      </c>
      <c r="C172" s="13">
        <v>92.54</v>
      </c>
      <c r="D172" s="13">
        <v>64.286420000000007</v>
      </c>
      <c r="E172" s="13">
        <v>7.1599999999999997E-2</v>
      </c>
      <c r="F172" s="4">
        <f t="shared" si="4"/>
        <v>64.214820000000003</v>
      </c>
      <c r="K172" s="5">
        <v>170</v>
      </c>
      <c r="L172" s="5">
        <v>3756.3939999999998</v>
      </c>
      <c r="M172" s="5">
        <v>94.55</v>
      </c>
      <c r="N172" s="5">
        <v>127.03404</v>
      </c>
      <c r="O172" s="5">
        <v>6.9370000000000001E-2</v>
      </c>
      <c r="P172" s="4">
        <f t="shared" si="5"/>
        <v>126.96467</v>
      </c>
    </row>
    <row r="173" spans="1:16" x14ac:dyDescent="0.3">
      <c r="A173" s="13">
        <v>171</v>
      </c>
      <c r="B173" s="13">
        <v>3880.989</v>
      </c>
      <c r="C173" s="13">
        <v>97.68</v>
      </c>
      <c r="D173" s="13">
        <v>55.868270000000003</v>
      </c>
      <c r="E173" s="13">
        <v>7.034E-2</v>
      </c>
      <c r="F173" s="4">
        <f t="shared" si="4"/>
        <v>55.797930000000001</v>
      </c>
      <c r="K173" s="5">
        <v>171</v>
      </c>
      <c r="L173" s="5">
        <v>3955.2220000000002</v>
      </c>
      <c r="M173" s="5">
        <v>99.55</v>
      </c>
      <c r="N173" s="5">
        <v>127.06694</v>
      </c>
      <c r="O173" s="5">
        <v>1.0000000000000001E-5</v>
      </c>
      <c r="P173" s="4">
        <f t="shared" si="5"/>
        <v>127.06693</v>
      </c>
    </row>
    <row r="174" spans="1:16" x14ac:dyDescent="0.3">
      <c r="A174" s="13">
        <v>172</v>
      </c>
      <c r="B174" s="13">
        <v>3768.7820000000002</v>
      </c>
      <c r="C174" s="13">
        <v>94.86</v>
      </c>
      <c r="D174" s="13">
        <v>79.948700000000002</v>
      </c>
      <c r="E174" s="13">
        <v>7.0139999999999994E-2</v>
      </c>
      <c r="F174" s="4">
        <f t="shared" si="4"/>
        <v>79.878560000000007</v>
      </c>
      <c r="K174" s="5">
        <v>172</v>
      </c>
      <c r="L174" s="5">
        <v>3965.259</v>
      </c>
      <c r="M174" s="5">
        <v>99.8</v>
      </c>
      <c r="N174" s="5">
        <v>126.94523</v>
      </c>
      <c r="O174" s="5">
        <v>7.3800000000000004E-2</v>
      </c>
      <c r="P174" s="4">
        <f t="shared" si="5"/>
        <v>126.87142999999999</v>
      </c>
    </row>
    <row r="175" spans="1:16" x14ac:dyDescent="0.3">
      <c r="A175" s="13">
        <v>173</v>
      </c>
      <c r="B175" s="13">
        <v>3917.0639999999999</v>
      </c>
      <c r="C175" s="13">
        <v>98.59</v>
      </c>
      <c r="D175" s="13">
        <v>71.845150000000004</v>
      </c>
      <c r="E175" s="13">
        <v>6.8159999999999998E-2</v>
      </c>
      <c r="F175" s="4">
        <f t="shared" si="4"/>
        <v>71.776989999999998</v>
      </c>
      <c r="K175" s="5">
        <v>173</v>
      </c>
      <c r="L175" s="5">
        <v>3909.424</v>
      </c>
      <c r="M175" s="5">
        <v>98.4</v>
      </c>
      <c r="N175" s="5">
        <v>127.00176999999999</v>
      </c>
      <c r="O175" s="5">
        <v>1.6299999999999999E-3</v>
      </c>
      <c r="P175" s="4">
        <f t="shared" si="5"/>
        <v>127.00013999999999</v>
      </c>
    </row>
    <row r="176" spans="1:16" x14ac:dyDescent="0.3">
      <c r="A176" s="13">
        <v>174</v>
      </c>
      <c r="B176" s="13">
        <v>3912.8870000000002</v>
      </c>
      <c r="C176" s="13">
        <v>98.49</v>
      </c>
      <c r="D176" s="13">
        <v>71.515569999999997</v>
      </c>
      <c r="E176" s="13">
        <v>7.084E-2</v>
      </c>
      <c r="F176" s="4">
        <f t="shared" si="4"/>
        <v>71.444729999999993</v>
      </c>
      <c r="K176" s="5">
        <v>174</v>
      </c>
      <c r="L176" s="5">
        <v>3685.8310000000001</v>
      </c>
      <c r="M176" s="5">
        <v>92.77</v>
      </c>
      <c r="N176" s="5">
        <v>126.05416</v>
      </c>
      <c r="O176" s="5">
        <v>7.1569999999999995E-2</v>
      </c>
      <c r="P176" s="4">
        <f t="shared" si="5"/>
        <v>125.98259</v>
      </c>
    </row>
    <row r="177" spans="1:16" x14ac:dyDescent="0.3">
      <c r="A177" s="13">
        <v>175</v>
      </c>
      <c r="B177" s="13">
        <v>3950.2660000000001</v>
      </c>
      <c r="C177" s="13">
        <v>99.43</v>
      </c>
      <c r="D177" s="13">
        <v>50.17407</v>
      </c>
      <c r="E177" s="13">
        <v>6.9760000000000003E-2</v>
      </c>
      <c r="F177" s="4">
        <f t="shared" si="4"/>
        <v>50.104309999999998</v>
      </c>
      <c r="K177" s="5">
        <v>175</v>
      </c>
      <c r="L177" s="5">
        <v>3884.0909999999999</v>
      </c>
      <c r="M177" s="5">
        <v>97.76</v>
      </c>
      <c r="N177" s="5">
        <v>127.11648</v>
      </c>
      <c r="O177" s="5">
        <v>7.2349999999999998E-2</v>
      </c>
      <c r="P177" s="4">
        <f t="shared" si="5"/>
        <v>127.04413</v>
      </c>
    </row>
    <row r="178" spans="1:16" x14ac:dyDescent="0.3">
      <c r="A178" s="13">
        <v>176</v>
      </c>
      <c r="B178" s="13">
        <v>3972.35</v>
      </c>
      <c r="C178" s="13">
        <v>99.98</v>
      </c>
      <c r="D178" s="13">
        <v>61.675260000000002</v>
      </c>
      <c r="E178" s="13">
        <v>7.2150000000000006E-2</v>
      </c>
      <c r="F178" s="4">
        <f t="shared" si="4"/>
        <v>61.603110000000001</v>
      </c>
      <c r="K178" s="5">
        <v>176</v>
      </c>
      <c r="L178" s="5">
        <v>3967.8440000000001</v>
      </c>
      <c r="M178" s="5">
        <v>99.87</v>
      </c>
      <c r="N178" s="5">
        <v>127.09305999999999</v>
      </c>
      <c r="O178" s="5">
        <v>6.9389999999999993E-2</v>
      </c>
      <c r="P178" s="4">
        <f t="shared" si="5"/>
        <v>127.02367</v>
      </c>
    </row>
    <row r="179" spans="1:16" x14ac:dyDescent="0.3">
      <c r="A179" s="13">
        <v>177</v>
      </c>
      <c r="B179" s="13">
        <v>3971.0569999999998</v>
      </c>
      <c r="C179" s="13">
        <v>99.95</v>
      </c>
      <c r="D179" s="13">
        <v>56.359659999999998</v>
      </c>
      <c r="E179" s="13">
        <v>4.7440000000000003E-2</v>
      </c>
      <c r="F179" s="4">
        <f t="shared" si="4"/>
        <v>56.312219999999996</v>
      </c>
      <c r="K179" s="5">
        <v>177</v>
      </c>
      <c r="L179" s="5">
        <v>3788.6680000000001</v>
      </c>
      <c r="M179" s="5">
        <v>95.36</v>
      </c>
      <c r="N179" s="5">
        <v>127.07259000000001</v>
      </c>
      <c r="O179" s="5">
        <v>6.9459999999999994E-2</v>
      </c>
      <c r="P179" s="4">
        <f t="shared" si="5"/>
        <v>127.00313</v>
      </c>
    </row>
    <row r="180" spans="1:16" x14ac:dyDescent="0.3">
      <c r="A180" s="13">
        <v>178</v>
      </c>
      <c r="B180" s="13">
        <v>3856.88</v>
      </c>
      <c r="C180" s="13">
        <v>97.08</v>
      </c>
      <c r="D180" s="13">
        <v>75.229900000000001</v>
      </c>
      <c r="E180" s="13">
        <v>7.0849999999999996E-2</v>
      </c>
      <c r="F180" s="4">
        <f t="shared" si="4"/>
        <v>75.159050000000008</v>
      </c>
      <c r="K180" s="5">
        <v>178</v>
      </c>
      <c r="L180" s="5">
        <v>3883.1559999999999</v>
      </c>
      <c r="M180" s="5">
        <v>97.74</v>
      </c>
      <c r="N180" s="5">
        <v>127.09349</v>
      </c>
      <c r="O180" s="5">
        <v>1.7000000000000001E-4</v>
      </c>
      <c r="P180" s="4">
        <f t="shared" si="5"/>
        <v>127.09332000000001</v>
      </c>
    </row>
    <row r="181" spans="1:16" x14ac:dyDescent="0.3">
      <c r="A181" s="13">
        <v>179</v>
      </c>
      <c r="B181" s="13">
        <v>3877.7539999999999</v>
      </c>
      <c r="C181" s="13">
        <v>97.6</v>
      </c>
      <c r="D181" s="13">
        <v>64.414389999999997</v>
      </c>
      <c r="E181" s="13">
        <v>7.2249999999999995E-2</v>
      </c>
      <c r="F181" s="4">
        <f t="shared" si="4"/>
        <v>64.342140000000001</v>
      </c>
      <c r="K181" s="5">
        <v>179</v>
      </c>
      <c r="L181" s="5">
        <v>3936.3069999999998</v>
      </c>
      <c r="M181" s="5">
        <v>99.08</v>
      </c>
      <c r="N181" s="5">
        <v>127.01672000000001</v>
      </c>
      <c r="O181" s="5">
        <v>7.009E-2</v>
      </c>
      <c r="P181" s="4">
        <f t="shared" si="5"/>
        <v>126.94663000000001</v>
      </c>
    </row>
    <row r="182" spans="1:16" x14ac:dyDescent="0.3">
      <c r="A182" s="13">
        <v>180</v>
      </c>
      <c r="B182" s="13">
        <v>3928.491</v>
      </c>
      <c r="C182" s="13">
        <v>98.88</v>
      </c>
      <c r="D182" s="13">
        <v>64.284679999999994</v>
      </c>
      <c r="E182" s="13">
        <v>7.084E-2</v>
      </c>
      <c r="F182" s="4">
        <f t="shared" si="4"/>
        <v>64.21383999999999</v>
      </c>
      <c r="K182" s="5">
        <v>180</v>
      </c>
      <c r="L182" s="5">
        <v>3945.3209999999999</v>
      </c>
      <c r="M182" s="5">
        <v>99.3</v>
      </c>
      <c r="N182" s="5">
        <v>127.00867</v>
      </c>
      <c r="O182" s="5">
        <v>7.0029999999999995E-2</v>
      </c>
      <c r="P182" s="4">
        <f t="shared" si="5"/>
        <v>126.93863999999999</v>
      </c>
    </row>
    <row r="183" spans="1:16" x14ac:dyDescent="0.3">
      <c r="A183" s="13">
        <v>181</v>
      </c>
      <c r="B183" s="13">
        <v>3970.4110000000001</v>
      </c>
      <c r="C183" s="13">
        <v>99.93</v>
      </c>
      <c r="D183" s="13">
        <v>66.265619999999998</v>
      </c>
      <c r="E183" s="13">
        <v>7.2050000000000003E-2</v>
      </c>
      <c r="F183" s="4">
        <f t="shared" si="4"/>
        <v>66.193569999999994</v>
      </c>
      <c r="K183" s="5">
        <v>181</v>
      </c>
      <c r="L183" s="5">
        <v>3964.09</v>
      </c>
      <c r="M183" s="5">
        <v>99.78</v>
      </c>
      <c r="N183" s="5">
        <v>127.07142</v>
      </c>
      <c r="O183" s="5">
        <v>7.1739999999999998E-2</v>
      </c>
      <c r="P183" s="4">
        <f t="shared" si="5"/>
        <v>126.99968</v>
      </c>
    </row>
    <row r="184" spans="1:16" x14ac:dyDescent="0.3">
      <c r="A184" s="13">
        <v>182</v>
      </c>
      <c r="B184" s="13">
        <v>3938.0940000000001</v>
      </c>
      <c r="C184" s="13">
        <v>99.12</v>
      </c>
      <c r="D184" s="13">
        <v>72.909580000000005</v>
      </c>
      <c r="E184" s="13">
        <v>1.4250000000000001E-2</v>
      </c>
      <c r="F184" s="4">
        <f t="shared" si="4"/>
        <v>72.895330000000001</v>
      </c>
      <c r="K184" s="5">
        <v>182</v>
      </c>
      <c r="L184" s="5">
        <v>3969.26</v>
      </c>
      <c r="M184" s="5">
        <v>99.91</v>
      </c>
      <c r="N184" s="5">
        <v>127.01991</v>
      </c>
      <c r="O184" s="5">
        <v>7.4079999999999993E-2</v>
      </c>
      <c r="P184" s="4">
        <f t="shared" si="5"/>
        <v>126.94583</v>
      </c>
    </row>
    <row r="185" spans="1:16" x14ac:dyDescent="0.3">
      <c r="A185" s="13">
        <v>183</v>
      </c>
      <c r="B185" s="13">
        <v>3950.2660000000001</v>
      </c>
      <c r="C185" s="13">
        <v>99.43</v>
      </c>
      <c r="D185" s="13">
        <v>56.009569999999997</v>
      </c>
      <c r="E185" s="13">
        <v>6.4519999999999994E-2</v>
      </c>
      <c r="F185" s="4">
        <f t="shared" si="4"/>
        <v>55.945049999999995</v>
      </c>
      <c r="K185" s="5">
        <v>183</v>
      </c>
      <c r="L185" s="5">
        <v>3907.8229999999999</v>
      </c>
      <c r="M185" s="5">
        <v>98.36</v>
      </c>
      <c r="N185" s="5">
        <v>127.08354</v>
      </c>
      <c r="O185" s="5">
        <v>6.9709999999999994E-2</v>
      </c>
      <c r="P185" s="4">
        <f t="shared" si="5"/>
        <v>127.01383</v>
      </c>
    </row>
    <row r="186" spans="1:16" x14ac:dyDescent="0.3">
      <c r="A186" s="13">
        <v>184</v>
      </c>
      <c r="B186" s="13">
        <v>3972.35</v>
      </c>
      <c r="C186" s="13">
        <v>99.98</v>
      </c>
      <c r="D186" s="13">
        <v>75.698359999999994</v>
      </c>
      <c r="E186" s="13">
        <v>1.9519999999999999E-2</v>
      </c>
      <c r="F186" s="4">
        <f t="shared" si="4"/>
        <v>75.678839999999994</v>
      </c>
      <c r="K186" s="5">
        <v>184</v>
      </c>
      <c r="L186" s="5">
        <v>3880.989</v>
      </c>
      <c r="M186" s="5">
        <v>97.68</v>
      </c>
      <c r="N186" s="5">
        <v>127.11711</v>
      </c>
      <c r="O186" s="5">
        <v>6.9459999999999994E-2</v>
      </c>
      <c r="P186" s="4">
        <f t="shared" si="5"/>
        <v>127.04764999999999</v>
      </c>
    </row>
    <row r="187" spans="1:16" x14ac:dyDescent="0.3">
      <c r="A187" s="13">
        <v>185</v>
      </c>
      <c r="B187" s="13">
        <v>3968.1489999999999</v>
      </c>
      <c r="C187" s="13">
        <v>99.88</v>
      </c>
      <c r="D187" s="13">
        <v>50.878999999999998</v>
      </c>
      <c r="E187" s="13">
        <v>5.4469999999999998E-2</v>
      </c>
      <c r="F187" s="4">
        <f t="shared" si="4"/>
        <v>50.824529999999996</v>
      </c>
      <c r="K187" s="5">
        <v>185</v>
      </c>
      <c r="L187" s="5">
        <v>3956.6570000000002</v>
      </c>
      <c r="M187" s="5">
        <v>99.59</v>
      </c>
      <c r="N187" s="5">
        <v>126.96802</v>
      </c>
      <c r="O187" s="5">
        <v>7.288E-2</v>
      </c>
      <c r="P187" s="4">
        <f t="shared" si="5"/>
        <v>126.89514</v>
      </c>
    </row>
    <row r="188" spans="1:16" x14ac:dyDescent="0.3">
      <c r="A188" s="13">
        <v>186</v>
      </c>
      <c r="B188" s="13">
        <v>3858.6370000000002</v>
      </c>
      <c r="C188" s="13">
        <v>97.12</v>
      </c>
      <c r="D188" s="13">
        <v>66.947270000000003</v>
      </c>
      <c r="E188" s="13">
        <v>6.9839999999999999E-2</v>
      </c>
      <c r="F188" s="4">
        <f t="shared" si="4"/>
        <v>66.877430000000004</v>
      </c>
      <c r="K188" s="5">
        <v>186</v>
      </c>
      <c r="L188" s="5">
        <v>3951.759</v>
      </c>
      <c r="M188" s="5">
        <v>99.47</v>
      </c>
      <c r="N188" s="5">
        <v>126.67567</v>
      </c>
      <c r="O188" s="5">
        <v>7.2459999999999997E-2</v>
      </c>
      <c r="P188" s="4">
        <f t="shared" si="5"/>
        <v>126.60320999999999</v>
      </c>
    </row>
    <row r="189" spans="1:16" x14ac:dyDescent="0.3">
      <c r="A189" s="13">
        <v>187</v>
      </c>
      <c r="B189" s="13">
        <v>3939.9259999999999</v>
      </c>
      <c r="C189" s="13">
        <v>99.17</v>
      </c>
      <c r="D189" s="13">
        <v>68.795559999999995</v>
      </c>
      <c r="E189" s="13">
        <v>6.9809999999999997E-2</v>
      </c>
      <c r="F189" s="4">
        <f t="shared" si="4"/>
        <v>68.725749999999991</v>
      </c>
      <c r="K189" s="5">
        <v>187</v>
      </c>
      <c r="L189" s="5">
        <v>3958.538</v>
      </c>
      <c r="M189" s="5">
        <v>99.64</v>
      </c>
      <c r="N189" s="5">
        <v>126.98935</v>
      </c>
      <c r="O189" s="5">
        <v>5.5000000000000003E-4</v>
      </c>
      <c r="P189" s="4">
        <f t="shared" si="5"/>
        <v>126.9888</v>
      </c>
    </row>
    <row r="190" spans="1:16" x14ac:dyDescent="0.3">
      <c r="A190" s="13">
        <v>188</v>
      </c>
      <c r="B190" s="13">
        <v>3934.7559999999999</v>
      </c>
      <c r="C190" s="13">
        <v>99.04</v>
      </c>
      <c r="D190" s="13">
        <v>63.078209999999999</v>
      </c>
      <c r="E190" s="13">
        <v>6.8099999999999994E-2</v>
      </c>
      <c r="F190" s="4">
        <f t="shared" si="4"/>
        <v>63.010109999999997</v>
      </c>
      <c r="K190" s="5">
        <v>188</v>
      </c>
      <c r="L190" s="5">
        <v>3949.7280000000001</v>
      </c>
      <c r="M190" s="5">
        <v>99.41</v>
      </c>
      <c r="N190" s="5">
        <v>127.12761999999999</v>
      </c>
      <c r="O190" s="5">
        <v>1.7000000000000001E-4</v>
      </c>
      <c r="P190" s="4">
        <f t="shared" si="5"/>
        <v>127.12745</v>
      </c>
    </row>
    <row r="191" spans="1:16" x14ac:dyDescent="0.3">
      <c r="A191" s="13">
        <v>189</v>
      </c>
      <c r="B191" s="13">
        <v>3966.5329999999999</v>
      </c>
      <c r="C191" s="13">
        <v>99.84</v>
      </c>
      <c r="D191" s="13">
        <v>63.935870000000001</v>
      </c>
      <c r="E191" s="13">
        <v>5.4829999999999997E-2</v>
      </c>
      <c r="F191" s="4">
        <f t="shared" si="4"/>
        <v>63.881039999999999</v>
      </c>
      <c r="K191" s="5">
        <v>189</v>
      </c>
      <c r="L191" s="5">
        <v>3919.3919999999998</v>
      </c>
      <c r="M191" s="5">
        <v>98.65</v>
      </c>
      <c r="N191" s="5">
        <v>127.06629</v>
      </c>
      <c r="O191" s="5">
        <v>7.2690000000000005E-2</v>
      </c>
      <c r="P191" s="4">
        <f t="shared" si="5"/>
        <v>126.9936</v>
      </c>
    </row>
    <row r="192" spans="1:16" x14ac:dyDescent="0.3">
      <c r="A192" s="13">
        <v>190</v>
      </c>
      <c r="B192" s="13">
        <v>3561.951</v>
      </c>
      <c r="C192" s="13">
        <v>89.65</v>
      </c>
      <c r="D192" s="13">
        <v>77.617580000000004</v>
      </c>
      <c r="E192" s="13">
        <v>6.9120000000000001E-2</v>
      </c>
      <c r="F192" s="4">
        <f t="shared" si="4"/>
        <v>77.548460000000006</v>
      </c>
      <c r="K192" s="5">
        <v>190</v>
      </c>
      <c r="L192" s="5">
        <v>3968.3609999999999</v>
      </c>
      <c r="M192" s="5">
        <v>99.88</v>
      </c>
      <c r="N192" s="5">
        <v>127.11292</v>
      </c>
      <c r="O192" s="5">
        <v>7.3899999999999993E-2</v>
      </c>
      <c r="P192" s="4">
        <f t="shared" si="5"/>
        <v>127.03902000000001</v>
      </c>
    </row>
    <row r="193" spans="1:16" x14ac:dyDescent="0.3">
      <c r="A193" s="13">
        <v>191</v>
      </c>
      <c r="B193" s="13">
        <v>3952.5729999999999</v>
      </c>
      <c r="C193" s="13">
        <v>99.49</v>
      </c>
      <c r="D193" s="13">
        <v>72.298789999999997</v>
      </c>
      <c r="E193" s="13">
        <v>7.4069999999999997E-2</v>
      </c>
      <c r="F193" s="4">
        <f t="shared" si="4"/>
        <v>72.224719999999991</v>
      </c>
      <c r="K193" s="5">
        <v>191</v>
      </c>
      <c r="L193" s="5">
        <v>3784.9290000000001</v>
      </c>
      <c r="M193" s="5">
        <v>95.27</v>
      </c>
      <c r="N193" s="5">
        <v>127.00197</v>
      </c>
      <c r="O193" s="5">
        <v>7.1590000000000001E-2</v>
      </c>
      <c r="P193" s="4">
        <f t="shared" si="5"/>
        <v>126.93038</v>
      </c>
    </row>
    <row r="194" spans="1:16" x14ac:dyDescent="0.3">
      <c r="A194" s="13">
        <v>192</v>
      </c>
      <c r="B194" s="13">
        <v>3901.991</v>
      </c>
      <c r="C194" s="13">
        <v>98.21</v>
      </c>
      <c r="D194" s="13">
        <v>69.095669999999998</v>
      </c>
      <c r="E194" s="13">
        <v>7.4889999999999998E-2</v>
      </c>
      <c r="F194" s="4">
        <f t="shared" si="4"/>
        <v>69.020780000000002</v>
      </c>
      <c r="K194" s="5">
        <v>192</v>
      </c>
      <c r="L194" s="5">
        <v>3923.875</v>
      </c>
      <c r="M194" s="5">
        <v>98.76</v>
      </c>
      <c r="N194" s="5">
        <v>127.04541999999999</v>
      </c>
      <c r="O194" s="5">
        <v>4.0999999999999999E-4</v>
      </c>
      <c r="P194" s="4">
        <f t="shared" si="5"/>
        <v>127.04500999999999</v>
      </c>
    </row>
    <row r="195" spans="1:16" x14ac:dyDescent="0.3">
      <c r="A195" s="13">
        <v>193</v>
      </c>
      <c r="B195" s="13">
        <v>3852.0369999999998</v>
      </c>
      <c r="C195" s="13">
        <v>96.96</v>
      </c>
      <c r="D195" s="13">
        <v>71.589209999999994</v>
      </c>
      <c r="E195" s="13">
        <v>6.9980000000000001E-2</v>
      </c>
      <c r="F195" s="4">
        <f t="shared" si="4"/>
        <v>71.519229999999993</v>
      </c>
      <c r="K195" s="5">
        <v>193</v>
      </c>
      <c r="L195" s="5">
        <v>3969.1439999999998</v>
      </c>
      <c r="M195" s="5">
        <v>99.9</v>
      </c>
      <c r="N195" s="5">
        <v>126.96559999999999</v>
      </c>
      <c r="O195" s="5">
        <v>6.8470000000000003E-2</v>
      </c>
      <c r="P195" s="4">
        <f t="shared" si="5"/>
        <v>126.89712999999999</v>
      </c>
    </row>
    <row r="196" spans="1:16" x14ac:dyDescent="0.3">
      <c r="A196" s="13">
        <v>194</v>
      </c>
      <c r="B196" s="13">
        <v>3967.9679999999998</v>
      </c>
      <c r="C196" s="13">
        <v>99.87</v>
      </c>
      <c r="D196" s="13">
        <v>59.145099999999999</v>
      </c>
      <c r="E196" s="13">
        <v>7.0519999999999999E-2</v>
      </c>
      <c r="F196" s="4">
        <f t="shared" ref="F196:F202" si="6">D196-E196</f>
        <v>59.074579999999997</v>
      </c>
      <c r="K196" s="5">
        <v>194</v>
      </c>
      <c r="L196" s="5">
        <v>3933.2049999999999</v>
      </c>
      <c r="M196" s="5">
        <v>99</v>
      </c>
      <c r="N196" s="5">
        <v>126.84247000000001</v>
      </c>
      <c r="O196" s="5">
        <v>5.5000000000000003E-4</v>
      </c>
      <c r="P196" s="4">
        <f t="shared" ref="P196:P202" si="7">N196-O196</f>
        <v>126.84192</v>
      </c>
    </row>
    <row r="197" spans="1:16" x14ac:dyDescent="0.3">
      <c r="A197" s="13">
        <v>195</v>
      </c>
      <c r="B197" s="13">
        <v>3918.212</v>
      </c>
      <c r="C197" s="13">
        <v>98.62</v>
      </c>
      <c r="D197" s="13">
        <v>77.555390000000003</v>
      </c>
      <c r="E197" s="13">
        <v>6.8089999999999998E-2</v>
      </c>
      <c r="F197" s="4">
        <f t="shared" si="6"/>
        <v>77.487300000000005</v>
      </c>
      <c r="K197" s="5">
        <v>195</v>
      </c>
      <c r="L197" s="5">
        <v>3957.1869999999999</v>
      </c>
      <c r="M197" s="5">
        <v>99.6</v>
      </c>
      <c r="N197" s="5">
        <v>127.04145</v>
      </c>
      <c r="O197" s="5">
        <v>7.0680000000000007E-2</v>
      </c>
      <c r="P197" s="4">
        <f t="shared" si="7"/>
        <v>126.97077</v>
      </c>
    </row>
    <row r="198" spans="1:16" x14ac:dyDescent="0.3">
      <c r="A198" s="13">
        <v>196</v>
      </c>
      <c r="B198" s="13">
        <v>3911.4920000000002</v>
      </c>
      <c r="C198" s="13">
        <v>98.45</v>
      </c>
      <c r="D198" s="13">
        <v>59.839100000000002</v>
      </c>
      <c r="E198" s="13">
        <v>7.1489999999999998E-2</v>
      </c>
      <c r="F198" s="4">
        <f t="shared" si="6"/>
        <v>59.767610000000005</v>
      </c>
      <c r="K198" s="5">
        <v>196</v>
      </c>
      <c r="L198" s="5">
        <v>3970.7339999999999</v>
      </c>
      <c r="M198" s="5">
        <v>99.94</v>
      </c>
      <c r="N198" s="5">
        <v>127.05007000000001</v>
      </c>
      <c r="O198" s="5">
        <v>4.0000000000000002E-4</v>
      </c>
      <c r="P198" s="4">
        <f t="shared" si="7"/>
        <v>127.04967000000001</v>
      </c>
    </row>
    <row r="199" spans="1:16" x14ac:dyDescent="0.3">
      <c r="A199" s="13">
        <v>197</v>
      </c>
      <c r="B199" s="13">
        <v>3843.9169999999999</v>
      </c>
      <c r="C199" s="13">
        <v>96.75</v>
      </c>
      <c r="D199" s="13">
        <v>77.666839999999993</v>
      </c>
      <c r="E199" s="13">
        <v>7.0970000000000005E-2</v>
      </c>
      <c r="F199" s="4">
        <f t="shared" si="6"/>
        <v>77.595869999999991</v>
      </c>
      <c r="K199" s="5">
        <v>197</v>
      </c>
      <c r="L199" s="5">
        <v>3954.0210000000002</v>
      </c>
      <c r="M199" s="5">
        <v>99.52</v>
      </c>
      <c r="N199" s="5">
        <v>126.90925</v>
      </c>
      <c r="O199" s="5">
        <v>7.0940000000000003E-2</v>
      </c>
      <c r="P199" s="4">
        <f t="shared" si="7"/>
        <v>126.83831000000001</v>
      </c>
    </row>
    <row r="200" spans="1:16" x14ac:dyDescent="0.3">
      <c r="A200" s="13">
        <v>198</v>
      </c>
      <c r="B200" s="13">
        <v>3956.127</v>
      </c>
      <c r="C200" s="13">
        <v>99.58</v>
      </c>
      <c r="D200" s="13">
        <v>66.899190000000004</v>
      </c>
      <c r="E200" s="13">
        <v>7.671E-2</v>
      </c>
      <c r="F200" s="4">
        <f t="shared" si="6"/>
        <v>66.822479999999999</v>
      </c>
      <c r="K200" s="5">
        <v>198</v>
      </c>
      <c r="L200" s="5">
        <v>3874.7849999999999</v>
      </c>
      <c r="M200" s="5">
        <v>97.53</v>
      </c>
      <c r="N200" s="5">
        <v>127.09754</v>
      </c>
      <c r="O200" s="5">
        <v>7.0169999999999996E-2</v>
      </c>
      <c r="P200" s="4">
        <f t="shared" si="7"/>
        <v>127.02736999999999</v>
      </c>
    </row>
    <row r="201" spans="1:16" x14ac:dyDescent="0.3">
      <c r="A201" s="13">
        <v>199</v>
      </c>
      <c r="B201" s="13">
        <v>3834.9690000000001</v>
      </c>
      <c r="C201" s="13">
        <v>96.53</v>
      </c>
      <c r="D201" s="13">
        <v>76.493870000000001</v>
      </c>
      <c r="E201" s="13">
        <v>6.8360000000000004E-2</v>
      </c>
      <c r="F201" s="4">
        <f t="shared" si="6"/>
        <v>76.425510000000003</v>
      </c>
      <c r="K201" s="5">
        <v>199</v>
      </c>
      <c r="L201" s="5">
        <v>3921.8310000000001</v>
      </c>
      <c r="M201" s="5">
        <v>98.71</v>
      </c>
      <c r="N201" s="5">
        <v>127.06676</v>
      </c>
      <c r="O201" s="5">
        <v>7.1819999999999995E-2</v>
      </c>
      <c r="P201" s="4">
        <f t="shared" si="7"/>
        <v>126.99494</v>
      </c>
    </row>
    <row r="202" spans="1:16" x14ac:dyDescent="0.3">
      <c r="A202" s="13">
        <v>200</v>
      </c>
      <c r="B202" s="13">
        <v>3962.2669999999998</v>
      </c>
      <c r="C202" s="13">
        <v>99.73</v>
      </c>
      <c r="D202" s="13">
        <v>72.963539999999995</v>
      </c>
      <c r="E202" s="13">
        <v>7.0809999999999998E-2</v>
      </c>
      <c r="F202" s="4">
        <f t="shared" si="6"/>
        <v>72.89273</v>
      </c>
      <c r="K202" s="5">
        <v>200</v>
      </c>
      <c r="L202" s="5">
        <v>3972.027</v>
      </c>
      <c r="M202" s="5">
        <v>99.98</v>
      </c>
      <c r="N202" s="5">
        <v>126.98151</v>
      </c>
      <c r="O202" s="5">
        <v>1.9000000000000001E-4</v>
      </c>
      <c r="P202" s="4">
        <f t="shared" si="7"/>
        <v>126.98132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96E5E-A1C3-4569-99F0-0D4D44267921}">
  <dimension ref="A1:S202"/>
  <sheetViews>
    <sheetView tabSelected="1" topLeftCell="B1" zoomScale="70" zoomScaleNormal="70" workbookViewId="0">
      <selection activeCell="AC34" sqref="AC34"/>
    </sheetView>
  </sheetViews>
  <sheetFormatPr defaultRowHeight="14.4" x14ac:dyDescent="0.3"/>
  <cols>
    <col min="1" max="1" width="4" bestFit="1" customWidth="1"/>
    <col min="2" max="2" width="9" bestFit="1" customWidth="1"/>
    <col min="3" max="3" width="7" bestFit="1" customWidth="1"/>
    <col min="4" max="4" width="9" bestFit="1" customWidth="1"/>
    <col min="5" max="5" width="7.5546875" bestFit="1" customWidth="1"/>
    <col min="6" max="6" width="15.33203125" bestFit="1" customWidth="1"/>
    <col min="7" max="7" width="19.5546875" customWidth="1"/>
    <col min="8" max="8" width="28.33203125" bestFit="1" customWidth="1"/>
    <col min="9" max="9" width="9.5546875" bestFit="1" customWidth="1"/>
    <col min="11" max="11" width="4" customWidth="1"/>
    <col min="12" max="12" width="9" bestFit="1" customWidth="1"/>
    <col min="13" max="13" width="5.5546875" bestFit="1" customWidth="1"/>
    <col min="14" max="14" width="9.5546875" bestFit="1" customWidth="1"/>
    <col min="15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5" t="s">
        <v>61</v>
      </c>
      <c r="B1" s="146"/>
      <c r="C1" s="146"/>
      <c r="D1" s="146"/>
      <c r="E1" s="146"/>
      <c r="F1" s="147"/>
      <c r="G1" s="49"/>
      <c r="H1" s="145" t="s">
        <v>61</v>
      </c>
      <c r="I1" s="147"/>
      <c r="K1" s="148" t="s">
        <v>62</v>
      </c>
      <c r="L1" s="149"/>
      <c r="M1" s="149"/>
      <c r="N1" s="149"/>
      <c r="O1" s="149"/>
      <c r="P1" s="150"/>
      <c r="Q1" s="49"/>
      <c r="R1" s="145" t="s">
        <v>62</v>
      </c>
      <c r="S1" s="152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71" t="s">
        <v>20</v>
      </c>
      <c r="I2" s="87">
        <v>3972.4967000000001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1">
        <v>3973.0137</v>
      </c>
    </row>
    <row r="3" spans="1:19" x14ac:dyDescent="0.3">
      <c r="A3" s="13">
        <v>1</v>
      </c>
      <c r="B3" s="13">
        <v>3847.384</v>
      </c>
      <c r="C3" s="13">
        <v>96.84</v>
      </c>
      <c r="D3" s="13">
        <v>71.214579999999998</v>
      </c>
      <c r="E3" s="13">
        <v>7.1989999999999998E-2</v>
      </c>
      <c r="F3" s="4">
        <f>D3-E3</f>
        <v>71.142589999999998</v>
      </c>
      <c r="H3" s="72" t="s">
        <v>21</v>
      </c>
      <c r="I3" s="88">
        <v>3650.1388999999999</v>
      </c>
      <c r="K3" s="13">
        <v>1</v>
      </c>
      <c r="L3" s="13">
        <v>3847.384</v>
      </c>
      <c r="M3" s="13">
        <v>96.84</v>
      </c>
      <c r="N3" s="13">
        <v>127.05786999999999</v>
      </c>
      <c r="O3" s="13">
        <v>7.1989999999999998E-2</v>
      </c>
      <c r="P3" s="4">
        <f>N3-O3</f>
        <v>126.98587999999999</v>
      </c>
      <c r="R3" s="55" t="s">
        <v>21</v>
      </c>
      <c r="S3" s="60">
        <v>3674.2631999999999</v>
      </c>
    </row>
    <row r="4" spans="1:19" x14ac:dyDescent="0.3">
      <c r="A4" s="13">
        <v>2</v>
      </c>
      <c r="B4" s="13">
        <v>3958.4540000000002</v>
      </c>
      <c r="C4" s="13">
        <v>99.63</v>
      </c>
      <c r="D4" s="13">
        <v>74.610609999999994</v>
      </c>
      <c r="E4" s="13">
        <v>1.1299999999999999E-3</v>
      </c>
      <c r="F4" s="4">
        <f t="shared" ref="F4:F67" si="0">D4-E4</f>
        <v>74.609479999999991</v>
      </c>
      <c r="H4" s="72" t="s">
        <v>22</v>
      </c>
      <c r="I4" s="88">
        <v>3911.5081</v>
      </c>
      <c r="K4" s="13">
        <v>2</v>
      </c>
      <c r="L4" s="13">
        <v>3931.6570000000002</v>
      </c>
      <c r="M4" s="13">
        <v>98.96</v>
      </c>
      <c r="N4" s="13">
        <v>126.99305</v>
      </c>
      <c r="O4" s="13">
        <v>6.7809999999999995E-2</v>
      </c>
      <c r="P4" s="4">
        <f t="shared" ref="P4:P67" si="1">N4-O4</f>
        <v>126.92524</v>
      </c>
      <c r="R4" s="55" t="s">
        <v>22</v>
      </c>
      <c r="S4" s="60">
        <v>3914.0477999999998</v>
      </c>
    </row>
    <row r="5" spans="1:19" x14ac:dyDescent="0.3">
      <c r="A5" s="13">
        <v>3</v>
      </c>
      <c r="B5" s="13">
        <v>3966.8560000000002</v>
      </c>
      <c r="C5" s="13">
        <v>99.85</v>
      </c>
      <c r="D5" s="13">
        <v>75.575109999999995</v>
      </c>
      <c r="E5" s="13">
        <v>6.9879999999999998E-2</v>
      </c>
      <c r="F5" s="4">
        <f t="shared" si="0"/>
        <v>75.505229999999997</v>
      </c>
      <c r="H5" s="72" t="s">
        <v>23</v>
      </c>
      <c r="I5" s="88">
        <v>3911.5081</v>
      </c>
      <c r="K5" s="13">
        <v>3</v>
      </c>
      <c r="L5" s="13">
        <v>3926.46</v>
      </c>
      <c r="M5" s="13">
        <v>98.83</v>
      </c>
      <c r="N5" s="13">
        <v>127.09478</v>
      </c>
      <c r="O5" s="13">
        <v>1.6000000000000001E-4</v>
      </c>
      <c r="P5" s="4">
        <f t="shared" si="1"/>
        <v>127.09462000000001</v>
      </c>
      <c r="R5" s="55" t="s">
        <v>23</v>
      </c>
      <c r="S5" s="60">
        <v>3914.0477999999998</v>
      </c>
    </row>
    <row r="6" spans="1:19" x14ac:dyDescent="0.3">
      <c r="A6" s="13">
        <v>4</v>
      </c>
      <c r="B6" s="13">
        <v>3893.5390000000002</v>
      </c>
      <c r="C6" s="13">
        <v>98</v>
      </c>
      <c r="D6" s="13">
        <v>75.93544</v>
      </c>
      <c r="E6" s="13">
        <v>7.0720000000000005E-2</v>
      </c>
      <c r="F6" s="4">
        <f t="shared" si="0"/>
        <v>75.864720000000005</v>
      </c>
      <c r="H6" s="72" t="s">
        <v>24</v>
      </c>
      <c r="I6" s="88">
        <v>64.409400000000005</v>
      </c>
      <c r="K6" s="13">
        <v>4</v>
      </c>
      <c r="L6" s="13">
        <v>3828.1329999999998</v>
      </c>
      <c r="M6" s="13">
        <v>96.35</v>
      </c>
      <c r="N6" s="13">
        <v>125.30158</v>
      </c>
      <c r="O6" s="13">
        <v>6.8089999999999998E-2</v>
      </c>
      <c r="P6" s="4">
        <f t="shared" si="1"/>
        <v>125.23349</v>
      </c>
      <c r="R6" s="55" t="s">
        <v>24</v>
      </c>
      <c r="S6" s="60">
        <v>61.146799999999999</v>
      </c>
    </row>
    <row r="7" spans="1:19" x14ac:dyDescent="0.3">
      <c r="A7" s="13">
        <v>5</v>
      </c>
      <c r="B7" s="13">
        <v>3930.0149999999999</v>
      </c>
      <c r="C7" s="13">
        <v>98.92</v>
      </c>
      <c r="D7" s="13">
        <v>48.875059999999998</v>
      </c>
      <c r="E7" s="13">
        <v>7.2539999999999993E-2</v>
      </c>
      <c r="F7" s="4">
        <f t="shared" si="0"/>
        <v>48.802520000000001</v>
      </c>
      <c r="H7" s="72" t="s">
        <v>25</v>
      </c>
      <c r="I7" s="88">
        <v>15.76</v>
      </c>
      <c r="K7" s="13">
        <v>5</v>
      </c>
      <c r="L7" s="13">
        <v>3833.7959999999998</v>
      </c>
      <c r="M7" s="13">
        <v>96.5</v>
      </c>
      <c r="N7" s="13">
        <v>126.98025</v>
      </c>
      <c r="O7" s="13">
        <v>7.1790000000000007E-2</v>
      </c>
      <c r="P7" s="4">
        <f t="shared" si="1"/>
        <v>126.90846000000001</v>
      </c>
      <c r="R7" s="55" t="s">
        <v>25</v>
      </c>
      <c r="S7" s="60">
        <v>61.93</v>
      </c>
    </row>
    <row r="8" spans="1:19" x14ac:dyDescent="0.3">
      <c r="A8" s="13">
        <v>6</v>
      </c>
      <c r="B8" s="13">
        <v>3958.48</v>
      </c>
      <c r="C8" s="13">
        <v>99.63</v>
      </c>
      <c r="D8" s="13">
        <v>68.475309999999993</v>
      </c>
      <c r="E8" s="13">
        <v>6.9150000000000003E-2</v>
      </c>
      <c r="F8" s="4">
        <f t="shared" si="0"/>
        <v>68.40616</v>
      </c>
      <c r="H8" s="73" t="s">
        <v>26</v>
      </c>
      <c r="I8" s="89">
        <v>6</v>
      </c>
      <c r="K8" s="13">
        <v>6</v>
      </c>
      <c r="L8" s="13">
        <v>3803.6889999999999</v>
      </c>
      <c r="M8" s="13">
        <v>95.74</v>
      </c>
      <c r="N8" s="13">
        <v>127.09264</v>
      </c>
      <c r="O8" s="13">
        <v>7.0580000000000004E-2</v>
      </c>
      <c r="P8" s="4">
        <f t="shared" si="1"/>
        <v>127.02206</v>
      </c>
      <c r="R8" s="56" t="s">
        <v>26</v>
      </c>
      <c r="S8" s="62">
        <v>8.5</v>
      </c>
    </row>
    <row r="9" spans="1:19" x14ac:dyDescent="0.3">
      <c r="A9" s="13">
        <v>7</v>
      </c>
      <c r="B9" s="13">
        <v>3968.1750000000002</v>
      </c>
      <c r="C9" s="13">
        <v>99.88</v>
      </c>
      <c r="D9" s="13">
        <v>75.683880000000002</v>
      </c>
      <c r="E9" s="13">
        <v>7.1639999999999995E-2</v>
      </c>
      <c r="F9" s="4">
        <f t="shared" si="0"/>
        <v>75.61224</v>
      </c>
      <c r="H9" s="73" t="s">
        <v>27</v>
      </c>
      <c r="I9" s="89">
        <v>262.66669999999999</v>
      </c>
      <c r="K9" s="13">
        <v>7</v>
      </c>
      <c r="L9" s="13">
        <v>3923.3820000000001</v>
      </c>
      <c r="M9" s="13">
        <v>98.75</v>
      </c>
      <c r="N9" s="13">
        <v>127.05362</v>
      </c>
      <c r="O9" s="13">
        <v>2.5999999999999998E-4</v>
      </c>
      <c r="P9" s="4">
        <f t="shared" si="1"/>
        <v>127.05336</v>
      </c>
      <c r="R9" s="56" t="s">
        <v>27</v>
      </c>
      <c r="S9" s="62">
        <v>728.58820000000003</v>
      </c>
    </row>
    <row r="10" spans="1:19" x14ac:dyDescent="0.3">
      <c r="A10" s="13">
        <v>8</v>
      </c>
      <c r="B10" s="13">
        <v>3926.4749999999999</v>
      </c>
      <c r="C10" s="13">
        <v>98.83</v>
      </c>
      <c r="D10" s="13">
        <v>67.229389999999995</v>
      </c>
      <c r="E10" s="13">
        <v>7.1540000000000006E-2</v>
      </c>
      <c r="F10" s="4">
        <f t="shared" si="0"/>
        <v>67.157849999999996</v>
      </c>
      <c r="H10" s="73" t="s">
        <v>28</v>
      </c>
      <c r="I10" s="131">
        <v>98.451999999999998</v>
      </c>
      <c r="K10" s="13">
        <v>8</v>
      </c>
      <c r="L10" s="13">
        <v>3934.7559999999999</v>
      </c>
      <c r="M10" s="13">
        <v>99.04</v>
      </c>
      <c r="N10" s="13">
        <v>126.95757</v>
      </c>
      <c r="O10" s="13">
        <v>7.1849999999999997E-2</v>
      </c>
      <c r="P10" s="4">
        <f t="shared" si="1"/>
        <v>126.88572000000001</v>
      </c>
      <c r="R10" s="56" t="s">
        <v>28</v>
      </c>
      <c r="S10" s="130">
        <v>98.515900000000002</v>
      </c>
    </row>
    <row r="11" spans="1:19" x14ac:dyDescent="0.3">
      <c r="A11" s="13">
        <v>9</v>
      </c>
      <c r="B11" s="13">
        <v>3930.0410000000002</v>
      </c>
      <c r="C11" s="13">
        <v>98.92</v>
      </c>
      <c r="D11" s="13">
        <v>69.162660000000002</v>
      </c>
      <c r="E11" s="13">
        <v>7.3249999999999996E-2</v>
      </c>
      <c r="F11" s="4">
        <f t="shared" si="0"/>
        <v>69.089410000000001</v>
      </c>
      <c r="H11" s="72" t="s">
        <v>29</v>
      </c>
      <c r="I11" s="88">
        <v>-81.287700000000001</v>
      </c>
      <c r="K11" s="13">
        <v>9</v>
      </c>
      <c r="L11" s="13">
        <v>3963.1909999999998</v>
      </c>
      <c r="M11" s="13">
        <v>99.75</v>
      </c>
      <c r="N11" s="13">
        <v>127.01159</v>
      </c>
      <c r="O11" s="13">
        <v>7.0760000000000003E-2</v>
      </c>
      <c r="P11" s="4">
        <f t="shared" si="1"/>
        <v>126.94082999999999</v>
      </c>
      <c r="R11" s="55" t="s">
        <v>29</v>
      </c>
      <c r="S11" s="60">
        <v>-27.532900000000001</v>
      </c>
    </row>
    <row r="12" spans="1:19" x14ac:dyDescent="0.3">
      <c r="A12" s="13">
        <v>10</v>
      </c>
      <c r="B12" s="13">
        <v>3903.7370000000001</v>
      </c>
      <c r="C12" s="13">
        <v>98.26</v>
      </c>
      <c r="D12" s="13">
        <v>64.174809999999994</v>
      </c>
      <c r="E12" s="13">
        <v>7.0999999999999994E-2</v>
      </c>
      <c r="F12" s="4">
        <f t="shared" si="0"/>
        <v>64.103809999999996</v>
      </c>
      <c r="H12" s="73" t="s">
        <v>30</v>
      </c>
      <c r="I12" s="118">
        <v>-1</v>
      </c>
      <c r="K12" s="13">
        <v>10</v>
      </c>
      <c r="L12" s="13">
        <v>3968.4720000000002</v>
      </c>
      <c r="M12" s="13">
        <v>99.89</v>
      </c>
      <c r="N12" s="13">
        <v>126.97614</v>
      </c>
      <c r="O12" s="13">
        <v>8.5999999999999998E-4</v>
      </c>
      <c r="P12" s="4">
        <f t="shared" si="1"/>
        <v>126.97528</v>
      </c>
      <c r="R12" s="56" t="s">
        <v>30</v>
      </c>
      <c r="S12" s="118">
        <v>-0.88385999999999998</v>
      </c>
    </row>
    <row r="13" spans="1:19" x14ac:dyDescent="0.3">
      <c r="A13" s="13">
        <v>11</v>
      </c>
      <c r="B13" s="13">
        <v>3776.1190000000001</v>
      </c>
      <c r="C13" s="13">
        <v>95.04</v>
      </c>
      <c r="D13" s="13">
        <v>56.568579999999997</v>
      </c>
      <c r="E13" s="13">
        <v>6.8129999999999996E-2</v>
      </c>
      <c r="F13" s="4">
        <f t="shared" si="0"/>
        <v>56.500450000000001</v>
      </c>
      <c r="H13" s="72" t="s">
        <v>17</v>
      </c>
      <c r="I13" s="88">
        <v>60.7288</v>
      </c>
      <c r="K13" s="13">
        <v>11</v>
      </c>
      <c r="L13" s="13">
        <v>3917.5039999999999</v>
      </c>
      <c r="M13" s="13">
        <v>98.6</v>
      </c>
      <c r="N13" s="13">
        <v>127.03731000000001</v>
      </c>
      <c r="O13" s="13">
        <v>7.2010000000000005E-2</v>
      </c>
      <c r="P13" s="4">
        <f t="shared" si="1"/>
        <v>126.9653</v>
      </c>
      <c r="R13" s="55" t="s">
        <v>17</v>
      </c>
      <c r="S13" s="60">
        <v>64.0107</v>
      </c>
    </row>
    <row r="14" spans="1:19" x14ac:dyDescent="0.3">
      <c r="A14" s="13">
        <v>12</v>
      </c>
      <c r="B14" s="13">
        <v>3949.1990000000001</v>
      </c>
      <c r="C14" s="13">
        <v>99.4</v>
      </c>
      <c r="D14" s="13">
        <v>67.826499999999996</v>
      </c>
      <c r="E14" s="13">
        <v>7.1129999999999999E-2</v>
      </c>
      <c r="F14" s="4">
        <f t="shared" si="0"/>
        <v>67.755369999999999</v>
      </c>
      <c r="H14" s="73" t="s">
        <v>31</v>
      </c>
      <c r="I14" s="89">
        <v>4.4416000000000004E-3</v>
      </c>
      <c r="K14" s="13">
        <v>12</v>
      </c>
      <c r="L14" s="13">
        <v>3923.8989999999999</v>
      </c>
      <c r="M14" s="13">
        <v>98.76</v>
      </c>
      <c r="N14" s="13">
        <v>127.02298</v>
      </c>
      <c r="O14" s="13">
        <v>7.4289999999999995E-2</v>
      </c>
      <c r="P14" s="4">
        <f t="shared" si="1"/>
        <v>126.94869</v>
      </c>
      <c r="R14" s="56" t="s">
        <v>31</v>
      </c>
      <c r="S14" s="62">
        <v>1.3725E-3</v>
      </c>
    </row>
    <row r="15" spans="1:19" ht="15" thickBot="1" x14ac:dyDescent="0.35">
      <c r="A15" s="13">
        <v>13</v>
      </c>
      <c r="B15" s="13">
        <v>3941.326</v>
      </c>
      <c r="C15" s="13">
        <v>99.2</v>
      </c>
      <c r="D15" s="13">
        <v>64.854699999999994</v>
      </c>
      <c r="E15" s="13">
        <v>6.9349999999999995E-2</v>
      </c>
      <c r="F15" s="4">
        <f t="shared" si="0"/>
        <v>64.785349999999994</v>
      </c>
      <c r="H15" s="74" t="s">
        <v>32</v>
      </c>
      <c r="I15" s="90">
        <v>0.80276999999999998</v>
      </c>
      <c r="K15" s="13">
        <v>13</v>
      </c>
      <c r="L15" s="13">
        <v>3956.6309999999999</v>
      </c>
      <c r="M15" s="13">
        <v>99.59</v>
      </c>
      <c r="N15" s="13">
        <v>127.12361</v>
      </c>
      <c r="O15" s="13">
        <v>7.0919999999999997E-2</v>
      </c>
      <c r="P15" s="4">
        <f t="shared" si="1"/>
        <v>127.05269</v>
      </c>
      <c r="R15" s="57" t="s">
        <v>32</v>
      </c>
      <c r="S15" s="59">
        <v>2.8889</v>
      </c>
    </row>
    <row r="16" spans="1:19" x14ac:dyDescent="0.3">
      <c r="A16" s="13">
        <v>14</v>
      </c>
      <c r="B16" s="13">
        <v>3912.009</v>
      </c>
      <c r="C16" s="13">
        <v>98.46</v>
      </c>
      <c r="D16" s="13">
        <v>71.798689999999993</v>
      </c>
      <c r="E16" s="13">
        <v>7.3410000000000003E-2</v>
      </c>
      <c r="F16" s="4">
        <f t="shared" si="0"/>
        <v>71.725279999999998</v>
      </c>
      <c r="K16" s="13">
        <v>14</v>
      </c>
      <c r="L16" s="13">
        <v>3970.4110000000001</v>
      </c>
      <c r="M16" s="13">
        <v>99.93</v>
      </c>
      <c r="N16" s="13">
        <v>127.12281</v>
      </c>
      <c r="O16" s="13">
        <v>2.9E-4</v>
      </c>
      <c r="P16" s="4">
        <f t="shared" si="1"/>
        <v>127.12251999999999</v>
      </c>
    </row>
    <row r="17" spans="1:16" x14ac:dyDescent="0.3">
      <c r="A17" s="13">
        <v>15</v>
      </c>
      <c r="B17" s="13">
        <v>3731.578</v>
      </c>
      <c r="C17" s="13">
        <v>93.92</v>
      </c>
      <c r="D17" s="13">
        <v>73.572540000000004</v>
      </c>
      <c r="E17" s="13">
        <v>7.1160000000000001E-2</v>
      </c>
      <c r="F17" s="4">
        <f t="shared" si="0"/>
        <v>73.501379999999997</v>
      </c>
      <c r="K17" s="13">
        <v>15</v>
      </c>
      <c r="L17" s="13">
        <v>3674.2629999999999</v>
      </c>
      <c r="M17" s="13">
        <v>92.48</v>
      </c>
      <c r="N17" s="13">
        <v>127.11242</v>
      </c>
      <c r="O17" s="13">
        <v>7.195E-2</v>
      </c>
      <c r="P17" s="4">
        <f t="shared" si="1"/>
        <v>127.04047</v>
      </c>
    </row>
    <row r="18" spans="1:16" x14ac:dyDescent="0.3">
      <c r="A18" s="13">
        <v>16</v>
      </c>
      <c r="B18" s="13">
        <v>3934.7080000000001</v>
      </c>
      <c r="C18" s="13">
        <v>99.04</v>
      </c>
      <c r="D18" s="13">
        <v>61.474110000000003</v>
      </c>
      <c r="E18" s="13">
        <v>7.0319999999999994E-2</v>
      </c>
      <c r="F18" s="4">
        <f t="shared" si="0"/>
        <v>61.403790000000001</v>
      </c>
      <c r="K18" s="13">
        <v>16</v>
      </c>
      <c r="L18" s="13">
        <v>3776.5120000000002</v>
      </c>
      <c r="M18" s="13">
        <v>95.05</v>
      </c>
      <c r="N18" s="13">
        <v>127.08802</v>
      </c>
      <c r="O18" s="13">
        <v>2.9E-4</v>
      </c>
      <c r="P18" s="4">
        <f t="shared" si="1"/>
        <v>127.08772999999999</v>
      </c>
    </row>
    <row r="19" spans="1:16" x14ac:dyDescent="0.3">
      <c r="A19" s="13">
        <v>17</v>
      </c>
      <c r="B19" s="13">
        <v>3948.875</v>
      </c>
      <c r="C19" s="13">
        <v>99.39</v>
      </c>
      <c r="D19" s="13">
        <v>69.543880000000001</v>
      </c>
      <c r="E19" s="13">
        <v>7.2510000000000005E-2</v>
      </c>
      <c r="F19" s="4">
        <f t="shared" si="0"/>
        <v>69.471370000000007</v>
      </c>
      <c r="K19" s="13">
        <v>17</v>
      </c>
      <c r="L19" s="13">
        <v>3893.3969999999999</v>
      </c>
      <c r="M19" s="13">
        <v>98</v>
      </c>
      <c r="N19" s="13">
        <v>127.00874</v>
      </c>
      <c r="O19" s="13">
        <v>7.3980000000000004E-2</v>
      </c>
      <c r="P19" s="4">
        <f t="shared" si="1"/>
        <v>126.93476</v>
      </c>
    </row>
    <row r="20" spans="1:16" x14ac:dyDescent="0.3">
      <c r="A20" s="13">
        <v>18</v>
      </c>
      <c r="B20" s="13">
        <v>3958.0210000000002</v>
      </c>
      <c r="C20" s="13">
        <v>99.62</v>
      </c>
      <c r="D20" s="13">
        <v>66.360860000000002</v>
      </c>
      <c r="E20" s="13">
        <v>7.7979999999999994E-2</v>
      </c>
      <c r="F20" s="4">
        <f t="shared" si="0"/>
        <v>66.282880000000006</v>
      </c>
      <c r="K20" s="13">
        <v>18</v>
      </c>
      <c r="L20" s="13">
        <v>3862.0369999999998</v>
      </c>
      <c r="M20" s="13">
        <v>97.21</v>
      </c>
      <c r="N20" s="13">
        <v>127.09895</v>
      </c>
      <c r="O20" s="13">
        <v>7.2459999999999997E-2</v>
      </c>
      <c r="P20" s="4">
        <f t="shared" si="1"/>
        <v>127.02649</v>
      </c>
    </row>
    <row r="21" spans="1:16" x14ac:dyDescent="0.3">
      <c r="A21" s="13">
        <v>19</v>
      </c>
      <c r="B21" s="13">
        <v>3937.3409999999999</v>
      </c>
      <c r="C21" s="13">
        <v>99.1</v>
      </c>
      <c r="D21" s="13">
        <v>66.838480000000004</v>
      </c>
      <c r="E21" s="13">
        <v>7.1660000000000001E-2</v>
      </c>
      <c r="F21" s="4">
        <f t="shared" si="0"/>
        <v>66.76682000000001</v>
      </c>
      <c r="K21" s="13">
        <v>19</v>
      </c>
      <c r="L21" s="13">
        <v>3946.846</v>
      </c>
      <c r="M21" s="13">
        <v>99.34</v>
      </c>
      <c r="N21" s="13">
        <v>126.97654</v>
      </c>
      <c r="O21" s="13">
        <v>7.0610000000000006E-2</v>
      </c>
      <c r="P21" s="4">
        <f t="shared" si="1"/>
        <v>126.90593</v>
      </c>
    </row>
    <row r="22" spans="1:16" x14ac:dyDescent="0.3">
      <c r="A22" s="13">
        <v>20</v>
      </c>
      <c r="B22" s="13">
        <v>3950.6080000000002</v>
      </c>
      <c r="C22" s="13">
        <v>99.44</v>
      </c>
      <c r="D22" s="13">
        <v>76.586280000000002</v>
      </c>
      <c r="E22" s="13">
        <v>7.1309999999999998E-2</v>
      </c>
      <c r="F22" s="4">
        <f t="shared" si="0"/>
        <v>76.514970000000005</v>
      </c>
      <c r="K22" s="13">
        <v>20</v>
      </c>
      <c r="L22" s="13">
        <v>3880.4720000000002</v>
      </c>
      <c r="M22" s="13">
        <v>97.67</v>
      </c>
      <c r="N22" s="13">
        <v>127.07704</v>
      </c>
      <c r="O22" s="13">
        <v>7.1599999999999997E-2</v>
      </c>
      <c r="P22" s="4">
        <f t="shared" si="1"/>
        <v>127.00543999999999</v>
      </c>
    </row>
    <row r="23" spans="1:16" x14ac:dyDescent="0.3">
      <c r="A23" s="13">
        <v>21</v>
      </c>
      <c r="B23" s="13">
        <v>3914.826</v>
      </c>
      <c r="C23" s="13">
        <v>98.54</v>
      </c>
      <c r="D23" s="13">
        <v>71.693389999999994</v>
      </c>
      <c r="E23" s="13">
        <v>1.6029999999999999E-2</v>
      </c>
      <c r="F23" s="4">
        <f t="shared" si="0"/>
        <v>71.677359999999993</v>
      </c>
      <c r="K23" s="13">
        <v>21</v>
      </c>
      <c r="L23" s="13">
        <v>3908.48</v>
      </c>
      <c r="M23" s="13">
        <v>98.38</v>
      </c>
      <c r="N23" s="13">
        <v>127.08608</v>
      </c>
      <c r="O23" s="13">
        <v>7.4319999999999997E-2</v>
      </c>
      <c r="P23" s="4">
        <f t="shared" si="1"/>
        <v>127.01176</v>
      </c>
    </row>
    <row r="24" spans="1:16" x14ac:dyDescent="0.3">
      <c r="A24" s="13">
        <v>22</v>
      </c>
      <c r="B24" s="13">
        <v>3959.6819999999998</v>
      </c>
      <c r="C24" s="13">
        <v>99.66</v>
      </c>
      <c r="D24" s="13">
        <v>64.288989999999998</v>
      </c>
      <c r="E24" s="13">
        <v>7.1129999999999999E-2</v>
      </c>
      <c r="F24" s="4">
        <f t="shared" si="0"/>
        <v>64.217860000000002</v>
      </c>
      <c r="K24" s="13">
        <v>22</v>
      </c>
      <c r="L24" s="13">
        <v>3930.5970000000002</v>
      </c>
      <c r="M24" s="13">
        <v>98.93</v>
      </c>
      <c r="N24" s="13">
        <v>127.10253</v>
      </c>
      <c r="O24" s="13">
        <v>6.7839999999999998E-2</v>
      </c>
      <c r="P24" s="4">
        <f t="shared" si="1"/>
        <v>127.03469</v>
      </c>
    </row>
    <row r="25" spans="1:16" x14ac:dyDescent="0.3">
      <c r="A25" s="13">
        <v>23</v>
      </c>
      <c r="B25" s="13">
        <v>3716.585</v>
      </c>
      <c r="C25" s="13">
        <v>93.55</v>
      </c>
      <c r="D25" s="13">
        <v>81.255870000000002</v>
      </c>
      <c r="E25" s="13">
        <v>6.9260000000000002E-2</v>
      </c>
      <c r="F25" s="4">
        <f t="shared" si="0"/>
        <v>81.186610000000002</v>
      </c>
      <c r="K25" s="13">
        <v>23</v>
      </c>
      <c r="L25" s="13">
        <v>3953.1930000000002</v>
      </c>
      <c r="M25" s="13">
        <v>99.5</v>
      </c>
      <c r="N25" s="13">
        <v>127.05123</v>
      </c>
      <c r="O25" s="13">
        <v>6.9080000000000003E-2</v>
      </c>
      <c r="P25" s="4">
        <f t="shared" si="1"/>
        <v>126.98215</v>
      </c>
    </row>
    <row r="26" spans="1:16" x14ac:dyDescent="0.3">
      <c r="A26" s="13">
        <v>24</v>
      </c>
      <c r="B26" s="13">
        <v>3816.049</v>
      </c>
      <c r="C26" s="13">
        <v>96.05</v>
      </c>
      <c r="D26" s="13">
        <v>76.053929999999994</v>
      </c>
      <c r="E26" s="13">
        <v>6.8519999999999998E-2</v>
      </c>
      <c r="F26" s="4">
        <f t="shared" si="0"/>
        <v>75.985409999999987</v>
      </c>
      <c r="K26" s="13">
        <v>24</v>
      </c>
      <c r="L26" s="13">
        <v>3761.7310000000002</v>
      </c>
      <c r="M26" s="13">
        <v>94.68</v>
      </c>
      <c r="N26" s="13">
        <v>127.08365999999999</v>
      </c>
      <c r="O26" s="13">
        <v>7.2069999999999995E-2</v>
      </c>
      <c r="P26" s="4">
        <f t="shared" si="1"/>
        <v>127.01159</v>
      </c>
    </row>
    <row r="27" spans="1:16" x14ac:dyDescent="0.3">
      <c r="A27" s="13">
        <v>25</v>
      </c>
      <c r="B27" s="13">
        <v>3960.212</v>
      </c>
      <c r="C27" s="13">
        <v>99.68</v>
      </c>
      <c r="D27" s="13">
        <v>56.884239999999998</v>
      </c>
      <c r="E27" s="13">
        <v>6.9529999999999995E-2</v>
      </c>
      <c r="F27" s="4">
        <f t="shared" si="0"/>
        <v>56.814709999999998</v>
      </c>
      <c r="K27" s="13">
        <v>25</v>
      </c>
      <c r="L27" s="13">
        <v>3764.0340000000001</v>
      </c>
      <c r="M27" s="13">
        <v>94.74</v>
      </c>
      <c r="N27" s="13">
        <v>127.12148000000001</v>
      </c>
      <c r="O27" s="13">
        <v>7.0599999999999996E-2</v>
      </c>
      <c r="P27" s="4">
        <f t="shared" si="1"/>
        <v>127.05088000000001</v>
      </c>
    </row>
    <row r="28" spans="1:16" x14ac:dyDescent="0.3">
      <c r="A28" s="13">
        <v>26</v>
      </c>
      <c r="B28" s="13">
        <v>3929.578</v>
      </c>
      <c r="C28" s="13">
        <v>98.91</v>
      </c>
      <c r="D28" s="13">
        <v>76.766170000000002</v>
      </c>
      <c r="E28" s="13">
        <v>7.152E-2</v>
      </c>
      <c r="F28" s="4">
        <f t="shared" si="0"/>
        <v>76.694649999999996</v>
      </c>
      <c r="K28" s="13">
        <v>26</v>
      </c>
      <c r="L28" s="13">
        <v>3945.8760000000002</v>
      </c>
      <c r="M28" s="13">
        <v>99.32</v>
      </c>
      <c r="N28" s="13">
        <v>127.08790999999999</v>
      </c>
      <c r="O28" s="13">
        <v>7.0389999999999994E-2</v>
      </c>
      <c r="P28" s="4">
        <f t="shared" si="1"/>
        <v>127.01751999999999</v>
      </c>
    </row>
    <row r="29" spans="1:16" x14ac:dyDescent="0.3">
      <c r="A29" s="13">
        <v>27</v>
      </c>
      <c r="B29" s="13">
        <v>3949.232</v>
      </c>
      <c r="C29" s="13">
        <v>99.4</v>
      </c>
      <c r="D29" s="13">
        <v>72.899789999999996</v>
      </c>
      <c r="E29" s="13">
        <v>7.2910000000000003E-2</v>
      </c>
      <c r="F29" s="4">
        <f t="shared" si="0"/>
        <v>72.826880000000003</v>
      </c>
      <c r="K29" s="13">
        <v>27</v>
      </c>
      <c r="L29" s="13">
        <v>3949.232</v>
      </c>
      <c r="M29" s="13">
        <v>99.4</v>
      </c>
      <c r="N29" s="13">
        <v>127.04097</v>
      </c>
      <c r="O29" s="13">
        <v>7.2969999999999993E-2</v>
      </c>
      <c r="P29" s="4">
        <f t="shared" si="1"/>
        <v>126.968</v>
      </c>
    </row>
    <row r="30" spans="1:16" x14ac:dyDescent="0.3">
      <c r="A30" s="13">
        <v>28</v>
      </c>
      <c r="B30" s="13">
        <v>3968.8780000000002</v>
      </c>
      <c r="C30" s="13">
        <v>99.9</v>
      </c>
      <c r="D30" s="13">
        <v>73.748990000000006</v>
      </c>
      <c r="E30" s="13">
        <v>3.6949999999999997E-2</v>
      </c>
      <c r="F30" s="4">
        <f t="shared" si="0"/>
        <v>73.712040000000002</v>
      </c>
      <c r="K30" s="13">
        <v>28</v>
      </c>
      <c r="L30" s="13">
        <v>3970.9459999999999</v>
      </c>
      <c r="M30" s="13">
        <v>99.95</v>
      </c>
      <c r="N30" s="13">
        <v>127.02986</v>
      </c>
      <c r="O30" s="13">
        <v>1.3699999999999999E-3</v>
      </c>
      <c r="P30" s="4">
        <f t="shared" si="1"/>
        <v>127.02849000000001</v>
      </c>
    </row>
    <row r="31" spans="1:16" x14ac:dyDescent="0.3">
      <c r="A31" s="13">
        <v>29</v>
      </c>
      <c r="B31" s="13">
        <v>3934.7559999999999</v>
      </c>
      <c r="C31" s="13">
        <v>99.04</v>
      </c>
      <c r="D31" s="13">
        <v>62.230620000000002</v>
      </c>
      <c r="E31" s="13">
        <v>7.1849999999999997E-2</v>
      </c>
      <c r="F31" s="4">
        <f t="shared" si="0"/>
        <v>62.158770000000004</v>
      </c>
      <c r="K31" s="13">
        <v>29</v>
      </c>
      <c r="L31" s="13">
        <v>3953.6320000000001</v>
      </c>
      <c r="M31" s="13">
        <v>99.51</v>
      </c>
      <c r="N31" s="13">
        <v>126.9735</v>
      </c>
      <c r="O31" s="13">
        <v>6.6669999999999993E-2</v>
      </c>
      <c r="P31" s="4">
        <f t="shared" si="1"/>
        <v>126.90683</v>
      </c>
    </row>
    <row r="32" spans="1:16" x14ac:dyDescent="0.3">
      <c r="A32" s="13">
        <v>30</v>
      </c>
      <c r="B32" s="13">
        <v>3946.13</v>
      </c>
      <c r="C32" s="13">
        <v>99.32</v>
      </c>
      <c r="D32" s="13">
        <v>68.500720000000001</v>
      </c>
      <c r="E32" s="13">
        <v>6.83E-2</v>
      </c>
      <c r="F32" s="4">
        <f t="shared" si="0"/>
        <v>68.432420000000008</v>
      </c>
      <c r="K32" s="13">
        <v>30</v>
      </c>
      <c r="L32" s="13">
        <v>3765.6849999999999</v>
      </c>
      <c r="M32" s="13">
        <v>94.78</v>
      </c>
      <c r="N32" s="13">
        <v>127.08582</v>
      </c>
      <c r="O32" s="13">
        <v>6.4869999999999997E-2</v>
      </c>
      <c r="P32" s="4">
        <f t="shared" si="1"/>
        <v>127.02095</v>
      </c>
    </row>
    <row r="33" spans="1:16" x14ac:dyDescent="0.3">
      <c r="A33" s="13">
        <v>31</v>
      </c>
      <c r="B33" s="13">
        <v>3966.3519999999999</v>
      </c>
      <c r="C33" s="13">
        <v>99.83</v>
      </c>
      <c r="D33" s="13">
        <v>76.333129999999997</v>
      </c>
      <c r="E33" s="13">
        <v>7.1120000000000003E-2</v>
      </c>
      <c r="F33" s="4">
        <f t="shared" si="0"/>
        <v>76.262010000000004</v>
      </c>
      <c r="K33" s="13">
        <v>31</v>
      </c>
      <c r="L33" s="13">
        <v>3894.2860000000001</v>
      </c>
      <c r="M33" s="13">
        <v>98.02</v>
      </c>
      <c r="N33" s="13">
        <v>127.0034</v>
      </c>
      <c r="O33" s="13">
        <v>7.1859999999999993E-2</v>
      </c>
      <c r="P33" s="4">
        <f t="shared" si="1"/>
        <v>126.93154</v>
      </c>
    </row>
    <row r="34" spans="1:16" x14ac:dyDescent="0.3">
      <c r="A34" s="13">
        <v>32</v>
      </c>
      <c r="B34" s="13">
        <v>3967.1790000000001</v>
      </c>
      <c r="C34" s="13">
        <v>99.85</v>
      </c>
      <c r="D34" s="13">
        <v>34.609949999999998</v>
      </c>
      <c r="E34" s="13">
        <v>7.1590000000000001E-2</v>
      </c>
      <c r="F34" s="4">
        <f t="shared" si="0"/>
        <v>34.538359999999997</v>
      </c>
      <c r="K34" s="13">
        <v>32</v>
      </c>
      <c r="L34" s="13">
        <v>3918.212</v>
      </c>
      <c r="M34" s="13">
        <v>98.62</v>
      </c>
      <c r="N34" s="13">
        <v>127.05768999999999</v>
      </c>
      <c r="O34" s="13">
        <v>7.2940000000000005E-2</v>
      </c>
      <c r="P34" s="4">
        <f t="shared" si="1"/>
        <v>126.98474999999999</v>
      </c>
    </row>
    <row r="35" spans="1:16" x14ac:dyDescent="0.3">
      <c r="A35" s="13">
        <v>33</v>
      </c>
      <c r="B35" s="13">
        <v>3814.8829999999998</v>
      </c>
      <c r="C35" s="13">
        <v>96.02</v>
      </c>
      <c r="D35" s="13">
        <v>67.724990000000005</v>
      </c>
      <c r="E35" s="13">
        <v>6.6489999999999994E-2</v>
      </c>
      <c r="F35" s="4">
        <f t="shared" si="0"/>
        <v>67.658500000000004</v>
      </c>
      <c r="K35" s="13">
        <v>33</v>
      </c>
      <c r="L35" s="13">
        <v>3958.538</v>
      </c>
      <c r="M35" s="13">
        <v>99.64</v>
      </c>
      <c r="N35" s="13">
        <v>127.08144</v>
      </c>
      <c r="O35" s="13">
        <v>7.2069999999999995E-2</v>
      </c>
      <c r="P35" s="4">
        <f t="shared" si="1"/>
        <v>127.00937</v>
      </c>
    </row>
    <row r="36" spans="1:16" x14ac:dyDescent="0.3">
      <c r="A36" s="13">
        <v>34</v>
      </c>
      <c r="B36" s="13">
        <v>3947.5830000000001</v>
      </c>
      <c r="C36" s="13">
        <v>99.36</v>
      </c>
      <c r="D36" s="13">
        <v>73.606660000000005</v>
      </c>
      <c r="E36" s="13">
        <v>7.1499999999999994E-2</v>
      </c>
      <c r="F36" s="4">
        <f t="shared" si="0"/>
        <v>73.535160000000005</v>
      </c>
      <c r="K36" s="13">
        <v>34</v>
      </c>
      <c r="L36" s="13">
        <v>3904.4850000000001</v>
      </c>
      <c r="M36" s="13">
        <v>98.28</v>
      </c>
      <c r="N36" s="13">
        <v>127.09314000000001</v>
      </c>
      <c r="O36" s="13">
        <v>4.6999999999999999E-4</v>
      </c>
      <c r="P36" s="4">
        <f t="shared" si="1"/>
        <v>127.09267</v>
      </c>
    </row>
    <row r="37" spans="1:16" x14ac:dyDescent="0.3">
      <c r="A37" s="13">
        <v>35</v>
      </c>
      <c r="B37" s="13">
        <v>3952.8510000000001</v>
      </c>
      <c r="C37" s="13">
        <v>99.49</v>
      </c>
      <c r="D37" s="13">
        <v>71.534379999999999</v>
      </c>
      <c r="E37" s="13">
        <v>7.1480000000000002E-2</v>
      </c>
      <c r="F37" s="4">
        <f t="shared" si="0"/>
        <v>71.462900000000005</v>
      </c>
      <c r="K37" s="13">
        <v>35</v>
      </c>
      <c r="L37" s="13">
        <v>3900.1179999999999</v>
      </c>
      <c r="M37" s="13">
        <v>98.17</v>
      </c>
      <c r="N37" s="13">
        <v>124.89497</v>
      </c>
      <c r="O37" s="13">
        <v>7.3889999999999997E-2</v>
      </c>
      <c r="P37" s="4">
        <f t="shared" si="1"/>
        <v>124.82107999999999</v>
      </c>
    </row>
    <row r="38" spans="1:16" x14ac:dyDescent="0.3">
      <c r="A38" s="13">
        <v>36</v>
      </c>
      <c r="B38" s="13">
        <v>3942.942</v>
      </c>
      <c r="C38" s="13">
        <v>99.24</v>
      </c>
      <c r="D38" s="13">
        <v>67.18732</v>
      </c>
      <c r="E38" s="13">
        <v>6.8229999999999999E-2</v>
      </c>
      <c r="F38" s="4">
        <f t="shared" si="0"/>
        <v>67.11909</v>
      </c>
      <c r="K38" s="13">
        <v>36</v>
      </c>
      <c r="L38" s="13">
        <v>3968.1750000000002</v>
      </c>
      <c r="M38" s="13">
        <v>99.88</v>
      </c>
      <c r="N38" s="13">
        <v>127.02987</v>
      </c>
      <c r="O38" s="13">
        <v>7.1790000000000007E-2</v>
      </c>
      <c r="P38" s="4">
        <f t="shared" si="1"/>
        <v>126.95808000000001</v>
      </c>
    </row>
    <row r="39" spans="1:16" x14ac:dyDescent="0.3">
      <c r="A39" s="13">
        <v>37</v>
      </c>
      <c r="B39" s="13">
        <v>3935.9490000000001</v>
      </c>
      <c r="C39" s="13">
        <v>99.07</v>
      </c>
      <c r="D39" s="13">
        <v>60.80227</v>
      </c>
      <c r="E39" s="13">
        <v>7.0279999999999995E-2</v>
      </c>
      <c r="F39" s="4">
        <f t="shared" si="0"/>
        <v>60.731990000000003</v>
      </c>
      <c r="K39" s="13">
        <v>37</v>
      </c>
      <c r="L39" s="13">
        <v>3856.69</v>
      </c>
      <c r="M39" s="13">
        <v>97.07</v>
      </c>
      <c r="N39" s="13">
        <v>127.07855000000001</v>
      </c>
      <c r="O39" s="13">
        <v>7.2270000000000001E-2</v>
      </c>
      <c r="P39" s="4">
        <f t="shared" si="1"/>
        <v>127.00628</v>
      </c>
    </row>
    <row r="40" spans="1:16" x14ac:dyDescent="0.3">
      <c r="A40" s="13">
        <v>38</v>
      </c>
      <c r="B40" s="13">
        <v>3926.4839999999999</v>
      </c>
      <c r="C40" s="13">
        <v>98.83</v>
      </c>
      <c r="D40" s="13">
        <v>68.952129999999997</v>
      </c>
      <c r="E40" s="13">
        <v>3.8249999999999999E-2</v>
      </c>
      <c r="F40" s="4">
        <f t="shared" si="0"/>
        <v>68.913879999999992</v>
      </c>
      <c r="K40" s="13">
        <v>38</v>
      </c>
      <c r="L40" s="13">
        <v>3967.8440000000001</v>
      </c>
      <c r="M40" s="13">
        <v>99.87</v>
      </c>
      <c r="N40" s="13">
        <v>126.99218</v>
      </c>
      <c r="O40" s="13">
        <v>2.3000000000000001E-4</v>
      </c>
      <c r="P40" s="4">
        <f t="shared" si="1"/>
        <v>126.99195</v>
      </c>
    </row>
    <row r="41" spans="1:16" x14ac:dyDescent="0.3">
      <c r="A41" s="13">
        <v>39</v>
      </c>
      <c r="B41" s="13">
        <v>3942.3870000000002</v>
      </c>
      <c r="C41" s="13">
        <v>99.23</v>
      </c>
      <c r="D41" s="13">
        <v>56.95205</v>
      </c>
      <c r="E41" s="13">
        <v>7.4190000000000006E-2</v>
      </c>
      <c r="F41" s="4">
        <f t="shared" si="0"/>
        <v>56.877859999999998</v>
      </c>
      <c r="K41" s="13">
        <v>39</v>
      </c>
      <c r="L41" s="13">
        <v>3951.3440000000001</v>
      </c>
      <c r="M41" s="13">
        <v>99.45</v>
      </c>
      <c r="N41" s="13">
        <v>127.05361000000001</v>
      </c>
      <c r="O41" s="13">
        <v>4.4999999999999999E-4</v>
      </c>
      <c r="P41" s="4">
        <f t="shared" si="1"/>
        <v>127.05316000000001</v>
      </c>
    </row>
    <row r="42" spans="1:16" x14ac:dyDescent="0.3">
      <c r="A42" s="13">
        <v>40</v>
      </c>
      <c r="B42" s="13">
        <v>3926.1129999999998</v>
      </c>
      <c r="C42" s="13">
        <v>98.82</v>
      </c>
      <c r="D42" s="13">
        <v>14.610110000000001</v>
      </c>
      <c r="E42" s="13">
        <v>7.1110000000000007E-2</v>
      </c>
      <c r="F42" s="4">
        <f t="shared" si="0"/>
        <v>14.539000000000001</v>
      </c>
      <c r="K42" s="13">
        <v>40</v>
      </c>
      <c r="L42" s="13">
        <v>3961.64</v>
      </c>
      <c r="M42" s="13">
        <v>99.71</v>
      </c>
      <c r="N42" s="13">
        <v>127.06368000000001</v>
      </c>
      <c r="O42" s="13">
        <v>7.1970000000000006E-2</v>
      </c>
      <c r="P42" s="4">
        <f t="shared" si="1"/>
        <v>126.99171000000001</v>
      </c>
    </row>
    <row r="43" spans="1:16" x14ac:dyDescent="0.3">
      <c r="A43" s="13">
        <v>41</v>
      </c>
      <c r="B43" s="13">
        <v>3947.143</v>
      </c>
      <c r="C43" s="13">
        <v>99.35</v>
      </c>
      <c r="D43" s="13">
        <v>72.944980000000001</v>
      </c>
      <c r="E43" s="13">
        <v>3.755E-2</v>
      </c>
      <c r="F43" s="4">
        <f t="shared" si="0"/>
        <v>72.907430000000005</v>
      </c>
      <c r="K43" s="13">
        <v>41</v>
      </c>
      <c r="L43" s="13">
        <v>3964.9169999999999</v>
      </c>
      <c r="M43" s="13">
        <v>99.8</v>
      </c>
      <c r="N43" s="13">
        <v>127.03868</v>
      </c>
      <c r="O43" s="13">
        <v>1.4999999999999999E-4</v>
      </c>
      <c r="P43" s="4">
        <f t="shared" si="1"/>
        <v>127.03852999999999</v>
      </c>
    </row>
    <row r="44" spans="1:16" x14ac:dyDescent="0.3">
      <c r="A44" s="13">
        <v>42</v>
      </c>
      <c r="B44" s="13">
        <v>3949.1080000000002</v>
      </c>
      <c r="C44" s="13">
        <v>99.4</v>
      </c>
      <c r="D44" s="13">
        <v>68.230530000000002</v>
      </c>
      <c r="E44" s="13">
        <v>6.7419999999999994E-2</v>
      </c>
      <c r="F44" s="4">
        <f t="shared" si="0"/>
        <v>68.163110000000003</v>
      </c>
      <c r="K44" s="13">
        <v>42</v>
      </c>
      <c r="L44" s="13">
        <v>3918.212</v>
      </c>
      <c r="M44" s="13">
        <v>98.62</v>
      </c>
      <c r="N44" s="13">
        <v>127.09953</v>
      </c>
      <c r="O44" s="13">
        <v>7.0580000000000004E-2</v>
      </c>
      <c r="P44" s="4">
        <f t="shared" si="1"/>
        <v>127.02894999999999</v>
      </c>
    </row>
    <row r="45" spans="1:16" x14ac:dyDescent="0.3">
      <c r="A45" s="13">
        <v>43</v>
      </c>
      <c r="B45" s="13">
        <v>3915.1109999999999</v>
      </c>
      <c r="C45" s="13">
        <v>98.54</v>
      </c>
      <c r="D45" s="13">
        <v>69.146000000000001</v>
      </c>
      <c r="E45" s="13">
        <v>7.3969999999999994E-2</v>
      </c>
      <c r="F45" s="4">
        <f t="shared" si="0"/>
        <v>69.072029999999998</v>
      </c>
      <c r="K45" s="13">
        <v>43</v>
      </c>
      <c r="L45" s="13">
        <v>3955.5709999999999</v>
      </c>
      <c r="M45" s="13">
        <v>99.56</v>
      </c>
      <c r="N45" s="13">
        <v>126.99269</v>
      </c>
      <c r="O45" s="13">
        <v>6.7830000000000001E-2</v>
      </c>
      <c r="P45" s="4">
        <f t="shared" si="1"/>
        <v>126.92486</v>
      </c>
    </row>
    <row r="46" spans="1:16" x14ac:dyDescent="0.3">
      <c r="A46" s="13">
        <v>44</v>
      </c>
      <c r="B46" s="13">
        <v>3926.1370000000002</v>
      </c>
      <c r="C46" s="13">
        <v>98.82</v>
      </c>
      <c r="D46" s="13">
        <v>71.310569999999998</v>
      </c>
      <c r="E46" s="13">
        <v>2.018E-2</v>
      </c>
      <c r="F46" s="4">
        <f t="shared" si="0"/>
        <v>71.290390000000002</v>
      </c>
      <c r="K46" s="13">
        <v>44</v>
      </c>
      <c r="L46" s="13">
        <v>3969.26</v>
      </c>
      <c r="M46" s="13">
        <v>99.91</v>
      </c>
      <c r="N46" s="13">
        <v>127.07075</v>
      </c>
      <c r="O46" s="13">
        <v>7.1679999999999994E-2</v>
      </c>
      <c r="P46" s="4">
        <f t="shared" si="1"/>
        <v>126.99907</v>
      </c>
    </row>
    <row r="47" spans="1:16" x14ac:dyDescent="0.3">
      <c r="A47" s="13">
        <v>45</v>
      </c>
      <c r="B47" s="13">
        <v>3950.194</v>
      </c>
      <c r="C47" s="13">
        <v>99.43</v>
      </c>
      <c r="D47" s="13">
        <v>63.837730000000001</v>
      </c>
      <c r="E47" s="13">
        <v>6.9760000000000003E-2</v>
      </c>
      <c r="F47" s="4">
        <f t="shared" si="0"/>
        <v>63.767969999999998</v>
      </c>
      <c r="K47" s="13">
        <v>45</v>
      </c>
      <c r="L47" s="13">
        <v>3781.7890000000002</v>
      </c>
      <c r="M47" s="13">
        <v>95.19</v>
      </c>
      <c r="N47" s="13">
        <v>126.71388</v>
      </c>
      <c r="O47" s="13">
        <v>7.1389999999999995E-2</v>
      </c>
      <c r="P47" s="4">
        <f t="shared" si="1"/>
        <v>126.64249000000001</v>
      </c>
    </row>
    <row r="48" spans="1:16" x14ac:dyDescent="0.3">
      <c r="A48" s="13">
        <v>46</v>
      </c>
      <c r="B48" s="13">
        <v>3904.9659999999999</v>
      </c>
      <c r="C48" s="13">
        <v>98.29</v>
      </c>
      <c r="D48" s="13">
        <v>67.015249999999995</v>
      </c>
      <c r="E48" s="13">
        <v>7.3260000000000006E-2</v>
      </c>
      <c r="F48" s="4">
        <f t="shared" si="0"/>
        <v>66.94198999999999</v>
      </c>
      <c r="K48" s="13">
        <v>46</v>
      </c>
      <c r="L48" s="13">
        <v>3916.1860000000001</v>
      </c>
      <c r="M48" s="13">
        <v>98.57</v>
      </c>
      <c r="N48" s="13">
        <v>126.95298</v>
      </c>
      <c r="O48" s="13">
        <v>6.54E-2</v>
      </c>
      <c r="P48" s="4">
        <f t="shared" si="1"/>
        <v>126.88758</v>
      </c>
    </row>
    <row r="49" spans="1:16" x14ac:dyDescent="0.3">
      <c r="A49" s="13">
        <v>47</v>
      </c>
      <c r="B49" s="13">
        <v>3964.5940000000001</v>
      </c>
      <c r="C49" s="13">
        <v>99.79</v>
      </c>
      <c r="D49" s="13">
        <v>14.04806</v>
      </c>
      <c r="E49" s="13">
        <v>7.0529999999999995E-2</v>
      </c>
      <c r="F49" s="4">
        <f t="shared" si="0"/>
        <v>13.97753</v>
      </c>
      <c r="K49" s="13">
        <v>47</v>
      </c>
      <c r="L49" s="13">
        <v>3902.6880000000001</v>
      </c>
      <c r="M49" s="13">
        <v>98.23</v>
      </c>
      <c r="N49" s="13">
        <v>127.06518</v>
      </c>
      <c r="O49" s="13">
        <v>7.0389999999999994E-2</v>
      </c>
      <c r="P49" s="4">
        <f t="shared" si="1"/>
        <v>126.99478999999999</v>
      </c>
    </row>
    <row r="50" spans="1:16" x14ac:dyDescent="0.3">
      <c r="A50" s="13">
        <v>48</v>
      </c>
      <c r="B50" s="13">
        <v>3933.0659999999998</v>
      </c>
      <c r="C50" s="13">
        <v>98.99</v>
      </c>
      <c r="D50" s="13">
        <v>67.865769999999998</v>
      </c>
      <c r="E50" s="13">
        <v>7.4389999999999998E-2</v>
      </c>
      <c r="F50" s="4">
        <f t="shared" si="0"/>
        <v>67.791380000000004</v>
      </c>
      <c r="K50" s="13">
        <v>48</v>
      </c>
      <c r="L50" s="13">
        <v>3945.6129999999998</v>
      </c>
      <c r="M50" s="13">
        <v>99.31</v>
      </c>
      <c r="N50" s="13">
        <v>127.01414</v>
      </c>
      <c r="O50" s="13">
        <v>7.2429999999999994E-2</v>
      </c>
      <c r="P50" s="4">
        <f t="shared" si="1"/>
        <v>126.94171</v>
      </c>
    </row>
    <row r="51" spans="1:16" x14ac:dyDescent="0.3">
      <c r="A51" s="13">
        <v>49</v>
      </c>
      <c r="B51" s="13">
        <v>3949.4960000000001</v>
      </c>
      <c r="C51" s="13">
        <v>99.41</v>
      </c>
      <c r="D51" s="13">
        <v>73.191850000000002</v>
      </c>
      <c r="E51" s="13">
        <v>7.1660000000000001E-2</v>
      </c>
      <c r="F51" s="4">
        <f t="shared" si="0"/>
        <v>73.120190000000008</v>
      </c>
      <c r="K51" s="13">
        <v>49</v>
      </c>
      <c r="L51" s="13">
        <v>3967.3270000000002</v>
      </c>
      <c r="M51" s="13">
        <v>99.86</v>
      </c>
      <c r="N51" s="13">
        <v>127.04964</v>
      </c>
      <c r="O51" s="13">
        <v>7.4560000000000001E-2</v>
      </c>
      <c r="P51" s="4">
        <f t="shared" si="1"/>
        <v>126.97507999999999</v>
      </c>
    </row>
    <row r="52" spans="1:16" x14ac:dyDescent="0.3">
      <c r="A52" s="13">
        <v>50</v>
      </c>
      <c r="B52" s="13">
        <v>3951.0210000000002</v>
      </c>
      <c r="C52" s="13">
        <v>99.45</v>
      </c>
      <c r="D52" s="13">
        <v>66.25761</v>
      </c>
      <c r="E52" s="13">
        <v>3.7580000000000002E-2</v>
      </c>
      <c r="F52" s="4">
        <f t="shared" si="0"/>
        <v>66.220029999999994</v>
      </c>
      <c r="K52" s="13">
        <v>50</v>
      </c>
      <c r="L52" s="13">
        <v>3941.56</v>
      </c>
      <c r="M52" s="13">
        <v>99.21</v>
      </c>
      <c r="N52" s="13">
        <v>126.92780999999999</v>
      </c>
      <c r="O52" s="13">
        <v>6.5049999999999997E-2</v>
      </c>
      <c r="P52" s="4">
        <f t="shared" si="1"/>
        <v>126.86275999999999</v>
      </c>
    </row>
    <row r="53" spans="1:16" x14ac:dyDescent="0.3">
      <c r="A53" s="13">
        <v>51</v>
      </c>
      <c r="B53" s="13">
        <v>3887.1930000000002</v>
      </c>
      <c r="C53" s="13">
        <v>97.84</v>
      </c>
      <c r="D53" s="13">
        <v>70.088390000000004</v>
      </c>
      <c r="E53" s="13">
        <v>7.3230000000000003E-2</v>
      </c>
      <c r="F53" s="4">
        <f t="shared" si="0"/>
        <v>70.015160000000009</v>
      </c>
      <c r="K53" s="13">
        <v>51</v>
      </c>
      <c r="L53" s="13">
        <v>3924.5369999999998</v>
      </c>
      <c r="M53" s="13">
        <v>98.78</v>
      </c>
      <c r="N53" s="13">
        <v>127.10608000000001</v>
      </c>
      <c r="O53" s="13">
        <v>7.6319999999999999E-2</v>
      </c>
      <c r="P53" s="4">
        <f t="shared" si="1"/>
        <v>127.02976000000001</v>
      </c>
    </row>
    <row r="54" spans="1:16" x14ac:dyDescent="0.3">
      <c r="A54" s="13">
        <v>52</v>
      </c>
      <c r="B54" s="13">
        <v>3799.8209999999999</v>
      </c>
      <c r="C54" s="13">
        <v>95.64</v>
      </c>
      <c r="D54" s="13">
        <v>68.937209999999993</v>
      </c>
      <c r="E54" s="13">
        <v>7.009E-2</v>
      </c>
      <c r="F54" s="4">
        <f t="shared" si="0"/>
        <v>68.86712</v>
      </c>
      <c r="K54" s="13">
        <v>52</v>
      </c>
      <c r="L54" s="13">
        <v>3970.4290000000001</v>
      </c>
      <c r="M54" s="13">
        <v>99.94</v>
      </c>
      <c r="N54" s="13">
        <v>126.96069</v>
      </c>
      <c r="O54" s="13">
        <v>2.4000000000000001E-4</v>
      </c>
      <c r="P54" s="4">
        <f t="shared" si="1"/>
        <v>126.96044999999999</v>
      </c>
    </row>
    <row r="55" spans="1:16" x14ac:dyDescent="0.3">
      <c r="A55" s="13">
        <v>53</v>
      </c>
      <c r="B55" s="13">
        <v>3967.8440000000001</v>
      </c>
      <c r="C55" s="13">
        <v>99.87</v>
      </c>
      <c r="D55" s="13">
        <v>79.194739999999996</v>
      </c>
      <c r="E55" s="13">
        <v>3.5999999999999999E-3</v>
      </c>
      <c r="F55" s="4">
        <f t="shared" si="0"/>
        <v>79.19113999999999</v>
      </c>
      <c r="K55" s="13">
        <v>53</v>
      </c>
      <c r="L55" s="13">
        <v>3928.3490000000002</v>
      </c>
      <c r="M55" s="13">
        <v>98.88</v>
      </c>
      <c r="N55" s="13">
        <v>126.86354</v>
      </c>
      <c r="O55" s="13">
        <v>7.1419999999999997E-2</v>
      </c>
      <c r="P55" s="4">
        <f t="shared" si="1"/>
        <v>126.79212</v>
      </c>
    </row>
    <row r="56" spans="1:16" x14ac:dyDescent="0.3">
      <c r="A56" s="13">
        <v>54</v>
      </c>
      <c r="B56" s="13">
        <v>3872.377</v>
      </c>
      <c r="C56" s="13">
        <v>97.47</v>
      </c>
      <c r="D56" s="13">
        <v>70.106380000000001</v>
      </c>
      <c r="E56" s="13">
        <v>6.6949999999999996E-2</v>
      </c>
      <c r="F56" s="4">
        <f t="shared" si="0"/>
        <v>70.039429999999996</v>
      </c>
      <c r="K56" s="13">
        <v>54</v>
      </c>
      <c r="L56" s="13">
        <v>3952.4560000000001</v>
      </c>
      <c r="M56" s="13">
        <v>99.48</v>
      </c>
      <c r="N56" s="13">
        <v>127.02141</v>
      </c>
      <c r="O56" s="13">
        <v>7.0040000000000005E-2</v>
      </c>
      <c r="P56" s="4">
        <f t="shared" si="1"/>
        <v>126.95137</v>
      </c>
    </row>
    <row r="57" spans="1:16" x14ac:dyDescent="0.3">
      <c r="A57" s="13">
        <v>55</v>
      </c>
      <c r="B57" s="13">
        <v>3886.1590000000001</v>
      </c>
      <c r="C57" s="13">
        <v>97.81</v>
      </c>
      <c r="D57" s="13">
        <v>79.149360000000001</v>
      </c>
      <c r="E57" s="13">
        <v>6.8089999999999998E-2</v>
      </c>
      <c r="F57" s="4">
        <f t="shared" si="0"/>
        <v>79.081270000000004</v>
      </c>
      <c r="K57" s="13">
        <v>55</v>
      </c>
      <c r="L57" s="13">
        <v>3886.6469999999999</v>
      </c>
      <c r="M57" s="13">
        <v>97.83</v>
      </c>
      <c r="N57" s="13">
        <v>127.09619000000001</v>
      </c>
      <c r="O57" s="13">
        <v>6.9260000000000002E-2</v>
      </c>
      <c r="P57" s="4">
        <f t="shared" si="1"/>
        <v>127.02693000000001</v>
      </c>
    </row>
    <row r="58" spans="1:16" x14ac:dyDescent="0.3">
      <c r="A58" s="13">
        <v>56</v>
      </c>
      <c r="B58" s="13">
        <v>3883.4789999999998</v>
      </c>
      <c r="C58" s="13">
        <v>97.75</v>
      </c>
      <c r="D58" s="13">
        <v>78.761619999999994</v>
      </c>
      <c r="E58" s="13">
        <v>7.2590000000000002E-2</v>
      </c>
      <c r="F58" s="4">
        <f t="shared" si="0"/>
        <v>78.689029999999988</v>
      </c>
      <c r="K58" s="13">
        <v>56</v>
      </c>
      <c r="L58" s="13">
        <v>3905.8049999999998</v>
      </c>
      <c r="M58" s="13">
        <v>98.31</v>
      </c>
      <c r="N58" s="13">
        <v>127.03775</v>
      </c>
      <c r="O58" s="13">
        <v>7.0610000000000006E-2</v>
      </c>
      <c r="P58" s="4">
        <f t="shared" si="1"/>
        <v>126.96714</v>
      </c>
    </row>
    <row r="59" spans="1:16" x14ac:dyDescent="0.3">
      <c r="A59" s="13">
        <v>57</v>
      </c>
      <c r="B59" s="13">
        <v>3920.3609999999999</v>
      </c>
      <c r="C59" s="13">
        <v>98.67</v>
      </c>
      <c r="D59" s="13">
        <v>71.886009999999999</v>
      </c>
      <c r="E59" s="13">
        <v>7.2919999999999999E-2</v>
      </c>
      <c r="F59" s="4">
        <f t="shared" si="0"/>
        <v>71.813090000000003</v>
      </c>
      <c r="K59" s="13">
        <v>57</v>
      </c>
      <c r="L59" s="13">
        <v>3965.886</v>
      </c>
      <c r="M59" s="13">
        <v>99.82</v>
      </c>
      <c r="N59" s="13">
        <v>127.00188</v>
      </c>
      <c r="O59" s="13">
        <v>1.0300000000000001E-3</v>
      </c>
      <c r="P59" s="4">
        <f t="shared" si="1"/>
        <v>127.00085</v>
      </c>
    </row>
    <row r="60" spans="1:16" x14ac:dyDescent="0.3">
      <c r="A60" s="13">
        <v>58</v>
      </c>
      <c r="B60" s="13">
        <v>3930.62</v>
      </c>
      <c r="C60" s="13">
        <v>98.93</v>
      </c>
      <c r="D60" s="13">
        <v>65.534149999999997</v>
      </c>
      <c r="E60" s="13">
        <v>5.7579999999999999E-2</v>
      </c>
      <c r="F60" s="4">
        <f t="shared" si="0"/>
        <v>65.476569999999995</v>
      </c>
      <c r="K60" s="13">
        <v>58</v>
      </c>
      <c r="L60" s="13">
        <v>3867.7649999999999</v>
      </c>
      <c r="M60" s="13">
        <v>97.35</v>
      </c>
      <c r="N60" s="13">
        <v>126.96377</v>
      </c>
      <c r="O60" s="13">
        <v>6.9529999999999995E-2</v>
      </c>
      <c r="P60" s="4">
        <f t="shared" si="1"/>
        <v>126.89424</v>
      </c>
    </row>
    <row r="61" spans="1:16" x14ac:dyDescent="0.3">
      <c r="A61" s="13">
        <v>59</v>
      </c>
      <c r="B61" s="13">
        <v>3943.0279999999998</v>
      </c>
      <c r="C61" s="13">
        <v>99.25</v>
      </c>
      <c r="D61" s="13">
        <v>72.144139999999993</v>
      </c>
      <c r="E61" s="13">
        <v>6.991E-2</v>
      </c>
      <c r="F61" s="4">
        <f t="shared" si="0"/>
        <v>72.07423</v>
      </c>
      <c r="K61" s="13">
        <v>59</v>
      </c>
      <c r="L61" s="13">
        <v>3972.6729999999998</v>
      </c>
      <c r="M61" s="13">
        <v>99.99</v>
      </c>
      <c r="N61" s="13">
        <v>126.90637</v>
      </c>
      <c r="O61" s="13">
        <v>8.4999999999999995E-4</v>
      </c>
      <c r="P61" s="4">
        <f t="shared" si="1"/>
        <v>126.90552</v>
      </c>
    </row>
    <row r="62" spans="1:16" x14ac:dyDescent="0.3">
      <c r="A62" s="13">
        <v>60</v>
      </c>
      <c r="B62" s="13">
        <v>3951.6669999999999</v>
      </c>
      <c r="C62" s="13">
        <v>99.46</v>
      </c>
      <c r="D62" s="13">
        <v>75.596410000000006</v>
      </c>
      <c r="E62" s="13">
        <v>3.6970000000000003E-2</v>
      </c>
      <c r="F62" s="4">
        <f t="shared" si="0"/>
        <v>75.559440000000009</v>
      </c>
      <c r="K62" s="13">
        <v>60</v>
      </c>
      <c r="L62" s="13">
        <v>3928.1689999999999</v>
      </c>
      <c r="M62" s="13">
        <v>98.87</v>
      </c>
      <c r="N62" s="13">
        <v>127.04900000000001</v>
      </c>
      <c r="O62" s="13">
        <v>7.1040000000000006E-2</v>
      </c>
      <c r="P62" s="4">
        <f t="shared" si="1"/>
        <v>126.97796000000001</v>
      </c>
    </row>
    <row r="63" spans="1:16" x14ac:dyDescent="0.3">
      <c r="A63" s="13">
        <v>61</v>
      </c>
      <c r="B63" s="13">
        <v>3838.0790000000002</v>
      </c>
      <c r="C63" s="13">
        <v>96.6</v>
      </c>
      <c r="D63" s="13">
        <v>55.646099999999997</v>
      </c>
      <c r="E63" s="13">
        <v>6.8830000000000002E-2</v>
      </c>
      <c r="F63" s="4">
        <f t="shared" si="0"/>
        <v>55.577269999999999</v>
      </c>
      <c r="K63" s="13">
        <v>61</v>
      </c>
      <c r="L63" s="13">
        <v>3952.482</v>
      </c>
      <c r="M63" s="13">
        <v>99.48</v>
      </c>
      <c r="N63" s="13">
        <v>127.07822</v>
      </c>
      <c r="O63" s="13">
        <v>7.6109999999999997E-2</v>
      </c>
      <c r="P63" s="4">
        <f t="shared" si="1"/>
        <v>127.00211</v>
      </c>
    </row>
    <row r="64" spans="1:16" x14ac:dyDescent="0.3">
      <c r="A64" s="13">
        <v>62</v>
      </c>
      <c r="B64" s="13">
        <v>3939.4789999999998</v>
      </c>
      <c r="C64" s="13">
        <v>99.16</v>
      </c>
      <c r="D64" s="13">
        <v>72.157960000000003</v>
      </c>
      <c r="E64" s="13">
        <v>7.0970000000000005E-2</v>
      </c>
      <c r="F64" s="4">
        <f t="shared" si="0"/>
        <v>72.08699</v>
      </c>
      <c r="K64" s="13">
        <v>62</v>
      </c>
      <c r="L64" s="13">
        <v>3883.5740000000001</v>
      </c>
      <c r="M64" s="13">
        <v>97.75</v>
      </c>
      <c r="N64" s="13">
        <v>127.06744999999999</v>
      </c>
      <c r="O64" s="13">
        <v>7.0940000000000003E-2</v>
      </c>
      <c r="P64" s="4">
        <f t="shared" si="1"/>
        <v>126.99651</v>
      </c>
    </row>
    <row r="65" spans="1:16" x14ac:dyDescent="0.3">
      <c r="A65" s="13">
        <v>63</v>
      </c>
      <c r="B65" s="13">
        <v>3950.84</v>
      </c>
      <c r="C65" s="13">
        <v>99.44</v>
      </c>
      <c r="D65" s="13">
        <v>66.699690000000004</v>
      </c>
      <c r="E65" s="13">
        <v>7.077E-2</v>
      </c>
      <c r="F65" s="4">
        <f t="shared" si="0"/>
        <v>66.628920000000008</v>
      </c>
      <c r="K65" s="13">
        <v>63</v>
      </c>
      <c r="L65" s="13">
        <v>3936.944</v>
      </c>
      <c r="M65" s="13">
        <v>99.09</v>
      </c>
      <c r="N65" s="13">
        <v>127.10651</v>
      </c>
      <c r="O65" s="13">
        <v>7.1010000000000004E-2</v>
      </c>
      <c r="P65" s="4">
        <f t="shared" si="1"/>
        <v>127.0355</v>
      </c>
    </row>
    <row r="66" spans="1:16" x14ac:dyDescent="0.3">
      <c r="A66" s="13">
        <v>64</v>
      </c>
      <c r="B66" s="13">
        <v>3891.029</v>
      </c>
      <c r="C66" s="13">
        <v>97.94</v>
      </c>
      <c r="D66" s="13">
        <v>71.427019999999999</v>
      </c>
      <c r="E66" s="13">
        <v>6.837E-2</v>
      </c>
      <c r="F66" s="4">
        <f t="shared" si="0"/>
        <v>71.358649999999997</v>
      </c>
      <c r="K66" s="13">
        <v>64</v>
      </c>
      <c r="L66" s="13">
        <v>3931.1370000000002</v>
      </c>
      <c r="M66" s="13">
        <v>98.95</v>
      </c>
      <c r="N66" s="13">
        <v>126.94425</v>
      </c>
      <c r="O66" s="13">
        <v>7.2400000000000006E-2</v>
      </c>
      <c r="P66" s="4">
        <f t="shared" si="1"/>
        <v>126.87184999999999</v>
      </c>
    </row>
    <row r="67" spans="1:16" x14ac:dyDescent="0.3">
      <c r="A67" s="13">
        <v>65</v>
      </c>
      <c r="B67" s="13">
        <v>3853.2620000000002</v>
      </c>
      <c r="C67" s="13">
        <v>96.99</v>
      </c>
      <c r="D67" s="13">
        <v>72.903599999999997</v>
      </c>
      <c r="E67" s="13">
        <v>7.5009999999999993E-2</v>
      </c>
      <c r="F67" s="4">
        <f t="shared" si="0"/>
        <v>72.828589999999991</v>
      </c>
      <c r="K67" s="13">
        <v>65</v>
      </c>
      <c r="L67" s="13">
        <v>3972.6729999999998</v>
      </c>
      <c r="M67" s="13">
        <v>99.99</v>
      </c>
      <c r="N67" s="13">
        <v>127.00109999999999</v>
      </c>
      <c r="O67" s="13">
        <v>2.7999999999999998E-4</v>
      </c>
      <c r="P67" s="4">
        <f t="shared" si="1"/>
        <v>127.00081999999999</v>
      </c>
    </row>
    <row r="68" spans="1:16" x14ac:dyDescent="0.3">
      <c r="A68" s="13">
        <v>66</v>
      </c>
      <c r="B68" s="13">
        <v>3951.6669999999999</v>
      </c>
      <c r="C68" s="13">
        <v>99.46</v>
      </c>
      <c r="D68" s="13">
        <v>70.142080000000007</v>
      </c>
      <c r="E68" s="13">
        <v>6.676E-2</v>
      </c>
      <c r="F68" s="4">
        <f t="shared" ref="F68:F131" si="2">D68-E68</f>
        <v>70.075320000000005</v>
      </c>
      <c r="K68" s="13">
        <v>66</v>
      </c>
      <c r="L68" s="13">
        <v>3901.6680000000001</v>
      </c>
      <c r="M68" s="13">
        <v>98.2</v>
      </c>
      <c r="N68" s="13">
        <v>127.11808000000001</v>
      </c>
      <c r="O68" s="13">
        <v>7.1940000000000004E-2</v>
      </c>
      <c r="P68" s="4">
        <f t="shared" ref="P68:P131" si="3">N68-O68</f>
        <v>127.04614000000001</v>
      </c>
    </row>
    <row r="69" spans="1:16" x14ac:dyDescent="0.3">
      <c r="A69" s="13">
        <v>67</v>
      </c>
      <c r="B69" s="13">
        <v>3969.395</v>
      </c>
      <c r="C69" s="13">
        <v>99.91</v>
      </c>
      <c r="D69" s="13">
        <v>72.228009999999998</v>
      </c>
      <c r="E69" s="13">
        <v>8.1999999999999998E-4</v>
      </c>
      <c r="F69" s="4">
        <f t="shared" si="2"/>
        <v>72.227189999999993</v>
      </c>
      <c r="K69" s="13">
        <v>67</v>
      </c>
      <c r="L69" s="13">
        <v>3959.6819999999998</v>
      </c>
      <c r="M69" s="13">
        <v>99.66</v>
      </c>
      <c r="N69" s="13">
        <v>127.04644999999999</v>
      </c>
      <c r="O69" s="13">
        <v>6.905E-2</v>
      </c>
      <c r="P69" s="4">
        <f t="shared" si="3"/>
        <v>126.97739999999999</v>
      </c>
    </row>
    <row r="70" spans="1:16" x14ac:dyDescent="0.3">
      <c r="A70" s="13">
        <v>68</v>
      </c>
      <c r="B70" s="13">
        <v>3874.7849999999999</v>
      </c>
      <c r="C70" s="13">
        <v>97.53</v>
      </c>
      <c r="D70" s="13">
        <v>65.905699999999996</v>
      </c>
      <c r="E70" s="13">
        <v>7.0269999999999999E-2</v>
      </c>
      <c r="F70" s="4">
        <f t="shared" si="2"/>
        <v>65.835430000000002</v>
      </c>
      <c r="K70" s="13">
        <v>68</v>
      </c>
      <c r="L70" s="13">
        <v>3963.0039999999999</v>
      </c>
      <c r="M70" s="13">
        <v>99.75</v>
      </c>
      <c r="N70" s="13">
        <v>127.10554</v>
      </c>
      <c r="O70" s="13">
        <v>6.7720000000000002E-2</v>
      </c>
      <c r="P70" s="4">
        <f t="shared" si="3"/>
        <v>127.03782000000001</v>
      </c>
    </row>
    <row r="71" spans="1:16" x14ac:dyDescent="0.3">
      <c r="A71" s="13">
        <v>69</v>
      </c>
      <c r="B71" s="13">
        <v>3927.518</v>
      </c>
      <c r="C71" s="13">
        <v>98.85</v>
      </c>
      <c r="D71" s="13">
        <v>52.74832</v>
      </c>
      <c r="E71" s="13">
        <v>7.077E-2</v>
      </c>
      <c r="F71" s="4">
        <f t="shared" si="2"/>
        <v>52.677549999999997</v>
      </c>
      <c r="K71" s="13">
        <v>69</v>
      </c>
      <c r="L71" s="13">
        <v>3942.18</v>
      </c>
      <c r="M71" s="13">
        <v>99.22</v>
      </c>
      <c r="N71" s="13">
        <v>127.04062999999999</v>
      </c>
      <c r="O71" s="13">
        <v>7.0379999999999998E-2</v>
      </c>
      <c r="P71" s="4">
        <f t="shared" si="3"/>
        <v>126.97024999999999</v>
      </c>
    </row>
    <row r="72" spans="1:16" x14ac:dyDescent="0.3">
      <c r="A72" s="13">
        <v>70</v>
      </c>
      <c r="B72" s="13">
        <v>3893.9119999999998</v>
      </c>
      <c r="C72" s="13">
        <v>98.01</v>
      </c>
      <c r="D72" s="13">
        <v>82.458290000000005</v>
      </c>
      <c r="E72" s="13">
        <v>7.3719999999999994E-2</v>
      </c>
      <c r="F72" s="4">
        <f t="shared" si="2"/>
        <v>82.384570000000011</v>
      </c>
      <c r="K72" s="13">
        <v>70</v>
      </c>
      <c r="L72" s="13">
        <v>3963.3009999999999</v>
      </c>
      <c r="M72" s="13">
        <v>99.76</v>
      </c>
      <c r="N72" s="13">
        <v>127.09229000000001</v>
      </c>
      <c r="O72" s="13">
        <v>1.3799999999999999E-3</v>
      </c>
      <c r="P72" s="4">
        <f t="shared" si="3"/>
        <v>127.09091000000001</v>
      </c>
    </row>
    <row r="73" spans="1:16" x14ac:dyDescent="0.3">
      <c r="A73" s="13">
        <v>71</v>
      </c>
      <c r="B73" s="13">
        <v>3737.7629999999999</v>
      </c>
      <c r="C73" s="13">
        <v>94.08</v>
      </c>
      <c r="D73" s="13">
        <v>77.463759999999994</v>
      </c>
      <c r="E73" s="13">
        <v>7.0860000000000006E-2</v>
      </c>
      <c r="F73" s="4">
        <f t="shared" si="2"/>
        <v>77.392899999999997</v>
      </c>
      <c r="K73" s="13">
        <v>71</v>
      </c>
      <c r="L73" s="13">
        <v>3889.04</v>
      </c>
      <c r="M73" s="13">
        <v>97.89</v>
      </c>
      <c r="N73" s="13">
        <v>127.05664</v>
      </c>
      <c r="O73" s="13">
        <v>7.1800000000000003E-2</v>
      </c>
      <c r="P73" s="4">
        <f t="shared" si="3"/>
        <v>126.98484000000001</v>
      </c>
    </row>
    <row r="74" spans="1:16" x14ac:dyDescent="0.3">
      <c r="A74" s="13">
        <v>72</v>
      </c>
      <c r="B74" s="13">
        <v>3650.1390000000001</v>
      </c>
      <c r="C74" s="13">
        <v>91.87</v>
      </c>
      <c r="D74" s="13">
        <v>74.066389999999998</v>
      </c>
      <c r="E74" s="13">
        <v>6.8650000000000003E-2</v>
      </c>
      <c r="F74" s="4">
        <f t="shared" si="2"/>
        <v>73.997739999999993</v>
      </c>
      <c r="K74" s="13">
        <v>72</v>
      </c>
      <c r="L74" s="13">
        <v>3922.3760000000002</v>
      </c>
      <c r="M74" s="13">
        <v>98.73</v>
      </c>
      <c r="N74" s="13">
        <v>127.05244999999999</v>
      </c>
      <c r="O74" s="13">
        <v>7.2109999999999994E-2</v>
      </c>
      <c r="P74" s="4">
        <f t="shared" si="3"/>
        <v>126.98034</v>
      </c>
    </row>
    <row r="75" spans="1:16" x14ac:dyDescent="0.3">
      <c r="A75" s="13">
        <v>73</v>
      </c>
      <c r="B75" s="13">
        <v>3813.114</v>
      </c>
      <c r="C75" s="13">
        <v>95.98</v>
      </c>
      <c r="D75" s="13">
        <v>71.273089999999996</v>
      </c>
      <c r="E75" s="13">
        <v>7.1629999999999999E-2</v>
      </c>
      <c r="F75" s="4">
        <f t="shared" si="2"/>
        <v>71.201459999999997</v>
      </c>
      <c r="K75" s="13">
        <v>73</v>
      </c>
      <c r="L75" s="13">
        <v>3965.7759999999998</v>
      </c>
      <c r="M75" s="13">
        <v>99.82</v>
      </c>
      <c r="N75" s="13">
        <v>126.95497</v>
      </c>
      <c r="O75" s="13">
        <v>8.4700000000000001E-3</v>
      </c>
      <c r="P75" s="4">
        <f t="shared" si="3"/>
        <v>126.9465</v>
      </c>
    </row>
    <row r="76" spans="1:16" x14ac:dyDescent="0.3">
      <c r="A76" s="13">
        <v>74</v>
      </c>
      <c r="B76" s="13">
        <v>3924.614</v>
      </c>
      <c r="C76" s="13">
        <v>98.78</v>
      </c>
      <c r="D76" s="13">
        <v>62.626730000000002</v>
      </c>
      <c r="E76" s="13">
        <v>6.7330000000000001E-2</v>
      </c>
      <c r="F76" s="4">
        <f t="shared" si="2"/>
        <v>62.559400000000004</v>
      </c>
      <c r="K76" s="13">
        <v>74</v>
      </c>
      <c r="L76" s="13">
        <v>3937.4479999999999</v>
      </c>
      <c r="M76" s="13">
        <v>99.1</v>
      </c>
      <c r="N76" s="13">
        <v>126.83127</v>
      </c>
      <c r="O76" s="13">
        <v>1.24E-3</v>
      </c>
      <c r="P76" s="4">
        <f t="shared" si="3"/>
        <v>126.83003000000001</v>
      </c>
    </row>
    <row r="77" spans="1:16" x14ac:dyDescent="0.3">
      <c r="A77" s="13">
        <v>75</v>
      </c>
      <c r="B77" s="13">
        <v>3941.5990000000002</v>
      </c>
      <c r="C77" s="13">
        <v>99.21</v>
      </c>
      <c r="D77" s="13">
        <v>53.205880000000001</v>
      </c>
      <c r="E77" s="13">
        <v>6.7650000000000002E-2</v>
      </c>
      <c r="F77" s="4">
        <f t="shared" si="2"/>
        <v>53.13823</v>
      </c>
      <c r="K77" s="13">
        <v>75</v>
      </c>
      <c r="L77" s="13">
        <v>3962.7719999999999</v>
      </c>
      <c r="M77" s="13">
        <v>99.74</v>
      </c>
      <c r="N77" s="13">
        <v>127.00927</v>
      </c>
      <c r="O77" s="13">
        <v>7.4510000000000007E-2</v>
      </c>
      <c r="P77" s="4">
        <f t="shared" si="3"/>
        <v>126.93476</v>
      </c>
    </row>
    <row r="78" spans="1:16" x14ac:dyDescent="0.3">
      <c r="A78" s="13">
        <v>76</v>
      </c>
      <c r="B78" s="13">
        <v>3927.518</v>
      </c>
      <c r="C78" s="13">
        <v>98.85</v>
      </c>
      <c r="D78" s="13">
        <v>71.047690000000003</v>
      </c>
      <c r="E78" s="13">
        <v>7.5240000000000001E-2</v>
      </c>
      <c r="F78" s="4">
        <f t="shared" si="2"/>
        <v>70.972450000000009</v>
      </c>
      <c r="K78" s="13">
        <v>76</v>
      </c>
      <c r="L78" s="13">
        <v>3944.7</v>
      </c>
      <c r="M78" s="13">
        <v>99.29</v>
      </c>
      <c r="N78" s="13">
        <v>127.00364999999999</v>
      </c>
      <c r="O78" s="13">
        <v>7.1480000000000002E-2</v>
      </c>
      <c r="P78" s="4">
        <f t="shared" si="3"/>
        <v>126.93217</v>
      </c>
    </row>
    <row r="79" spans="1:16" x14ac:dyDescent="0.3">
      <c r="A79" s="13">
        <v>77</v>
      </c>
      <c r="B79" s="13">
        <v>3726.8409999999999</v>
      </c>
      <c r="C79" s="13">
        <v>93.8</v>
      </c>
      <c r="D79" s="13">
        <v>77.461039999999997</v>
      </c>
      <c r="E79" s="13">
        <v>6.8559999999999996E-2</v>
      </c>
      <c r="F79" s="4">
        <f t="shared" si="2"/>
        <v>77.392479999999992</v>
      </c>
      <c r="K79" s="13">
        <v>77</v>
      </c>
      <c r="L79" s="13">
        <v>3960.393</v>
      </c>
      <c r="M79" s="13">
        <v>99.68</v>
      </c>
      <c r="N79" s="13">
        <v>127.04714</v>
      </c>
      <c r="O79" s="13">
        <v>4.4000000000000002E-4</v>
      </c>
      <c r="P79" s="4">
        <f t="shared" si="3"/>
        <v>127.0467</v>
      </c>
    </row>
    <row r="80" spans="1:16" x14ac:dyDescent="0.3">
      <c r="A80" s="13">
        <v>78</v>
      </c>
      <c r="B80" s="13">
        <v>3778.337</v>
      </c>
      <c r="C80" s="13">
        <v>95.1</v>
      </c>
      <c r="D80" s="13">
        <v>75.825829999999996</v>
      </c>
      <c r="E80" s="13">
        <v>7.0180000000000006E-2</v>
      </c>
      <c r="F80" s="4">
        <f t="shared" si="2"/>
        <v>75.755650000000003</v>
      </c>
      <c r="K80" s="13">
        <v>78</v>
      </c>
      <c r="L80" s="13">
        <v>3972.35</v>
      </c>
      <c r="M80" s="13">
        <v>99.98</v>
      </c>
      <c r="N80" s="13">
        <v>127.09165</v>
      </c>
      <c r="O80" s="13">
        <v>1.2E-4</v>
      </c>
      <c r="P80" s="4">
        <f t="shared" si="3"/>
        <v>127.09153000000001</v>
      </c>
    </row>
    <row r="81" spans="1:16" x14ac:dyDescent="0.3">
      <c r="A81" s="13">
        <v>79</v>
      </c>
      <c r="B81" s="13">
        <v>3953.2829999999999</v>
      </c>
      <c r="C81" s="13">
        <v>99.5</v>
      </c>
      <c r="D81" s="13">
        <v>71.409710000000004</v>
      </c>
      <c r="E81" s="13">
        <v>7.0970000000000005E-2</v>
      </c>
      <c r="F81" s="4">
        <f t="shared" si="2"/>
        <v>71.338740000000001</v>
      </c>
      <c r="K81" s="13">
        <v>79</v>
      </c>
      <c r="L81" s="13">
        <v>3961.8270000000002</v>
      </c>
      <c r="M81" s="13">
        <v>99.72</v>
      </c>
      <c r="N81" s="13">
        <v>126.99336</v>
      </c>
      <c r="O81" s="13">
        <v>7.1150000000000005E-2</v>
      </c>
      <c r="P81" s="4">
        <f t="shared" si="3"/>
        <v>126.92220999999999</v>
      </c>
    </row>
    <row r="82" spans="1:16" x14ac:dyDescent="0.3">
      <c r="A82" s="13">
        <v>80</v>
      </c>
      <c r="B82" s="13">
        <v>3972.4969999999998</v>
      </c>
      <c r="C82" s="13">
        <v>99.99</v>
      </c>
      <c r="D82" s="13">
        <v>65.635249999999999</v>
      </c>
      <c r="E82" s="13">
        <v>7.0879999999999999E-2</v>
      </c>
      <c r="F82" s="4">
        <f t="shared" si="2"/>
        <v>65.564369999999997</v>
      </c>
      <c r="K82" s="13">
        <v>80</v>
      </c>
      <c r="L82" s="13">
        <v>3924.29</v>
      </c>
      <c r="M82" s="13">
        <v>98.77</v>
      </c>
      <c r="N82" s="13">
        <v>126.92418000000001</v>
      </c>
      <c r="O82" s="13">
        <v>7.1540000000000006E-2</v>
      </c>
      <c r="P82" s="4">
        <f t="shared" si="3"/>
        <v>126.85264000000001</v>
      </c>
    </row>
    <row r="83" spans="1:16" x14ac:dyDescent="0.3">
      <c r="A83" s="13">
        <v>81</v>
      </c>
      <c r="B83" s="13">
        <v>3861.86</v>
      </c>
      <c r="C83" s="13">
        <v>97.2</v>
      </c>
      <c r="D83" s="13">
        <v>76.402940000000001</v>
      </c>
      <c r="E83" s="13">
        <v>7.0480000000000001E-2</v>
      </c>
      <c r="F83" s="4">
        <f t="shared" si="2"/>
        <v>76.332459999999998</v>
      </c>
      <c r="K83" s="13">
        <v>81</v>
      </c>
      <c r="L83" s="13">
        <v>3958.538</v>
      </c>
      <c r="M83" s="13">
        <v>99.64</v>
      </c>
      <c r="N83" s="13">
        <v>126.96272999999999</v>
      </c>
      <c r="O83" s="13">
        <v>2.7999999999999998E-4</v>
      </c>
      <c r="P83" s="4">
        <f t="shared" si="3"/>
        <v>126.96244999999999</v>
      </c>
    </row>
    <row r="84" spans="1:16" x14ac:dyDescent="0.3">
      <c r="A84" s="13">
        <v>82</v>
      </c>
      <c r="B84" s="13">
        <v>3940.7719999999999</v>
      </c>
      <c r="C84" s="13">
        <v>99.19</v>
      </c>
      <c r="D84" s="13">
        <v>65.943700000000007</v>
      </c>
      <c r="E84" s="13">
        <v>7.1499999999999994E-2</v>
      </c>
      <c r="F84" s="4">
        <f t="shared" si="2"/>
        <v>65.872200000000007</v>
      </c>
      <c r="K84" s="13">
        <v>82</v>
      </c>
      <c r="L84" s="13">
        <v>3905.0160000000001</v>
      </c>
      <c r="M84" s="13">
        <v>98.29</v>
      </c>
      <c r="N84" s="13">
        <v>127.08578</v>
      </c>
      <c r="O84" s="13">
        <v>7.1779999999999997E-2</v>
      </c>
      <c r="P84" s="4">
        <f t="shared" si="3"/>
        <v>127.014</v>
      </c>
    </row>
    <row r="85" spans="1:16" x14ac:dyDescent="0.3">
      <c r="A85" s="13">
        <v>83</v>
      </c>
      <c r="B85" s="13">
        <v>3938.8330000000001</v>
      </c>
      <c r="C85" s="13">
        <v>99.14</v>
      </c>
      <c r="D85" s="13">
        <v>76.616159999999994</v>
      </c>
      <c r="E85" s="13">
        <v>7.2989999999999999E-2</v>
      </c>
      <c r="F85" s="4">
        <f t="shared" si="2"/>
        <v>76.543169999999989</v>
      </c>
      <c r="K85" s="13">
        <v>83</v>
      </c>
      <c r="L85" s="13">
        <v>3966.5329999999999</v>
      </c>
      <c r="M85" s="13">
        <v>99.84</v>
      </c>
      <c r="N85" s="13">
        <v>127.06345</v>
      </c>
      <c r="O85" s="13">
        <v>2.3000000000000001E-4</v>
      </c>
      <c r="P85" s="4">
        <f t="shared" si="3"/>
        <v>127.06322</v>
      </c>
    </row>
    <row r="86" spans="1:16" x14ac:dyDescent="0.3">
      <c r="A86" s="13">
        <v>84</v>
      </c>
      <c r="B86" s="13">
        <v>3755.576</v>
      </c>
      <c r="C86" s="13">
        <v>94.53</v>
      </c>
      <c r="D86" s="13">
        <v>66.259960000000007</v>
      </c>
      <c r="E86" s="13">
        <v>7.0699999999999999E-2</v>
      </c>
      <c r="F86" s="4">
        <f t="shared" si="2"/>
        <v>66.189260000000004</v>
      </c>
      <c r="K86" s="13">
        <v>84</v>
      </c>
      <c r="L86" s="13">
        <v>3970.4110000000001</v>
      </c>
      <c r="M86" s="13">
        <v>99.93</v>
      </c>
      <c r="N86" s="13">
        <v>127.09112</v>
      </c>
      <c r="O86" s="13">
        <v>1.7000000000000001E-4</v>
      </c>
      <c r="P86" s="4">
        <f t="shared" si="3"/>
        <v>127.09095000000001</v>
      </c>
    </row>
    <row r="87" spans="1:16" x14ac:dyDescent="0.3">
      <c r="A87" s="13">
        <v>85</v>
      </c>
      <c r="B87" s="13">
        <v>3931.654</v>
      </c>
      <c r="C87" s="13">
        <v>98.96</v>
      </c>
      <c r="D87" s="13">
        <v>56.48986</v>
      </c>
      <c r="E87" s="13">
        <v>4.675E-2</v>
      </c>
      <c r="F87" s="4">
        <f t="shared" si="2"/>
        <v>56.443109999999997</v>
      </c>
      <c r="K87" s="13">
        <v>85</v>
      </c>
      <c r="L87" s="13">
        <v>3679.703</v>
      </c>
      <c r="M87" s="13">
        <v>92.62</v>
      </c>
      <c r="N87" s="13">
        <v>127.01248</v>
      </c>
      <c r="O87" s="13">
        <v>6.9690000000000002E-2</v>
      </c>
      <c r="P87" s="4">
        <f t="shared" si="3"/>
        <v>126.94279</v>
      </c>
    </row>
    <row r="88" spans="1:16" x14ac:dyDescent="0.3">
      <c r="A88" s="13">
        <v>86</v>
      </c>
      <c r="B88" s="13">
        <v>3934.9810000000002</v>
      </c>
      <c r="C88" s="13">
        <v>99.04</v>
      </c>
      <c r="D88" s="13">
        <v>74.912430000000001</v>
      </c>
      <c r="E88" s="13">
        <v>7.2480000000000003E-2</v>
      </c>
      <c r="F88" s="4">
        <f t="shared" si="2"/>
        <v>74.839950000000002</v>
      </c>
      <c r="K88" s="13">
        <v>86</v>
      </c>
      <c r="L88" s="13">
        <v>3925.6590000000001</v>
      </c>
      <c r="M88" s="13">
        <v>98.81</v>
      </c>
      <c r="N88" s="13">
        <v>127.03863</v>
      </c>
      <c r="O88" s="13">
        <v>7.1260000000000004E-2</v>
      </c>
      <c r="P88" s="4">
        <f t="shared" si="3"/>
        <v>126.96737</v>
      </c>
    </row>
    <row r="89" spans="1:16" x14ac:dyDescent="0.3">
      <c r="A89" s="13">
        <v>87</v>
      </c>
      <c r="B89" s="13">
        <v>3957.1610000000001</v>
      </c>
      <c r="C89" s="13">
        <v>99.6</v>
      </c>
      <c r="D89" s="13">
        <v>58.804380000000002</v>
      </c>
      <c r="E89" s="13">
        <v>7.2340000000000002E-2</v>
      </c>
      <c r="F89" s="4">
        <f t="shared" si="2"/>
        <v>58.732040000000005</v>
      </c>
      <c r="K89" s="13">
        <v>87</v>
      </c>
      <c r="L89" s="13">
        <v>3805.7570000000001</v>
      </c>
      <c r="M89" s="13">
        <v>95.79</v>
      </c>
      <c r="N89" s="13">
        <v>127.08644</v>
      </c>
      <c r="O89" s="13">
        <v>6.7100000000000007E-2</v>
      </c>
      <c r="P89" s="4">
        <f t="shared" si="3"/>
        <v>127.01934</v>
      </c>
    </row>
    <row r="90" spans="1:16" x14ac:dyDescent="0.3">
      <c r="A90" s="13">
        <v>88</v>
      </c>
      <c r="B90" s="13">
        <v>3840.6640000000002</v>
      </c>
      <c r="C90" s="13">
        <v>96.67</v>
      </c>
      <c r="D90" s="13">
        <v>68.953540000000004</v>
      </c>
      <c r="E90" s="13">
        <v>6.7879999999999996E-2</v>
      </c>
      <c r="F90" s="4">
        <f t="shared" si="2"/>
        <v>68.885660000000001</v>
      </c>
      <c r="K90" s="13">
        <v>88</v>
      </c>
      <c r="L90" s="13">
        <v>3895.078</v>
      </c>
      <c r="M90" s="13">
        <v>98.04</v>
      </c>
      <c r="N90" s="13">
        <v>127.05589999999999</v>
      </c>
      <c r="O90" s="13">
        <v>6.9510000000000002E-2</v>
      </c>
      <c r="P90" s="4">
        <f t="shared" si="3"/>
        <v>126.98639</v>
      </c>
    </row>
    <row r="91" spans="1:16" x14ac:dyDescent="0.3">
      <c r="A91" s="13">
        <v>89</v>
      </c>
      <c r="B91" s="13">
        <v>3941.6489999999999</v>
      </c>
      <c r="C91" s="13">
        <v>99.21</v>
      </c>
      <c r="D91" s="13">
        <v>71.366439999999997</v>
      </c>
      <c r="E91" s="13">
        <v>6.5509999999999999E-2</v>
      </c>
      <c r="F91" s="4">
        <f t="shared" si="2"/>
        <v>71.300929999999994</v>
      </c>
      <c r="K91" s="13">
        <v>89</v>
      </c>
      <c r="L91" s="13">
        <v>3947.3110000000001</v>
      </c>
      <c r="M91" s="13">
        <v>99.35</v>
      </c>
      <c r="N91" s="13">
        <v>127.07323</v>
      </c>
      <c r="O91" s="13">
        <v>7.1360000000000007E-2</v>
      </c>
      <c r="P91" s="4">
        <f t="shared" si="3"/>
        <v>127.00187</v>
      </c>
    </row>
    <row r="92" spans="1:16" x14ac:dyDescent="0.3">
      <c r="A92" s="13">
        <v>90</v>
      </c>
      <c r="B92" s="13">
        <v>3944.674</v>
      </c>
      <c r="C92" s="13">
        <v>99.29</v>
      </c>
      <c r="D92" s="13">
        <v>73.700310000000002</v>
      </c>
      <c r="E92" s="13">
        <v>7.2999999999999995E-2</v>
      </c>
      <c r="F92" s="4">
        <f t="shared" si="2"/>
        <v>73.627310000000008</v>
      </c>
      <c r="K92" s="13">
        <v>90</v>
      </c>
      <c r="L92" s="13">
        <v>3958.538</v>
      </c>
      <c r="M92" s="13">
        <v>99.64</v>
      </c>
      <c r="N92" s="13">
        <v>127.09755</v>
      </c>
      <c r="O92" s="13">
        <v>1.4999999999999999E-4</v>
      </c>
      <c r="P92" s="4">
        <f t="shared" si="3"/>
        <v>127.09739999999999</v>
      </c>
    </row>
    <row r="93" spans="1:16" x14ac:dyDescent="0.3">
      <c r="A93" s="13">
        <v>91</v>
      </c>
      <c r="B93" s="13">
        <v>3932.277</v>
      </c>
      <c r="C93" s="13">
        <v>98.97</v>
      </c>
      <c r="D93" s="13">
        <v>72.835899999999995</v>
      </c>
      <c r="E93" s="13">
        <v>6.3200000000000006E-2</v>
      </c>
      <c r="F93" s="4">
        <f t="shared" si="2"/>
        <v>72.7727</v>
      </c>
      <c r="K93" s="13">
        <v>91</v>
      </c>
      <c r="L93" s="13">
        <v>3958.777</v>
      </c>
      <c r="M93" s="13">
        <v>99.64</v>
      </c>
      <c r="N93" s="13">
        <v>127.09589</v>
      </c>
      <c r="O93" s="13">
        <v>1.0000000000000001E-5</v>
      </c>
      <c r="P93" s="4">
        <f t="shared" si="3"/>
        <v>127.09587999999999</v>
      </c>
    </row>
    <row r="94" spans="1:16" x14ac:dyDescent="0.3">
      <c r="A94" s="13">
        <v>92</v>
      </c>
      <c r="B94" s="13">
        <v>3948.2040000000002</v>
      </c>
      <c r="C94" s="13">
        <v>99.38</v>
      </c>
      <c r="D94" s="13">
        <v>72.738280000000003</v>
      </c>
      <c r="E94" s="13">
        <v>7.374E-2</v>
      </c>
      <c r="F94" s="4">
        <f t="shared" si="2"/>
        <v>72.664540000000002</v>
      </c>
      <c r="K94" s="13">
        <v>92</v>
      </c>
      <c r="L94" s="13">
        <v>3937.4479999999999</v>
      </c>
      <c r="M94" s="13">
        <v>99.1</v>
      </c>
      <c r="N94" s="13">
        <v>123.87051</v>
      </c>
      <c r="O94" s="13">
        <v>2.0000000000000002E-5</v>
      </c>
      <c r="P94" s="4">
        <f t="shared" si="3"/>
        <v>123.87048999999999</v>
      </c>
    </row>
    <row r="95" spans="1:16" x14ac:dyDescent="0.3">
      <c r="A95" s="13">
        <v>93</v>
      </c>
      <c r="B95" s="13">
        <v>3896.72</v>
      </c>
      <c r="C95" s="13">
        <v>98.08</v>
      </c>
      <c r="D95" s="13">
        <v>64.245140000000006</v>
      </c>
      <c r="E95" s="13">
        <v>7.1739999999999998E-2</v>
      </c>
      <c r="F95" s="4">
        <f t="shared" si="2"/>
        <v>64.173400000000001</v>
      </c>
      <c r="K95" s="13">
        <v>93</v>
      </c>
      <c r="L95" s="13">
        <v>3909.9290000000001</v>
      </c>
      <c r="M95" s="13">
        <v>98.41</v>
      </c>
      <c r="N95" s="13">
        <v>127.02941</v>
      </c>
      <c r="O95" s="13">
        <v>6.8000000000000005E-2</v>
      </c>
      <c r="P95" s="4">
        <f t="shared" si="3"/>
        <v>126.96141</v>
      </c>
    </row>
    <row r="96" spans="1:16" x14ac:dyDescent="0.3">
      <c r="A96" s="13">
        <v>94</v>
      </c>
      <c r="B96" s="13">
        <v>3959.0549999999998</v>
      </c>
      <c r="C96" s="13">
        <v>99.65</v>
      </c>
      <c r="D96" s="13">
        <v>68.989869999999996</v>
      </c>
      <c r="E96" s="13">
        <v>6.9779999999999995E-2</v>
      </c>
      <c r="F96" s="4">
        <f t="shared" si="2"/>
        <v>68.920090000000002</v>
      </c>
      <c r="K96" s="13">
        <v>94</v>
      </c>
      <c r="L96" s="13">
        <v>3850.2190000000001</v>
      </c>
      <c r="M96" s="13">
        <v>96.91</v>
      </c>
      <c r="N96" s="13">
        <v>127.13274</v>
      </c>
      <c r="O96" s="13">
        <v>7.3690000000000005E-2</v>
      </c>
      <c r="P96" s="4">
        <f t="shared" si="3"/>
        <v>127.05905</v>
      </c>
    </row>
    <row r="97" spans="1:16" x14ac:dyDescent="0.3">
      <c r="A97" s="13">
        <v>95</v>
      </c>
      <c r="B97" s="13">
        <v>3916.069</v>
      </c>
      <c r="C97" s="13">
        <v>98.57</v>
      </c>
      <c r="D97" s="13">
        <v>56.886940000000003</v>
      </c>
      <c r="E97" s="13">
        <v>7.0900000000000005E-2</v>
      </c>
      <c r="F97" s="4">
        <f t="shared" si="2"/>
        <v>56.816040000000001</v>
      </c>
      <c r="K97" s="13">
        <v>95</v>
      </c>
      <c r="L97" s="13">
        <v>3961.123</v>
      </c>
      <c r="M97" s="13">
        <v>99.7</v>
      </c>
      <c r="N97" s="13">
        <v>127.03435</v>
      </c>
      <c r="O97" s="13">
        <v>7.1959999999999996E-2</v>
      </c>
      <c r="P97" s="4">
        <f t="shared" si="3"/>
        <v>126.96239</v>
      </c>
    </row>
    <row r="98" spans="1:16" x14ac:dyDescent="0.3">
      <c r="A98" s="13">
        <v>96</v>
      </c>
      <c r="B98" s="13">
        <v>3781.0929999999998</v>
      </c>
      <c r="C98" s="13">
        <v>95.17</v>
      </c>
      <c r="D98" s="13">
        <v>74.098219999999998</v>
      </c>
      <c r="E98" s="13">
        <v>7.0550000000000002E-2</v>
      </c>
      <c r="F98" s="4">
        <f t="shared" si="2"/>
        <v>74.027670000000001</v>
      </c>
      <c r="K98" s="13">
        <v>96</v>
      </c>
      <c r="L98" s="13">
        <v>3906.712</v>
      </c>
      <c r="M98" s="13">
        <v>98.33</v>
      </c>
      <c r="N98" s="13">
        <v>126.99297</v>
      </c>
      <c r="O98" s="13">
        <v>7.2239999999999999E-2</v>
      </c>
      <c r="P98" s="4">
        <f t="shared" si="3"/>
        <v>126.92073000000001</v>
      </c>
    </row>
    <row r="99" spans="1:16" x14ac:dyDescent="0.3">
      <c r="A99" s="13">
        <v>97</v>
      </c>
      <c r="B99" s="13">
        <v>3965.7759999999998</v>
      </c>
      <c r="C99" s="13">
        <v>99.82</v>
      </c>
      <c r="D99" s="13">
        <v>58.785080000000001</v>
      </c>
      <c r="E99" s="13">
        <v>7.2010000000000005E-2</v>
      </c>
      <c r="F99" s="4">
        <f t="shared" si="2"/>
        <v>58.713070000000002</v>
      </c>
      <c r="K99" s="13">
        <v>97</v>
      </c>
      <c r="L99" s="13">
        <v>3912.1529999999998</v>
      </c>
      <c r="M99" s="13">
        <v>98.47</v>
      </c>
      <c r="N99" s="13">
        <v>127.10132</v>
      </c>
      <c r="O99" s="13">
        <v>6.9790000000000005E-2</v>
      </c>
      <c r="P99" s="4">
        <f t="shared" si="3"/>
        <v>127.03153</v>
      </c>
    </row>
    <row r="100" spans="1:16" x14ac:dyDescent="0.3">
      <c r="A100" s="13">
        <v>98</v>
      </c>
      <c r="B100" s="13">
        <v>3908.39</v>
      </c>
      <c r="C100" s="13">
        <v>98.37</v>
      </c>
      <c r="D100" s="13">
        <v>76.955889999999997</v>
      </c>
      <c r="E100" s="13">
        <v>7.4459999999999998E-2</v>
      </c>
      <c r="F100" s="4">
        <f t="shared" si="2"/>
        <v>76.881429999999995</v>
      </c>
      <c r="K100" s="13">
        <v>98</v>
      </c>
      <c r="L100" s="13">
        <v>3892.88</v>
      </c>
      <c r="M100" s="13">
        <v>97.98</v>
      </c>
      <c r="N100" s="13">
        <v>127.00855</v>
      </c>
      <c r="O100" s="13">
        <v>7.1040000000000006E-2</v>
      </c>
      <c r="P100" s="4">
        <f t="shared" si="3"/>
        <v>126.93751</v>
      </c>
    </row>
    <row r="101" spans="1:16" x14ac:dyDescent="0.3">
      <c r="A101" s="13">
        <v>99</v>
      </c>
      <c r="B101" s="13">
        <v>3963.6239999999998</v>
      </c>
      <c r="C101" s="13">
        <v>99.76</v>
      </c>
      <c r="D101" s="13">
        <v>58.619630000000001</v>
      </c>
      <c r="E101" s="13">
        <v>7.0069999999999993E-2</v>
      </c>
      <c r="F101" s="4">
        <f t="shared" si="2"/>
        <v>58.54956</v>
      </c>
      <c r="K101" s="13">
        <v>99</v>
      </c>
      <c r="L101" s="13">
        <v>3875.6880000000001</v>
      </c>
      <c r="M101" s="13">
        <v>97.55</v>
      </c>
      <c r="N101" s="13">
        <v>127.01017</v>
      </c>
      <c r="O101" s="13">
        <v>6.7110000000000003E-2</v>
      </c>
      <c r="P101" s="4">
        <f t="shared" si="3"/>
        <v>126.94306</v>
      </c>
    </row>
    <row r="102" spans="1:16" x14ac:dyDescent="0.3">
      <c r="A102" s="13">
        <v>100</v>
      </c>
      <c r="B102" s="13">
        <v>3898.1640000000002</v>
      </c>
      <c r="C102" s="13">
        <v>98.12</v>
      </c>
      <c r="D102" s="13">
        <v>72.721559999999997</v>
      </c>
      <c r="E102" s="13">
        <v>7.0080000000000003E-2</v>
      </c>
      <c r="F102" s="4">
        <f t="shared" si="2"/>
        <v>72.651479999999992</v>
      </c>
      <c r="K102" s="13">
        <v>100</v>
      </c>
      <c r="L102" s="13">
        <v>3902.1860000000001</v>
      </c>
      <c r="M102" s="13">
        <v>98.22</v>
      </c>
      <c r="N102" s="13">
        <v>127.04297</v>
      </c>
      <c r="O102" s="13">
        <v>7.0650000000000004E-2</v>
      </c>
      <c r="P102" s="4">
        <f t="shared" si="3"/>
        <v>126.97232</v>
      </c>
    </row>
    <row r="103" spans="1:16" x14ac:dyDescent="0.3">
      <c r="A103" s="13">
        <v>101</v>
      </c>
      <c r="B103" s="13">
        <v>3950.6979999999999</v>
      </c>
      <c r="C103" s="13">
        <v>99.44</v>
      </c>
      <c r="D103" s="13">
        <v>64.655630000000002</v>
      </c>
      <c r="E103" s="13">
        <v>6.3490000000000005E-2</v>
      </c>
      <c r="F103" s="4">
        <f t="shared" si="2"/>
        <v>64.592140000000001</v>
      </c>
      <c r="K103" s="13">
        <v>101</v>
      </c>
      <c r="L103" s="13">
        <v>3972.9960000000001</v>
      </c>
      <c r="M103" s="13">
        <v>100</v>
      </c>
      <c r="N103" s="13">
        <v>126.95421</v>
      </c>
      <c r="O103" s="13">
        <v>2.7E-4</v>
      </c>
      <c r="P103" s="4">
        <f t="shared" si="3"/>
        <v>126.95394</v>
      </c>
    </row>
    <row r="104" spans="1:16" x14ac:dyDescent="0.3">
      <c r="A104" s="13">
        <v>102</v>
      </c>
      <c r="B104" s="13">
        <v>3935.7820000000002</v>
      </c>
      <c r="C104" s="13">
        <v>99.06</v>
      </c>
      <c r="D104" s="13">
        <v>73.379540000000006</v>
      </c>
      <c r="E104" s="13">
        <v>7.3069999999999996E-2</v>
      </c>
      <c r="F104" s="4">
        <f t="shared" si="2"/>
        <v>73.306470000000004</v>
      </c>
      <c r="K104" s="13">
        <v>102</v>
      </c>
      <c r="L104" s="13">
        <v>3881.3380000000002</v>
      </c>
      <c r="M104" s="13">
        <v>97.69</v>
      </c>
      <c r="N104" s="13">
        <v>126.94808999999999</v>
      </c>
      <c r="O104" s="13">
        <v>6.9620000000000001E-2</v>
      </c>
      <c r="P104" s="4">
        <f t="shared" si="3"/>
        <v>126.87846999999999</v>
      </c>
    </row>
    <row r="105" spans="1:16" x14ac:dyDescent="0.3">
      <c r="A105" s="13">
        <v>103</v>
      </c>
      <c r="B105" s="13">
        <v>3741.9180000000001</v>
      </c>
      <c r="C105" s="13">
        <v>94.18</v>
      </c>
      <c r="D105" s="13">
        <v>78.238039999999998</v>
      </c>
      <c r="E105" s="13">
        <v>7.0690000000000003E-2</v>
      </c>
      <c r="F105" s="4">
        <f t="shared" si="2"/>
        <v>78.167349999999999</v>
      </c>
      <c r="K105" s="13">
        <v>103</v>
      </c>
      <c r="L105" s="13">
        <v>3874.431</v>
      </c>
      <c r="M105" s="13">
        <v>97.52</v>
      </c>
      <c r="N105" s="13">
        <v>127.12255999999999</v>
      </c>
      <c r="O105" s="13">
        <v>1.6000000000000001E-4</v>
      </c>
      <c r="P105" s="4">
        <f t="shared" si="3"/>
        <v>127.1224</v>
      </c>
    </row>
    <row r="106" spans="1:16" x14ac:dyDescent="0.3">
      <c r="A106" s="13">
        <v>104</v>
      </c>
      <c r="B106" s="13">
        <v>3970.7339999999999</v>
      </c>
      <c r="C106" s="13">
        <v>99.94</v>
      </c>
      <c r="D106" s="13">
        <v>71.644490000000005</v>
      </c>
      <c r="E106" s="13">
        <v>7.0910000000000001E-2</v>
      </c>
      <c r="F106" s="4">
        <f t="shared" si="2"/>
        <v>71.573580000000007</v>
      </c>
      <c r="K106" s="13">
        <v>104</v>
      </c>
      <c r="L106" s="13">
        <v>3830.8040000000001</v>
      </c>
      <c r="M106" s="13">
        <v>96.42</v>
      </c>
      <c r="N106" s="13">
        <v>127.11499999999999</v>
      </c>
      <c r="O106" s="13">
        <v>1.3999999999999999E-4</v>
      </c>
      <c r="P106" s="4">
        <f t="shared" si="3"/>
        <v>127.11485999999999</v>
      </c>
    </row>
    <row r="107" spans="1:16" x14ac:dyDescent="0.3">
      <c r="A107" s="13">
        <v>105</v>
      </c>
      <c r="B107" s="13">
        <v>3749.6729999999998</v>
      </c>
      <c r="C107" s="13">
        <v>94.38</v>
      </c>
      <c r="D107" s="13">
        <v>74.869039999999998</v>
      </c>
      <c r="E107" s="13">
        <v>7.1080000000000004E-2</v>
      </c>
      <c r="F107" s="4">
        <f t="shared" si="2"/>
        <v>74.797960000000003</v>
      </c>
      <c r="K107" s="13">
        <v>105</v>
      </c>
      <c r="L107" s="13">
        <v>3861.7420000000002</v>
      </c>
      <c r="M107" s="13">
        <v>97.2</v>
      </c>
      <c r="N107" s="13">
        <v>126.49319</v>
      </c>
      <c r="O107" s="13">
        <v>7.3639999999999997E-2</v>
      </c>
      <c r="P107" s="4">
        <f t="shared" si="3"/>
        <v>126.41955</v>
      </c>
    </row>
    <row r="108" spans="1:16" x14ac:dyDescent="0.3">
      <c r="A108" s="13">
        <v>106</v>
      </c>
      <c r="B108" s="13">
        <v>3950.2660000000001</v>
      </c>
      <c r="C108" s="13">
        <v>99.43</v>
      </c>
      <c r="D108" s="13">
        <v>61.465319999999998</v>
      </c>
      <c r="E108" s="13">
        <v>7.1849999999999997E-2</v>
      </c>
      <c r="F108" s="4">
        <f t="shared" si="2"/>
        <v>61.393470000000001</v>
      </c>
      <c r="K108" s="13">
        <v>106</v>
      </c>
      <c r="L108" s="13">
        <v>3965.24</v>
      </c>
      <c r="M108" s="13">
        <v>99.8</v>
      </c>
      <c r="N108" s="13">
        <v>126.73184999999999</v>
      </c>
      <c r="O108" s="13">
        <v>2.8900000000000002E-3</v>
      </c>
      <c r="P108" s="4">
        <f t="shared" si="3"/>
        <v>126.72896</v>
      </c>
    </row>
    <row r="109" spans="1:16" x14ac:dyDescent="0.3">
      <c r="A109" s="13">
        <v>107</v>
      </c>
      <c r="B109" s="13">
        <v>3922.348</v>
      </c>
      <c r="C109" s="13">
        <v>98.72</v>
      </c>
      <c r="D109" s="13">
        <v>72.702749999999995</v>
      </c>
      <c r="E109" s="13">
        <v>5.4300000000000001E-2</v>
      </c>
      <c r="F109" s="4">
        <f t="shared" si="2"/>
        <v>72.648449999999997</v>
      </c>
      <c r="K109" s="13">
        <v>107</v>
      </c>
      <c r="L109" s="13">
        <v>3957.2779999999998</v>
      </c>
      <c r="M109" s="13">
        <v>99.6</v>
      </c>
      <c r="N109" s="13">
        <v>127.04949999999999</v>
      </c>
      <c r="O109" s="13">
        <v>7.0470000000000005E-2</v>
      </c>
      <c r="P109" s="4">
        <f t="shared" si="3"/>
        <v>126.97902999999999</v>
      </c>
    </row>
    <row r="110" spans="1:16" x14ac:dyDescent="0.3">
      <c r="A110" s="13">
        <v>108</v>
      </c>
      <c r="B110" s="13">
        <v>3970.4110000000001</v>
      </c>
      <c r="C110" s="13">
        <v>99.93</v>
      </c>
      <c r="D110" s="13">
        <v>51.494</v>
      </c>
      <c r="E110" s="13">
        <v>4.7230000000000001E-2</v>
      </c>
      <c r="F110" s="4">
        <f t="shared" si="2"/>
        <v>51.446770000000001</v>
      </c>
      <c r="K110" s="13">
        <v>108</v>
      </c>
      <c r="L110" s="13">
        <v>3882.163</v>
      </c>
      <c r="M110" s="13">
        <v>97.71</v>
      </c>
      <c r="N110" s="13">
        <v>127.0975</v>
      </c>
      <c r="O110" s="13">
        <v>7.0190000000000002E-2</v>
      </c>
      <c r="P110" s="4">
        <f t="shared" si="3"/>
        <v>127.02731</v>
      </c>
    </row>
    <row r="111" spans="1:16" x14ac:dyDescent="0.3">
      <c r="A111" s="13">
        <v>109</v>
      </c>
      <c r="B111" s="13">
        <v>3861.86</v>
      </c>
      <c r="C111" s="13">
        <v>97.2</v>
      </c>
      <c r="D111" s="13">
        <v>62.808680000000003</v>
      </c>
      <c r="E111" s="13">
        <v>7.0209999999999995E-2</v>
      </c>
      <c r="F111" s="4">
        <f t="shared" si="2"/>
        <v>62.73847</v>
      </c>
      <c r="K111" s="13">
        <v>109</v>
      </c>
      <c r="L111" s="13">
        <v>3937.3409999999999</v>
      </c>
      <c r="M111" s="13">
        <v>99.1</v>
      </c>
      <c r="N111" s="13">
        <v>127.05289</v>
      </c>
      <c r="O111" s="13">
        <v>7.0949999999999999E-2</v>
      </c>
      <c r="P111" s="4">
        <f t="shared" si="3"/>
        <v>126.98194000000001</v>
      </c>
    </row>
    <row r="112" spans="1:16" x14ac:dyDescent="0.3">
      <c r="A112" s="13">
        <v>110</v>
      </c>
      <c r="B112" s="13">
        <v>3954.9189999999999</v>
      </c>
      <c r="C112" s="13">
        <v>99.54</v>
      </c>
      <c r="D112" s="13">
        <v>75.499880000000005</v>
      </c>
      <c r="E112" s="13">
        <v>7.2410000000000002E-2</v>
      </c>
      <c r="F112" s="4">
        <f t="shared" si="2"/>
        <v>75.42747</v>
      </c>
      <c r="K112" s="13">
        <v>110</v>
      </c>
      <c r="L112" s="13">
        <v>3941.7660000000001</v>
      </c>
      <c r="M112" s="13">
        <v>99.21</v>
      </c>
      <c r="N112" s="13">
        <v>127.09083</v>
      </c>
      <c r="O112" s="13">
        <v>7.1419999999999997E-2</v>
      </c>
      <c r="P112" s="4">
        <f t="shared" si="3"/>
        <v>127.01940999999999</v>
      </c>
    </row>
    <row r="113" spans="1:16" x14ac:dyDescent="0.3">
      <c r="A113" s="13">
        <v>111</v>
      </c>
      <c r="B113" s="13">
        <v>3852.5520000000001</v>
      </c>
      <c r="C113" s="13">
        <v>96.97</v>
      </c>
      <c r="D113" s="13">
        <v>65.001369999999994</v>
      </c>
      <c r="E113" s="13">
        <v>7.2400000000000006E-2</v>
      </c>
      <c r="F113" s="4">
        <f t="shared" si="2"/>
        <v>64.928969999999993</v>
      </c>
      <c r="K113" s="13">
        <v>111</v>
      </c>
      <c r="L113" s="13">
        <v>3872.25</v>
      </c>
      <c r="M113" s="13">
        <v>97.46</v>
      </c>
      <c r="N113" s="13">
        <v>127.0401</v>
      </c>
      <c r="O113" s="13">
        <v>7.059E-2</v>
      </c>
      <c r="P113" s="4">
        <f t="shared" si="3"/>
        <v>126.96951</v>
      </c>
    </row>
    <row r="114" spans="1:16" x14ac:dyDescent="0.3">
      <c r="A114" s="13">
        <v>112</v>
      </c>
      <c r="B114" s="13">
        <v>3896.3159999999998</v>
      </c>
      <c r="C114" s="13">
        <v>98.07</v>
      </c>
      <c r="D114" s="13">
        <v>75.552999999999997</v>
      </c>
      <c r="E114" s="13">
        <v>6.9320000000000007E-2</v>
      </c>
      <c r="F114" s="4">
        <f t="shared" si="2"/>
        <v>75.483679999999993</v>
      </c>
      <c r="K114" s="13">
        <v>112</v>
      </c>
      <c r="L114" s="13">
        <v>3870.8760000000002</v>
      </c>
      <c r="M114" s="13">
        <v>97.43</v>
      </c>
      <c r="N114" s="13">
        <v>127.06629</v>
      </c>
      <c r="O114" s="13">
        <v>5.5999999999999995E-4</v>
      </c>
      <c r="P114" s="4">
        <f t="shared" si="3"/>
        <v>127.06573</v>
      </c>
    </row>
    <row r="115" spans="1:16" x14ac:dyDescent="0.3">
      <c r="A115" s="13">
        <v>113</v>
      </c>
      <c r="B115" s="13">
        <v>3868.9929999999999</v>
      </c>
      <c r="C115" s="13">
        <v>97.38</v>
      </c>
      <c r="D115" s="13">
        <v>64.7089</v>
      </c>
      <c r="E115" s="13">
        <v>7.0930000000000007E-2</v>
      </c>
      <c r="F115" s="4">
        <f t="shared" si="2"/>
        <v>64.637969999999996</v>
      </c>
      <c r="K115" s="13">
        <v>113</v>
      </c>
      <c r="L115" s="13">
        <v>3972.027</v>
      </c>
      <c r="M115" s="13">
        <v>99.98</v>
      </c>
      <c r="N115" s="13">
        <v>127.00521999999999</v>
      </c>
      <c r="O115" s="13">
        <v>5.8E-4</v>
      </c>
      <c r="P115" s="4">
        <f t="shared" si="3"/>
        <v>127.00463999999999</v>
      </c>
    </row>
    <row r="116" spans="1:16" x14ac:dyDescent="0.3">
      <c r="A116" s="13">
        <v>114</v>
      </c>
      <c r="B116" s="13">
        <v>3929.1880000000001</v>
      </c>
      <c r="C116" s="13">
        <v>98.9</v>
      </c>
      <c r="D116" s="13">
        <v>76.487610000000004</v>
      </c>
      <c r="E116" s="13">
        <v>7.0720000000000005E-2</v>
      </c>
      <c r="F116" s="4">
        <f t="shared" si="2"/>
        <v>76.416890000000009</v>
      </c>
      <c r="K116" s="13">
        <v>114</v>
      </c>
      <c r="L116" s="13">
        <v>3952.7530000000002</v>
      </c>
      <c r="M116" s="13">
        <v>99.49</v>
      </c>
      <c r="N116" s="13">
        <v>126.93217</v>
      </c>
      <c r="O116" s="13">
        <v>7.0889999999999995E-2</v>
      </c>
      <c r="P116" s="4">
        <f t="shared" si="3"/>
        <v>126.86127999999999</v>
      </c>
    </row>
    <row r="117" spans="1:16" x14ac:dyDescent="0.3">
      <c r="A117" s="13">
        <v>115</v>
      </c>
      <c r="B117" s="13">
        <v>3899.0839999999998</v>
      </c>
      <c r="C117" s="13">
        <v>98.14</v>
      </c>
      <c r="D117" s="13">
        <v>77.925409999999999</v>
      </c>
      <c r="E117" s="13">
        <v>7.2760000000000005E-2</v>
      </c>
      <c r="F117" s="4">
        <f t="shared" si="2"/>
        <v>77.852649999999997</v>
      </c>
      <c r="K117" s="13">
        <v>115</v>
      </c>
      <c r="L117" s="13">
        <v>3916.21</v>
      </c>
      <c r="M117" s="13">
        <v>98.57</v>
      </c>
      <c r="N117" s="13">
        <v>126.98126999999999</v>
      </c>
      <c r="O117" s="13">
        <v>6.608E-2</v>
      </c>
      <c r="P117" s="4">
        <f t="shared" si="3"/>
        <v>126.91519</v>
      </c>
    </row>
    <row r="118" spans="1:16" x14ac:dyDescent="0.3">
      <c r="A118" s="13">
        <v>116</v>
      </c>
      <c r="B118" s="13">
        <v>3943.9110000000001</v>
      </c>
      <c r="C118" s="13">
        <v>99.27</v>
      </c>
      <c r="D118" s="13">
        <v>69.825040000000001</v>
      </c>
      <c r="E118" s="13">
        <v>6.991E-2</v>
      </c>
      <c r="F118" s="4">
        <f t="shared" si="2"/>
        <v>69.755130000000008</v>
      </c>
      <c r="K118" s="13">
        <v>116</v>
      </c>
      <c r="L118" s="13">
        <v>3944.6489999999999</v>
      </c>
      <c r="M118" s="13">
        <v>99.29</v>
      </c>
      <c r="N118" s="13">
        <v>127.08407</v>
      </c>
      <c r="O118" s="13">
        <v>7.084E-2</v>
      </c>
      <c r="P118" s="4">
        <f t="shared" si="3"/>
        <v>127.01322999999999</v>
      </c>
    </row>
    <row r="119" spans="1:16" x14ac:dyDescent="0.3">
      <c r="A119" s="13">
        <v>117</v>
      </c>
      <c r="B119" s="13">
        <v>3960.7159999999999</v>
      </c>
      <c r="C119" s="13">
        <v>99.69</v>
      </c>
      <c r="D119" s="13">
        <v>75.103669999999994</v>
      </c>
      <c r="E119" s="13">
        <v>1.282E-2</v>
      </c>
      <c r="F119" s="4">
        <f t="shared" si="2"/>
        <v>75.090849999999989</v>
      </c>
      <c r="K119" s="13">
        <v>117</v>
      </c>
      <c r="L119" s="13">
        <v>3952.8510000000001</v>
      </c>
      <c r="M119" s="13">
        <v>99.49</v>
      </c>
      <c r="N119" s="13">
        <v>127.11542</v>
      </c>
      <c r="O119" s="13">
        <v>1.0000000000000001E-5</v>
      </c>
      <c r="P119" s="4">
        <f t="shared" si="3"/>
        <v>127.11541</v>
      </c>
    </row>
    <row r="120" spans="1:16" x14ac:dyDescent="0.3">
      <c r="A120" s="13">
        <v>118</v>
      </c>
      <c r="B120" s="13">
        <v>3969.9070000000002</v>
      </c>
      <c r="C120" s="13">
        <v>99.92</v>
      </c>
      <c r="D120" s="13">
        <v>65.00712</v>
      </c>
      <c r="E120" s="13">
        <v>7.0199999999999999E-2</v>
      </c>
      <c r="F120" s="4">
        <f t="shared" si="2"/>
        <v>64.936920000000001</v>
      </c>
      <c r="K120" s="13">
        <v>118</v>
      </c>
      <c r="L120" s="13">
        <v>3932.55</v>
      </c>
      <c r="M120" s="13">
        <v>98.98</v>
      </c>
      <c r="N120" s="13">
        <v>126.93629</v>
      </c>
      <c r="O120" s="13">
        <v>7.1330000000000005E-2</v>
      </c>
      <c r="P120" s="4">
        <f t="shared" si="3"/>
        <v>126.86496</v>
      </c>
    </row>
    <row r="121" spans="1:16" x14ac:dyDescent="0.3">
      <c r="A121" s="13">
        <v>119</v>
      </c>
      <c r="B121" s="13">
        <v>3918.212</v>
      </c>
      <c r="C121" s="13">
        <v>98.62</v>
      </c>
      <c r="D121" s="13">
        <v>71.192170000000004</v>
      </c>
      <c r="E121" s="13">
        <v>7.2940000000000005E-2</v>
      </c>
      <c r="F121" s="4">
        <f t="shared" si="2"/>
        <v>71.119230000000002</v>
      </c>
      <c r="K121" s="13">
        <v>119</v>
      </c>
      <c r="L121" s="13">
        <v>3821.5349999999999</v>
      </c>
      <c r="M121" s="13">
        <v>96.19</v>
      </c>
      <c r="N121" s="13">
        <v>127.05427</v>
      </c>
      <c r="O121" s="13">
        <v>6.7780000000000007E-2</v>
      </c>
      <c r="P121" s="4">
        <f t="shared" si="3"/>
        <v>126.98649</v>
      </c>
    </row>
    <row r="122" spans="1:16" x14ac:dyDescent="0.3">
      <c r="A122" s="13">
        <v>120</v>
      </c>
      <c r="B122" s="13">
        <v>3970.7339999999999</v>
      </c>
      <c r="C122" s="13">
        <v>99.94</v>
      </c>
      <c r="D122" s="13">
        <v>74.608720000000005</v>
      </c>
      <c r="E122" s="13">
        <v>4.3830000000000001E-2</v>
      </c>
      <c r="F122" s="4">
        <f t="shared" si="2"/>
        <v>74.564890000000005</v>
      </c>
      <c r="K122" s="13">
        <v>120</v>
      </c>
      <c r="L122" s="13">
        <v>3902.6779999999999</v>
      </c>
      <c r="M122" s="13">
        <v>98.23</v>
      </c>
      <c r="N122" s="13">
        <v>126.93928</v>
      </c>
      <c r="O122" s="13">
        <v>6.9769999999999999E-2</v>
      </c>
      <c r="P122" s="4">
        <f t="shared" si="3"/>
        <v>126.86950999999999</v>
      </c>
    </row>
    <row r="123" spans="1:16" x14ac:dyDescent="0.3">
      <c r="A123" s="13">
        <v>121</v>
      </c>
      <c r="B123" s="13">
        <v>3688.87</v>
      </c>
      <c r="C123" s="13">
        <v>92.85</v>
      </c>
      <c r="D123" s="13">
        <v>18.74558</v>
      </c>
      <c r="E123" s="13">
        <v>7.1410000000000001E-2</v>
      </c>
      <c r="F123" s="4">
        <f t="shared" si="2"/>
        <v>18.67417</v>
      </c>
      <c r="K123" s="13">
        <v>121</v>
      </c>
      <c r="L123" s="13">
        <v>3944.998</v>
      </c>
      <c r="M123" s="13">
        <v>99.29</v>
      </c>
      <c r="N123" s="13">
        <v>126.97317</v>
      </c>
      <c r="O123" s="13">
        <v>7.0830000000000004E-2</v>
      </c>
      <c r="P123" s="4">
        <f t="shared" si="3"/>
        <v>126.90234</v>
      </c>
    </row>
    <row r="124" spans="1:16" x14ac:dyDescent="0.3">
      <c r="A124" s="13">
        <v>122</v>
      </c>
      <c r="B124" s="13">
        <v>3924.933</v>
      </c>
      <c r="C124" s="13">
        <v>98.79</v>
      </c>
      <c r="D124" s="13">
        <v>69.539659999999998</v>
      </c>
      <c r="E124" s="13">
        <v>7.3249999999999996E-2</v>
      </c>
      <c r="F124" s="4">
        <f t="shared" si="2"/>
        <v>69.466409999999996</v>
      </c>
      <c r="K124" s="13">
        <v>122</v>
      </c>
      <c r="L124" s="13">
        <v>3869.098</v>
      </c>
      <c r="M124" s="13">
        <v>97.38</v>
      </c>
      <c r="N124" s="13">
        <v>127.02307999999999</v>
      </c>
      <c r="O124" s="13">
        <v>7.2209999999999996E-2</v>
      </c>
      <c r="P124" s="4">
        <f t="shared" si="3"/>
        <v>126.95086999999999</v>
      </c>
    </row>
    <row r="125" spans="1:16" x14ac:dyDescent="0.3">
      <c r="A125" s="13">
        <v>123</v>
      </c>
      <c r="B125" s="13">
        <v>3959.5720000000001</v>
      </c>
      <c r="C125" s="13">
        <v>99.66</v>
      </c>
      <c r="D125" s="13">
        <v>79.778329999999997</v>
      </c>
      <c r="E125" s="13">
        <v>7.1980000000000002E-2</v>
      </c>
      <c r="F125" s="4">
        <f t="shared" si="2"/>
        <v>79.70635</v>
      </c>
      <c r="K125" s="13">
        <v>123</v>
      </c>
      <c r="L125" s="13">
        <v>3968.3609999999999</v>
      </c>
      <c r="M125" s="13">
        <v>99.88</v>
      </c>
      <c r="N125" s="13">
        <v>126.9301</v>
      </c>
      <c r="O125" s="13">
        <v>6.4999999999999997E-4</v>
      </c>
      <c r="P125" s="4">
        <f t="shared" si="3"/>
        <v>126.92945</v>
      </c>
    </row>
    <row r="126" spans="1:16" x14ac:dyDescent="0.3">
      <c r="A126" s="13">
        <v>124</v>
      </c>
      <c r="B126" s="13">
        <v>3891.3429999999998</v>
      </c>
      <c r="C126" s="13">
        <v>97.94</v>
      </c>
      <c r="D126" s="13">
        <v>75.223290000000006</v>
      </c>
      <c r="E126" s="13">
        <v>7.4260000000000007E-2</v>
      </c>
      <c r="F126" s="4">
        <f t="shared" si="2"/>
        <v>75.14903000000001</v>
      </c>
      <c r="K126" s="13">
        <v>124</v>
      </c>
      <c r="L126" s="13">
        <v>3963.4180000000001</v>
      </c>
      <c r="M126" s="13">
        <v>99.76</v>
      </c>
      <c r="N126" s="13">
        <v>126.96438999999999</v>
      </c>
      <c r="O126" s="13">
        <v>7.3029999999999998E-2</v>
      </c>
      <c r="P126" s="4">
        <f t="shared" si="3"/>
        <v>126.89135999999999</v>
      </c>
    </row>
    <row r="127" spans="1:16" x14ac:dyDescent="0.3">
      <c r="A127" s="13">
        <v>125</v>
      </c>
      <c r="B127" s="13">
        <v>3940.4430000000002</v>
      </c>
      <c r="C127" s="13">
        <v>99.18</v>
      </c>
      <c r="D127" s="13">
        <v>75.040430000000001</v>
      </c>
      <c r="E127" s="13">
        <v>7.016E-2</v>
      </c>
      <c r="F127" s="4">
        <f t="shared" si="2"/>
        <v>74.970269999999999</v>
      </c>
      <c r="K127" s="13">
        <v>125</v>
      </c>
      <c r="L127" s="13">
        <v>3971.4630000000002</v>
      </c>
      <c r="M127" s="13">
        <v>99.96</v>
      </c>
      <c r="N127" s="13">
        <v>127.09214</v>
      </c>
      <c r="O127" s="13">
        <v>3.4000000000000002E-4</v>
      </c>
      <c r="P127" s="4">
        <f t="shared" si="3"/>
        <v>127.09180000000001</v>
      </c>
    </row>
    <row r="128" spans="1:16" x14ac:dyDescent="0.3">
      <c r="A128" s="13">
        <v>126</v>
      </c>
      <c r="B128" s="13">
        <v>3958.8029999999999</v>
      </c>
      <c r="C128" s="13">
        <v>99.64</v>
      </c>
      <c r="D128" s="13">
        <v>38.692459999999997</v>
      </c>
      <c r="E128" s="13">
        <v>7.0599999999999996E-2</v>
      </c>
      <c r="F128" s="4">
        <f t="shared" si="2"/>
        <v>38.621859999999998</v>
      </c>
      <c r="K128" s="13">
        <v>126</v>
      </c>
      <c r="L128" s="13">
        <v>3828.7730000000001</v>
      </c>
      <c r="M128" s="13">
        <v>96.37</v>
      </c>
      <c r="N128" s="13">
        <v>126.99012999999999</v>
      </c>
      <c r="O128" s="13">
        <v>7.0629999999999998E-2</v>
      </c>
      <c r="P128" s="4">
        <f t="shared" si="3"/>
        <v>126.9195</v>
      </c>
    </row>
    <row r="129" spans="1:16" x14ac:dyDescent="0.3">
      <c r="A129" s="13">
        <v>127</v>
      </c>
      <c r="B129" s="13">
        <v>3904.4850000000001</v>
      </c>
      <c r="C129" s="13">
        <v>98.28</v>
      </c>
      <c r="D129" s="13">
        <v>75.705240000000003</v>
      </c>
      <c r="E129" s="13">
        <v>6.0319999999999999E-2</v>
      </c>
      <c r="F129" s="4">
        <f t="shared" si="2"/>
        <v>75.644919999999999</v>
      </c>
      <c r="K129" s="13">
        <v>127</v>
      </c>
      <c r="L129" s="13">
        <v>3803.44</v>
      </c>
      <c r="M129" s="13">
        <v>95.73</v>
      </c>
      <c r="N129" s="13">
        <v>127.08732000000001</v>
      </c>
      <c r="O129" s="13">
        <v>6.8650000000000003E-2</v>
      </c>
      <c r="P129" s="4">
        <f t="shared" si="3"/>
        <v>127.01867</v>
      </c>
    </row>
    <row r="130" spans="1:16" x14ac:dyDescent="0.3">
      <c r="A130" s="13">
        <v>128</v>
      </c>
      <c r="B130" s="13">
        <v>3927.1729999999998</v>
      </c>
      <c r="C130" s="13">
        <v>98.85</v>
      </c>
      <c r="D130" s="13">
        <v>72.802909999999997</v>
      </c>
      <c r="E130" s="13">
        <v>6.7019999999999996E-2</v>
      </c>
      <c r="F130" s="4">
        <f t="shared" si="2"/>
        <v>72.735889999999998</v>
      </c>
      <c r="K130" s="13">
        <v>128</v>
      </c>
      <c r="L130" s="13">
        <v>3865.9960000000001</v>
      </c>
      <c r="M130" s="13">
        <v>97.31</v>
      </c>
      <c r="N130" s="13">
        <v>126.70686000000001</v>
      </c>
      <c r="O130" s="13">
        <v>6.9839999999999999E-2</v>
      </c>
      <c r="P130" s="4">
        <f t="shared" si="3"/>
        <v>126.63702000000001</v>
      </c>
    </row>
    <row r="131" spans="1:16" x14ac:dyDescent="0.3">
      <c r="A131" s="13">
        <v>129</v>
      </c>
      <c r="B131" s="13">
        <v>3949.232</v>
      </c>
      <c r="C131" s="13">
        <v>99.4</v>
      </c>
      <c r="D131" s="13">
        <v>71.803389999999993</v>
      </c>
      <c r="E131" s="13">
        <v>7.4010000000000006E-2</v>
      </c>
      <c r="F131" s="4">
        <f t="shared" si="2"/>
        <v>71.729379999999992</v>
      </c>
      <c r="K131" s="13">
        <v>129</v>
      </c>
      <c r="L131" s="13">
        <v>3950.2660000000001</v>
      </c>
      <c r="M131" s="13">
        <v>99.43</v>
      </c>
      <c r="N131" s="13">
        <v>127.10102000000001</v>
      </c>
      <c r="O131" s="13">
        <v>1.7000000000000001E-4</v>
      </c>
      <c r="P131" s="4">
        <f t="shared" si="3"/>
        <v>127.10085000000001</v>
      </c>
    </row>
    <row r="132" spans="1:16" x14ac:dyDescent="0.3">
      <c r="A132" s="13">
        <v>130</v>
      </c>
      <c r="B132" s="13">
        <v>3970.7339999999999</v>
      </c>
      <c r="C132" s="13">
        <v>99.94</v>
      </c>
      <c r="D132" s="13">
        <v>59.404000000000003</v>
      </c>
      <c r="E132" s="13">
        <v>3.0759999999999999E-2</v>
      </c>
      <c r="F132" s="4">
        <f t="shared" ref="F132:F195" si="4">D132-E132</f>
        <v>59.373240000000003</v>
      </c>
      <c r="K132" s="13">
        <v>130</v>
      </c>
      <c r="L132" s="13">
        <v>3942.511</v>
      </c>
      <c r="M132" s="13">
        <v>99.23</v>
      </c>
      <c r="N132" s="13">
        <v>126.58947000000001</v>
      </c>
      <c r="O132" s="13">
        <v>7.2330000000000005E-2</v>
      </c>
      <c r="P132" s="4">
        <f t="shared" ref="P132:P195" si="5">N132-O132</f>
        <v>126.51714000000001</v>
      </c>
    </row>
    <row r="133" spans="1:16" x14ac:dyDescent="0.3">
      <c r="A133" s="13">
        <v>131</v>
      </c>
      <c r="B133" s="13">
        <v>3970.0880000000002</v>
      </c>
      <c r="C133" s="13">
        <v>99.93</v>
      </c>
      <c r="D133" s="13">
        <v>73.768630000000002</v>
      </c>
      <c r="E133" s="13">
        <v>5.8029999999999998E-2</v>
      </c>
      <c r="F133" s="4">
        <f t="shared" si="4"/>
        <v>73.710599999999999</v>
      </c>
      <c r="K133" s="13">
        <v>131</v>
      </c>
      <c r="L133" s="13">
        <v>3904.2539999999999</v>
      </c>
      <c r="M133" s="13">
        <v>98.27</v>
      </c>
      <c r="N133" s="13">
        <v>126.83844000000001</v>
      </c>
      <c r="O133" s="13">
        <v>7.2319999999999995E-2</v>
      </c>
      <c r="P133" s="4">
        <f t="shared" si="5"/>
        <v>126.76612</v>
      </c>
    </row>
    <row r="134" spans="1:16" x14ac:dyDescent="0.3">
      <c r="A134" s="13">
        <v>132</v>
      </c>
      <c r="B134" s="13">
        <v>3969.395</v>
      </c>
      <c r="C134" s="13">
        <v>99.91</v>
      </c>
      <c r="D134" s="13">
        <v>57.66536</v>
      </c>
      <c r="E134" s="13">
        <v>7.2720000000000007E-2</v>
      </c>
      <c r="F134" s="4">
        <f t="shared" si="4"/>
        <v>57.592640000000003</v>
      </c>
      <c r="K134" s="13">
        <v>132</v>
      </c>
      <c r="L134" s="13">
        <v>3884.268</v>
      </c>
      <c r="M134" s="13">
        <v>97.77</v>
      </c>
      <c r="N134" s="13">
        <v>127.06886</v>
      </c>
      <c r="O134" s="13">
        <v>7.1069999999999994E-2</v>
      </c>
      <c r="P134" s="4">
        <f t="shared" si="5"/>
        <v>126.99778999999999</v>
      </c>
    </row>
    <row r="135" spans="1:16" x14ac:dyDescent="0.3">
      <c r="A135" s="13">
        <v>133</v>
      </c>
      <c r="B135" s="13">
        <v>3937.125</v>
      </c>
      <c r="C135" s="13">
        <v>99.1</v>
      </c>
      <c r="D135" s="13">
        <v>78.244420000000005</v>
      </c>
      <c r="E135" s="13">
        <v>3.6949999999999997E-2</v>
      </c>
      <c r="F135" s="4">
        <f t="shared" si="4"/>
        <v>78.207470000000001</v>
      </c>
      <c r="K135" s="13">
        <v>133</v>
      </c>
      <c r="L135" s="13">
        <v>3703.6610000000001</v>
      </c>
      <c r="M135" s="13">
        <v>93.22</v>
      </c>
      <c r="N135" s="13">
        <v>127.08025000000001</v>
      </c>
      <c r="O135" s="13">
        <v>6.8070000000000006E-2</v>
      </c>
      <c r="P135" s="4">
        <f t="shared" si="5"/>
        <v>127.01218</v>
      </c>
    </row>
    <row r="136" spans="1:16" x14ac:dyDescent="0.3">
      <c r="A136" s="13">
        <v>134</v>
      </c>
      <c r="B136" s="13">
        <v>3955.0160000000001</v>
      </c>
      <c r="C136" s="13">
        <v>99.55</v>
      </c>
      <c r="D136" s="13">
        <v>69.384810000000002</v>
      </c>
      <c r="E136" s="13">
        <v>7.2309999999999999E-2</v>
      </c>
      <c r="F136" s="4">
        <f t="shared" si="4"/>
        <v>69.3125</v>
      </c>
      <c r="K136" s="13">
        <v>134</v>
      </c>
      <c r="L136" s="13">
        <v>3947.2860000000001</v>
      </c>
      <c r="M136" s="13">
        <v>99.35</v>
      </c>
      <c r="N136" s="13">
        <v>127.08251</v>
      </c>
      <c r="O136" s="13">
        <v>6.9349999999999995E-2</v>
      </c>
      <c r="P136" s="4">
        <f t="shared" si="5"/>
        <v>127.01316</v>
      </c>
    </row>
    <row r="137" spans="1:16" x14ac:dyDescent="0.3">
      <c r="A137" s="13">
        <v>135</v>
      </c>
      <c r="B137" s="13">
        <v>3902.7559999999999</v>
      </c>
      <c r="C137" s="13">
        <v>98.23</v>
      </c>
      <c r="D137" s="13">
        <v>75.493530000000007</v>
      </c>
      <c r="E137" s="13">
        <v>7.0910000000000001E-2</v>
      </c>
      <c r="F137" s="4">
        <f t="shared" si="4"/>
        <v>75.422620000000009</v>
      </c>
      <c r="K137" s="13">
        <v>135</v>
      </c>
      <c r="L137" s="13">
        <v>3798.27</v>
      </c>
      <c r="M137" s="13">
        <v>95.6</v>
      </c>
      <c r="N137" s="13">
        <v>126.84702</v>
      </c>
      <c r="O137" s="13">
        <v>6.8940000000000001E-2</v>
      </c>
      <c r="P137" s="4">
        <f t="shared" si="5"/>
        <v>126.77808</v>
      </c>
    </row>
    <row r="138" spans="1:16" x14ac:dyDescent="0.3">
      <c r="A138" s="13">
        <v>136</v>
      </c>
      <c r="B138" s="13">
        <v>3881.9839999999999</v>
      </c>
      <c r="C138" s="13">
        <v>97.71</v>
      </c>
      <c r="D138" s="13">
        <v>71.928460000000001</v>
      </c>
      <c r="E138" s="13">
        <v>7.0629999999999998E-2</v>
      </c>
      <c r="F138" s="4">
        <f t="shared" si="4"/>
        <v>71.857830000000007</v>
      </c>
      <c r="K138" s="13">
        <v>136</v>
      </c>
      <c r="L138" s="13">
        <v>3955.953</v>
      </c>
      <c r="M138" s="13">
        <v>99.57</v>
      </c>
      <c r="N138" s="13">
        <v>127.06528</v>
      </c>
      <c r="O138" s="13">
        <v>7.4800000000000005E-2</v>
      </c>
      <c r="P138" s="4">
        <f t="shared" si="5"/>
        <v>126.99048000000001</v>
      </c>
    </row>
    <row r="139" spans="1:16" x14ac:dyDescent="0.3">
      <c r="A139" s="13">
        <v>137</v>
      </c>
      <c r="B139" s="13">
        <v>3965.7759999999998</v>
      </c>
      <c r="C139" s="13">
        <v>99.82</v>
      </c>
      <c r="D139" s="13">
        <v>72.362920000000003</v>
      </c>
      <c r="E139" s="13">
        <v>4.888E-2</v>
      </c>
      <c r="F139" s="4">
        <f t="shared" si="4"/>
        <v>72.314040000000006</v>
      </c>
      <c r="K139" s="13">
        <v>137</v>
      </c>
      <c r="L139" s="13">
        <v>3932.6260000000002</v>
      </c>
      <c r="M139" s="13">
        <v>98.98</v>
      </c>
      <c r="N139" s="13">
        <v>127.05405</v>
      </c>
      <c r="O139" s="13">
        <v>7.0660000000000001E-2</v>
      </c>
      <c r="P139" s="4">
        <f t="shared" si="5"/>
        <v>126.98339</v>
      </c>
    </row>
    <row r="140" spans="1:16" x14ac:dyDescent="0.3">
      <c r="A140" s="13">
        <v>138</v>
      </c>
      <c r="B140" s="13">
        <v>3793.1</v>
      </c>
      <c r="C140" s="13">
        <v>95.47</v>
      </c>
      <c r="D140" s="13">
        <v>75.619470000000007</v>
      </c>
      <c r="E140" s="13">
        <v>7.3260000000000006E-2</v>
      </c>
      <c r="F140" s="4">
        <f t="shared" si="4"/>
        <v>75.546210000000002</v>
      </c>
      <c r="K140" s="13">
        <v>138</v>
      </c>
      <c r="L140" s="13">
        <v>3760.9059999999999</v>
      </c>
      <c r="M140" s="13">
        <v>94.66</v>
      </c>
      <c r="N140" s="13">
        <v>127.08743</v>
      </c>
      <c r="O140" s="13">
        <v>6.7070000000000005E-2</v>
      </c>
      <c r="P140" s="4">
        <f t="shared" si="5"/>
        <v>127.02036</v>
      </c>
    </row>
    <row r="141" spans="1:16" x14ac:dyDescent="0.3">
      <c r="A141" s="13">
        <v>139</v>
      </c>
      <c r="B141" s="13">
        <v>3968.8780000000002</v>
      </c>
      <c r="C141" s="13">
        <v>99.9</v>
      </c>
      <c r="D141" s="13">
        <v>67.990200000000002</v>
      </c>
      <c r="E141" s="13">
        <v>2.2040000000000001E-2</v>
      </c>
      <c r="F141" s="4">
        <f t="shared" si="4"/>
        <v>67.968159999999997</v>
      </c>
      <c r="K141" s="13">
        <v>139</v>
      </c>
      <c r="L141" s="13">
        <v>3918.422</v>
      </c>
      <c r="M141" s="13">
        <v>98.63</v>
      </c>
      <c r="N141" s="13">
        <v>126.96326999999999</v>
      </c>
      <c r="O141" s="13">
        <v>7.1970000000000006E-2</v>
      </c>
      <c r="P141" s="4">
        <f t="shared" si="5"/>
        <v>126.8913</v>
      </c>
    </row>
    <row r="142" spans="1:16" x14ac:dyDescent="0.3">
      <c r="A142" s="13">
        <v>140</v>
      </c>
      <c r="B142" s="13">
        <v>3931.1370000000002</v>
      </c>
      <c r="C142" s="13">
        <v>98.95</v>
      </c>
      <c r="D142" s="13">
        <v>64.406819999999996</v>
      </c>
      <c r="E142" s="13">
        <v>7.2650000000000006E-2</v>
      </c>
      <c r="F142" s="4">
        <f t="shared" si="4"/>
        <v>64.33417</v>
      </c>
      <c r="K142" s="13">
        <v>140</v>
      </c>
      <c r="L142" s="13">
        <v>3939.4090000000001</v>
      </c>
      <c r="M142" s="13">
        <v>99.15</v>
      </c>
      <c r="N142" s="13">
        <v>127.09583000000001</v>
      </c>
      <c r="O142" s="13">
        <v>7.0199999999999999E-2</v>
      </c>
      <c r="P142" s="4">
        <f t="shared" si="5"/>
        <v>127.02563000000001</v>
      </c>
    </row>
    <row r="143" spans="1:16" x14ac:dyDescent="0.3">
      <c r="A143" s="13">
        <v>141</v>
      </c>
      <c r="B143" s="13">
        <v>3760.46</v>
      </c>
      <c r="C143" s="13">
        <v>94.65</v>
      </c>
      <c r="D143" s="13">
        <v>73.146820000000005</v>
      </c>
      <c r="E143" s="13">
        <v>6.8750000000000006E-2</v>
      </c>
      <c r="F143" s="4">
        <f t="shared" si="4"/>
        <v>73.078070000000011</v>
      </c>
      <c r="K143" s="13">
        <v>141</v>
      </c>
      <c r="L143" s="13">
        <v>3960.4189999999999</v>
      </c>
      <c r="M143" s="13">
        <v>99.68</v>
      </c>
      <c r="N143" s="13">
        <v>127.04862</v>
      </c>
      <c r="O143" s="13">
        <v>6.8729999999999999E-2</v>
      </c>
      <c r="P143" s="4">
        <f t="shared" si="5"/>
        <v>126.97989</v>
      </c>
    </row>
    <row r="144" spans="1:16" x14ac:dyDescent="0.3">
      <c r="A144" s="13">
        <v>142</v>
      </c>
      <c r="B144" s="13">
        <v>3915.6819999999998</v>
      </c>
      <c r="C144" s="13">
        <v>98.56</v>
      </c>
      <c r="D144" s="13">
        <v>71.901740000000004</v>
      </c>
      <c r="E144" s="13">
        <v>7.22E-2</v>
      </c>
      <c r="F144" s="4">
        <f t="shared" si="4"/>
        <v>71.829540000000009</v>
      </c>
      <c r="K144" s="13">
        <v>142</v>
      </c>
      <c r="L144" s="13">
        <v>3949.4050000000002</v>
      </c>
      <c r="M144" s="13">
        <v>99.41</v>
      </c>
      <c r="N144" s="13">
        <v>127.00492</v>
      </c>
      <c r="O144" s="13">
        <v>4.6000000000000001E-4</v>
      </c>
      <c r="P144" s="4">
        <f t="shared" si="5"/>
        <v>127.00445999999999</v>
      </c>
    </row>
    <row r="145" spans="1:16" x14ac:dyDescent="0.3">
      <c r="A145" s="13">
        <v>143</v>
      </c>
      <c r="B145" s="13">
        <v>3771.904</v>
      </c>
      <c r="C145" s="13">
        <v>94.94</v>
      </c>
      <c r="D145" s="13">
        <v>72.712980000000002</v>
      </c>
      <c r="E145" s="13">
        <v>6.9059999999999996E-2</v>
      </c>
      <c r="F145" s="4">
        <f t="shared" si="4"/>
        <v>72.643920000000008</v>
      </c>
      <c r="K145" s="13">
        <v>143</v>
      </c>
      <c r="L145" s="13">
        <v>3931.127</v>
      </c>
      <c r="M145" s="13">
        <v>98.95</v>
      </c>
      <c r="N145" s="13">
        <v>127.0142</v>
      </c>
      <c r="O145" s="13">
        <v>6.9769999999999999E-2</v>
      </c>
      <c r="P145" s="4">
        <f t="shared" si="5"/>
        <v>126.94443</v>
      </c>
    </row>
    <row r="146" spans="1:16" x14ac:dyDescent="0.3">
      <c r="A146" s="13">
        <v>144</v>
      </c>
      <c r="B146" s="13">
        <v>3936.0659999999998</v>
      </c>
      <c r="C146" s="13">
        <v>99.07</v>
      </c>
      <c r="D146" s="13">
        <v>74.072789999999998</v>
      </c>
      <c r="E146" s="13">
        <v>7.0519999999999999E-2</v>
      </c>
      <c r="F146" s="4">
        <f t="shared" si="4"/>
        <v>74.002269999999996</v>
      </c>
      <c r="K146" s="13">
        <v>144</v>
      </c>
      <c r="L146" s="13">
        <v>3970.4110000000001</v>
      </c>
      <c r="M146" s="13">
        <v>99.93</v>
      </c>
      <c r="N146" s="13">
        <v>127.0556</v>
      </c>
      <c r="O146" s="13">
        <v>1.6000000000000001E-4</v>
      </c>
      <c r="P146" s="4">
        <f t="shared" si="5"/>
        <v>127.05544</v>
      </c>
    </row>
    <row r="147" spans="1:16" x14ac:dyDescent="0.3">
      <c r="A147" s="13">
        <v>145</v>
      </c>
      <c r="B147" s="13">
        <v>3955.953</v>
      </c>
      <c r="C147" s="13">
        <v>99.57</v>
      </c>
      <c r="D147" s="13">
        <v>76.197239999999994</v>
      </c>
      <c r="E147" s="13">
        <v>4.2459999999999998E-2</v>
      </c>
      <c r="F147" s="4">
        <f t="shared" si="4"/>
        <v>76.154779999999988</v>
      </c>
      <c r="K147" s="13">
        <v>145</v>
      </c>
      <c r="L147" s="13">
        <v>3934.9789999999998</v>
      </c>
      <c r="M147" s="13">
        <v>99.04</v>
      </c>
      <c r="N147" s="13">
        <v>126.89183</v>
      </c>
      <c r="O147" s="13">
        <v>6.8580000000000002E-2</v>
      </c>
      <c r="P147" s="4">
        <f t="shared" si="5"/>
        <v>126.82325</v>
      </c>
    </row>
    <row r="148" spans="1:16" x14ac:dyDescent="0.3">
      <c r="A148" s="13">
        <v>146</v>
      </c>
      <c r="B148" s="13">
        <v>3965.259</v>
      </c>
      <c r="C148" s="13">
        <v>99.8</v>
      </c>
      <c r="D148" s="13">
        <v>78.924509999999998</v>
      </c>
      <c r="E148" s="13">
        <v>2.0750000000000001E-2</v>
      </c>
      <c r="F148" s="4">
        <f t="shared" si="4"/>
        <v>78.903759999999991</v>
      </c>
      <c r="K148" s="13">
        <v>146</v>
      </c>
      <c r="L148" s="13">
        <v>3965.259</v>
      </c>
      <c r="M148" s="13">
        <v>99.8</v>
      </c>
      <c r="N148" s="13">
        <v>127.02258999999999</v>
      </c>
      <c r="O148" s="13">
        <v>3.2000000000000003E-4</v>
      </c>
      <c r="P148" s="4">
        <f t="shared" si="5"/>
        <v>127.02226999999999</v>
      </c>
    </row>
    <row r="149" spans="1:16" x14ac:dyDescent="0.3">
      <c r="A149" s="13">
        <v>147</v>
      </c>
      <c r="B149" s="13">
        <v>3890.8620000000001</v>
      </c>
      <c r="C149" s="13">
        <v>97.93</v>
      </c>
      <c r="D149" s="13">
        <v>70.809190000000001</v>
      </c>
      <c r="E149" s="13">
        <v>7.3480000000000004E-2</v>
      </c>
      <c r="F149" s="4">
        <f t="shared" si="4"/>
        <v>70.735709999999997</v>
      </c>
      <c r="K149" s="13">
        <v>147</v>
      </c>
      <c r="L149" s="13">
        <v>3934.489</v>
      </c>
      <c r="M149" s="13">
        <v>99.03</v>
      </c>
      <c r="N149" s="13">
        <v>127.07333</v>
      </c>
      <c r="O149" s="13">
        <v>6.9570000000000007E-2</v>
      </c>
      <c r="P149" s="4">
        <f t="shared" si="5"/>
        <v>127.00376</v>
      </c>
    </row>
    <row r="150" spans="1:16" x14ac:dyDescent="0.3">
      <c r="A150" s="13">
        <v>148</v>
      </c>
      <c r="B150" s="13">
        <v>3956.451</v>
      </c>
      <c r="C150" s="13">
        <v>99.58</v>
      </c>
      <c r="D150" s="13">
        <v>78.583709999999996</v>
      </c>
      <c r="E150" s="13">
        <v>7.0760000000000003E-2</v>
      </c>
      <c r="F150" s="4">
        <f t="shared" si="4"/>
        <v>78.512949999999989</v>
      </c>
      <c r="K150" s="13">
        <v>148</v>
      </c>
      <c r="L150" s="13">
        <v>3951.0210000000002</v>
      </c>
      <c r="M150" s="13">
        <v>99.45</v>
      </c>
      <c r="N150" s="13">
        <v>126.1991</v>
      </c>
      <c r="O150" s="13">
        <v>8.8000000000000003E-4</v>
      </c>
      <c r="P150" s="4">
        <f t="shared" si="5"/>
        <v>126.19822000000001</v>
      </c>
    </row>
    <row r="151" spans="1:16" x14ac:dyDescent="0.3">
      <c r="A151" s="13">
        <v>149</v>
      </c>
      <c r="B151" s="13">
        <v>3965.7759999999998</v>
      </c>
      <c r="C151" s="13">
        <v>99.82</v>
      </c>
      <c r="D151" s="13">
        <v>77.446070000000006</v>
      </c>
      <c r="E151" s="13">
        <v>4.0230000000000002E-2</v>
      </c>
      <c r="F151" s="4">
        <f t="shared" si="4"/>
        <v>77.405840000000012</v>
      </c>
      <c r="K151" s="13">
        <v>149</v>
      </c>
      <c r="L151" s="13">
        <v>3933.2089999999998</v>
      </c>
      <c r="M151" s="13">
        <v>99</v>
      </c>
      <c r="N151" s="13">
        <v>127.09417999999999</v>
      </c>
      <c r="O151" s="13">
        <v>7.0650000000000004E-2</v>
      </c>
      <c r="P151" s="4">
        <f t="shared" si="5"/>
        <v>127.02352999999999</v>
      </c>
    </row>
    <row r="152" spans="1:16" x14ac:dyDescent="0.3">
      <c r="A152" s="13">
        <v>150</v>
      </c>
      <c r="B152" s="13">
        <v>3949.232</v>
      </c>
      <c r="C152" s="13">
        <v>99.4</v>
      </c>
      <c r="D152" s="13">
        <v>71.610190000000003</v>
      </c>
      <c r="E152" s="13">
        <v>7.3219999999999993E-2</v>
      </c>
      <c r="F152" s="4">
        <f t="shared" si="4"/>
        <v>71.536969999999997</v>
      </c>
      <c r="K152" s="13">
        <v>150</v>
      </c>
      <c r="L152" s="13">
        <v>3853.0709999999999</v>
      </c>
      <c r="M152" s="13">
        <v>96.98</v>
      </c>
      <c r="N152" s="13">
        <v>127.09568</v>
      </c>
      <c r="O152" s="13">
        <v>7.3429999999999995E-2</v>
      </c>
      <c r="P152" s="4">
        <f t="shared" si="5"/>
        <v>127.02225</v>
      </c>
    </row>
    <row r="153" spans="1:16" x14ac:dyDescent="0.3">
      <c r="A153" s="13">
        <v>151</v>
      </c>
      <c r="B153" s="13">
        <v>3972.35</v>
      </c>
      <c r="C153" s="13">
        <v>99.98</v>
      </c>
      <c r="D153" s="13">
        <v>44.070749999999997</v>
      </c>
      <c r="E153" s="13">
        <v>6.9680000000000006E-2</v>
      </c>
      <c r="F153" s="4">
        <f t="shared" si="4"/>
        <v>44.001069999999999</v>
      </c>
      <c r="K153" s="13">
        <v>151</v>
      </c>
      <c r="L153" s="13">
        <v>3968.2910000000002</v>
      </c>
      <c r="M153" s="13">
        <v>99.88</v>
      </c>
      <c r="N153" s="13">
        <v>127.07550000000001</v>
      </c>
      <c r="O153" s="13">
        <v>6.9889999999999994E-2</v>
      </c>
      <c r="P153" s="4">
        <f t="shared" si="5"/>
        <v>127.00561</v>
      </c>
    </row>
    <row r="154" spans="1:16" x14ac:dyDescent="0.3">
      <c r="A154" s="13">
        <v>152</v>
      </c>
      <c r="B154" s="13">
        <v>3970.9459999999999</v>
      </c>
      <c r="C154" s="13">
        <v>99.95</v>
      </c>
      <c r="D154" s="13">
        <v>60.193019999999997</v>
      </c>
      <c r="E154" s="13">
        <v>5.2650000000000002E-2</v>
      </c>
      <c r="F154" s="4">
        <f t="shared" si="4"/>
        <v>60.140369999999997</v>
      </c>
      <c r="K154" s="13">
        <v>152</v>
      </c>
      <c r="L154" s="13">
        <v>3955.8679999999999</v>
      </c>
      <c r="M154" s="13">
        <v>99.57</v>
      </c>
      <c r="N154" s="13">
        <v>127.024</v>
      </c>
      <c r="O154" s="13">
        <v>1.4999999999999999E-4</v>
      </c>
      <c r="P154" s="4">
        <f t="shared" si="5"/>
        <v>127.02385</v>
      </c>
    </row>
    <row r="155" spans="1:16" x14ac:dyDescent="0.3">
      <c r="A155" s="13">
        <v>153</v>
      </c>
      <c r="B155" s="13">
        <v>3948.7150000000001</v>
      </c>
      <c r="C155" s="13">
        <v>99.39</v>
      </c>
      <c r="D155" s="13">
        <v>66.936239999999998</v>
      </c>
      <c r="E155" s="13">
        <v>7.2510000000000005E-2</v>
      </c>
      <c r="F155" s="4">
        <f t="shared" si="4"/>
        <v>66.863730000000004</v>
      </c>
      <c r="K155" s="13">
        <v>153</v>
      </c>
      <c r="L155" s="13">
        <v>3885.3829999999998</v>
      </c>
      <c r="M155" s="13">
        <v>97.79</v>
      </c>
      <c r="N155" s="13">
        <v>125.29646</v>
      </c>
      <c r="O155" s="13">
        <v>7.0300000000000001E-2</v>
      </c>
      <c r="P155" s="4">
        <f t="shared" si="5"/>
        <v>125.22615999999999</v>
      </c>
    </row>
    <row r="156" spans="1:16" x14ac:dyDescent="0.3">
      <c r="A156" s="13">
        <v>154</v>
      </c>
      <c r="B156" s="13">
        <v>3963.0949999999998</v>
      </c>
      <c r="C156" s="13">
        <v>99.75</v>
      </c>
      <c r="D156" s="13">
        <v>63.921660000000003</v>
      </c>
      <c r="E156" s="13">
        <v>7.0540000000000005E-2</v>
      </c>
      <c r="F156" s="4">
        <f t="shared" si="4"/>
        <v>63.851120000000002</v>
      </c>
      <c r="K156" s="13">
        <v>154</v>
      </c>
      <c r="L156" s="13">
        <v>3929.6019999999999</v>
      </c>
      <c r="M156" s="13">
        <v>98.91</v>
      </c>
      <c r="N156" s="13">
        <v>126.94193</v>
      </c>
      <c r="O156" s="13">
        <v>7.3999999999999996E-2</v>
      </c>
      <c r="P156" s="4">
        <f t="shared" si="5"/>
        <v>126.86793</v>
      </c>
    </row>
    <row r="157" spans="1:16" x14ac:dyDescent="0.3">
      <c r="A157" s="13">
        <v>155</v>
      </c>
      <c r="B157" s="13">
        <v>3972.4969999999998</v>
      </c>
      <c r="C157" s="13">
        <v>99.99</v>
      </c>
      <c r="D157" s="13">
        <v>64.466579999999993</v>
      </c>
      <c r="E157" s="13">
        <v>7.4340000000000003E-2</v>
      </c>
      <c r="F157" s="4">
        <f t="shared" si="4"/>
        <v>64.392239999999987</v>
      </c>
      <c r="K157" s="13">
        <v>155</v>
      </c>
      <c r="L157" s="13">
        <v>3924.4160000000002</v>
      </c>
      <c r="M157" s="13">
        <v>98.78</v>
      </c>
      <c r="N157" s="13">
        <v>126.8755</v>
      </c>
      <c r="O157" s="13">
        <v>7.0620000000000002E-2</v>
      </c>
      <c r="P157" s="4">
        <f t="shared" si="5"/>
        <v>126.80488</v>
      </c>
    </row>
    <row r="158" spans="1:16" x14ac:dyDescent="0.3">
      <c r="A158" s="13">
        <v>156</v>
      </c>
      <c r="B158" s="13">
        <v>3947.4920000000002</v>
      </c>
      <c r="C158" s="13">
        <v>99.36</v>
      </c>
      <c r="D158" s="13">
        <v>61.800890000000003</v>
      </c>
      <c r="E158" s="13">
        <v>7.1400000000000005E-2</v>
      </c>
      <c r="F158" s="4">
        <f t="shared" si="4"/>
        <v>61.729490000000006</v>
      </c>
      <c r="K158" s="13">
        <v>156</v>
      </c>
      <c r="L158" s="13">
        <v>3939.5949999999998</v>
      </c>
      <c r="M158" s="13">
        <v>99.16</v>
      </c>
      <c r="N158" s="13">
        <v>127.03274999999999</v>
      </c>
      <c r="O158" s="13">
        <v>6.5710000000000005E-2</v>
      </c>
      <c r="P158" s="4">
        <f t="shared" si="5"/>
        <v>126.96704</v>
      </c>
    </row>
    <row r="159" spans="1:16" x14ac:dyDescent="0.3">
      <c r="A159" s="13">
        <v>157</v>
      </c>
      <c r="B159" s="13">
        <v>3883.4290000000001</v>
      </c>
      <c r="C159" s="13">
        <v>97.75</v>
      </c>
      <c r="D159" s="13">
        <v>68.448949999999996</v>
      </c>
      <c r="E159" s="13">
        <v>7.213E-2</v>
      </c>
      <c r="F159" s="4">
        <f t="shared" si="4"/>
        <v>68.376819999999995</v>
      </c>
      <c r="K159" s="13">
        <v>157</v>
      </c>
      <c r="L159" s="13">
        <v>3912.4090000000001</v>
      </c>
      <c r="M159" s="13">
        <v>98.47</v>
      </c>
      <c r="N159" s="13">
        <v>126.70026</v>
      </c>
      <c r="O159" s="13">
        <v>6.898E-2</v>
      </c>
      <c r="P159" s="4">
        <f t="shared" si="5"/>
        <v>126.63128</v>
      </c>
    </row>
    <row r="160" spans="1:16" x14ac:dyDescent="0.3">
      <c r="A160" s="13">
        <v>158</v>
      </c>
      <c r="B160" s="13">
        <v>3941.0030000000002</v>
      </c>
      <c r="C160" s="13">
        <v>99.19</v>
      </c>
      <c r="D160" s="13">
        <v>70.324889999999996</v>
      </c>
      <c r="E160" s="13">
        <v>6.6439999999999999E-2</v>
      </c>
      <c r="F160" s="4">
        <f t="shared" si="4"/>
        <v>70.258449999999996</v>
      </c>
      <c r="K160" s="13">
        <v>158</v>
      </c>
      <c r="L160" s="13">
        <v>3949.232</v>
      </c>
      <c r="M160" s="13">
        <v>99.4</v>
      </c>
      <c r="N160" s="13">
        <v>127.08439</v>
      </c>
      <c r="O160" s="13">
        <v>7.0209999999999995E-2</v>
      </c>
      <c r="P160" s="4">
        <f t="shared" si="5"/>
        <v>127.01418</v>
      </c>
    </row>
    <row r="161" spans="1:16" x14ac:dyDescent="0.3">
      <c r="A161" s="13">
        <v>159</v>
      </c>
      <c r="B161" s="13">
        <v>3874.1990000000001</v>
      </c>
      <c r="C161" s="13">
        <v>97.51</v>
      </c>
      <c r="D161" s="13">
        <v>50.532609999999998</v>
      </c>
      <c r="E161" s="13">
        <v>7.1989999999999998E-2</v>
      </c>
      <c r="F161" s="4">
        <f t="shared" si="4"/>
        <v>50.460619999999999</v>
      </c>
      <c r="K161" s="13">
        <v>159</v>
      </c>
      <c r="L161" s="13">
        <v>3801.8890000000001</v>
      </c>
      <c r="M161" s="13">
        <v>95.69</v>
      </c>
      <c r="N161" s="13">
        <v>127.0793</v>
      </c>
      <c r="O161" s="13">
        <v>6.8049999999999999E-2</v>
      </c>
      <c r="P161" s="4">
        <f t="shared" si="5"/>
        <v>127.01125</v>
      </c>
    </row>
    <row r="162" spans="1:16" x14ac:dyDescent="0.3">
      <c r="A162" s="13">
        <v>160</v>
      </c>
      <c r="B162" s="13">
        <v>3718.0189999999998</v>
      </c>
      <c r="C162" s="13">
        <v>93.58</v>
      </c>
      <c r="D162" s="13">
        <v>75.624650000000003</v>
      </c>
      <c r="E162" s="13">
        <v>1.1299999999999999E-3</v>
      </c>
      <c r="F162" s="4">
        <f t="shared" si="4"/>
        <v>75.623519999999999</v>
      </c>
      <c r="K162" s="13">
        <v>160</v>
      </c>
      <c r="L162" s="13">
        <v>3893.2660000000001</v>
      </c>
      <c r="M162" s="13">
        <v>97.99</v>
      </c>
      <c r="N162" s="13">
        <v>127.05164000000001</v>
      </c>
      <c r="O162" s="13">
        <v>7.3889999999999997E-2</v>
      </c>
      <c r="P162" s="4">
        <f t="shared" si="5"/>
        <v>126.97775</v>
      </c>
    </row>
    <row r="163" spans="1:16" x14ac:dyDescent="0.3">
      <c r="A163" s="13">
        <v>161</v>
      </c>
      <c r="B163" s="13">
        <v>3887.1930000000002</v>
      </c>
      <c r="C163" s="13">
        <v>97.84</v>
      </c>
      <c r="D163" s="13">
        <v>79.726410000000001</v>
      </c>
      <c r="E163" s="13">
        <v>6.9309999999999997E-2</v>
      </c>
      <c r="F163" s="4">
        <f t="shared" si="4"/>
        <v>79.6571</v>
      </c>
      <c r="K163" s="13">
        <v>161</v>
      </c>
      <c r="L163" s="13">
        <v>3922.3510000000001</v>
      </c>
      <c r="M163" s="13">
        <v>98.72</v>
      </c>
      <c r="N163" s="13">
        <v>127.08316000000001</v>
      </c>
      <c r="O163" s="13">
        <v>7.3150000000000007E-2</v>
      </c>
      <c r="P163" s="4">
        <f t="shared" si="5"/>
        <v>127.01001000000001</v>
      </c>
    </row>
    <row r="164" spans="1:16" x14ac:dyDescent="0.3">
      <c r="A164" s="13">
        <v>162</v>
      </c>
      <c r="B164" s="13">
        <v>3828.2559999999999</v>
      </c>
      <c r="C164" s="13">
        <v>96.36</v>
      </c>
      <c r="D164" s="13">
        <v>75.971029999999999</v>
      </c>
      <c r="E164" s="13">
        <v>7.3830000000000007E-2</v>
      </c>
      <c r="F164" s="4">
        <f t="shared" si="4"/>
        <v>75.897199999999998</v>
      </c>
      <c r="K164" s="13">
        <v>162</v>
      </c>
      <c r="L164" s="13">
        <v>3948.9009999999998</v>
      </c>
      <c r="M164" s="13">
        <v>99.39</v>
      </c>
      <c r="N164" s="13">
        <v>127.01663000000001</v>
      </c>
      <c r="O164" s="13">
        <v>7.0120000000000002E-2</v>
      </c>
      <c r="P164" s="4">
        <f t="shared" si="5"/>
        <v>126.94651</v>
      </c>
    </row>
    <row r="165" spans="1:16" x14ac:dyDescent="0.3">
      <c r="A165" s="13">
        <v>163</v>
      </c>
      <c r="B165" s="13">
        <v>3967.3270000000002</v>
      </c>
      <c r="C165" s="13">
        <v>99.86</v>
      </c>
      <c r="D165" s="13">
        <v>70.313209999999998</v>
      </c>
      <c r="E165" s="13">
        <v>6.7970000000000003E-2</v>
      </c>
      <c r="F165" s="4">
        <f t="shared" si="4"/>
        <v>70.245239999999995</v>
      </c>
      <c r="K165" s="13">
        <v>163</v>
      </c>
      <c r="L165" s="13">
        <v>3835.7869999999998</v>
      </c>
      <c r="M165" s="13">
        <v>96.55</v>
      </c>
      <c r="N165" s="13">
        <v>126.94132</v>
      </c>
      <c r="O165" s="13">
        <v>7.0550000000000002E-2</v>
      </c>
      <c r="P165" s="4">
        <f t="shared" si="5"/>
        <v>126.87077000000001</v>
      </c>
    </row>
    <row r="166" spans="1:16" x14ac:dyDescent="0.3">
      <c r="A166" s="13">
        <v>164</v>
      </c>
      <c r="B166" s="13">
        <v>3955.0410000000002</v>
      </c>
      <c r="C166" s="13">
        <v>99.55</v>
      </c>
      <c r="D166" s="13">
        <v>75.035380000000004</v>
      </c>
      <c r="E166" s="13">
        <v>7.5389999999999999E-2</v>
      </c>
      <c r="F166" s="4">
        <f t="shared" si="4"/>
        <v>74.959990000000005</v>
      </c>
      <c r="K166" s="13">
        <v>164</v>
      </c>
      <c r="L166" s="13">
        <v>3973.0140000000001</v>
      </c>
      <c r="M166" s="13">
        <v>100</v>
      </c>
      <c r="N166" s="13">
        <v>127.03502</v>
      </c>
      <c r="O166" s="13">
        <v>8.7000000000000001E-4</v>
      </c>
      <c r="P166" s="4">
        <f t="shared" si="5"/>
        <v>127.03415</v>
      </c>
    </row>
    <row r="167" spans="1:16" x14ac:dyDescent="0.3">
      <c r="A167" s="13">
        <v>165</v>
      </c>
      <c r="B167" s="13">
        <v>3955.4360000000001</v>
      </c>
      <c r="C167" s="13">
        <v>99.56</v>
      </c>
      <c r="D167" s="13">
        <v>60.778320000000001</v>
      </c>
      <c r="E167" s="13">
        <v>4.1520000000000001E-2</v>
      </c>
      <c r="F167" s="4">
        <f t="shared" si="4"/>
        <v>60.736800000000002</v>
      </c>
      <c r="K167" s="13">
        <v>165</v>
      </c>
      <c r="L167" s="13">
        <v>3927.8440000000001</v>
      </c>
      <c r="M167" s="13">
        <v>98.86</v>
      </c>
      <c r="N167" s="13">
        <v>126.97131</v>
      </c>
      <c r="O167" s="13">
        <v>7.0529999999999995E-2</v>
      </c>
      <c r="P167" s="4">
        <f t="shared" si="5"/>
        <v>126.90078</v>
      </c>
    </row>
    <row r="168" spans="1:16" x14ac:dyDescent="0.3">
      <c r="A168" s="13">
        <v>166</v>
      </c>
      <c r="B168" s="13">
        <v>3963.9470000000001</v>
      </c>
      <c r="C168" s="13">
        <v>99.77</v>
      </c>
      <c r="D168" s="13">
        <v>67.020859999999999</v>
      </c>
      <c r="E168" s="13">
        <v>3.884E-2</v>
      </c>
      <c r="F168" s="4">
        <f t="shared" si="4"/>
        <v>66.982020000000006</v>
      </c>
      <c r="K168" s="13">
        <v>166</v>
      </c>
      <c r="L168" s="13">
        <v>3970.0880000000002</v>
      </c>
      <c r="M168" s="13">
        <v>99.93</v>
      </c>
      <c r="N168" s="13">
        <v>127.00784</v>
      </c>
      <c r="O168" s="13">
        <v>5.5000000000000003E-4</v>
      </c>
      <c r="P168" s="4">
        <f t="shared" si="5"/>
        <v>127.00729</v>
      </c>
    </row>
    <row r="169" spans="1:16" x14ac:dyDescent="0.3">
      <c r="A169" s="13">
        <v>167</v>
      </c>
      <c r="B169" s="13">
        <v>3891.9989999999998</v>
      </c>
      <c r="C169" s="13">
        <v>97.96</v>
      </c>
      <c r="D169" s="13">
        <v>71.813609999999997</v>
      </c>
      <c r="E169" s="13">
        <v>6.6189999999999999E-2</v>
      </c>
      <c r="F169" s="4">
        <f t="shared" si="4"/>
        <v>71.747419999999991</v>
      </c>
      <c r="K169" s="13">
        <v>167</v>
      </c>
      <c r="L169" s="13">
        <v>3953.8850000000002</v>
      </c>
      <c r="M169" s="13">
        <v>99.52</v>
      </c>
      <c r="N169" s="13">
        <v>127.09065</v>
      </c>
      <c r="O169" s="13">
        <v>6.6409999999999997E-2</v>
      </c>
      <c r="P169" s="4">
        <f t="shared" si="5"/>
        <v>127.02423999999999</v>
      </c>
    </row>
    <row r="170" spans="1:16" x14ac:dyDescent="0.3">
      <c r="A170" s="13">
        <v>168</v>
      </c>
      <c r="B170" s="13">
        <v>3936.3069999999998</v>
      </c>
      <c r="C170" s="13">
        <v>99.08</v>
      </c>
      <c r="D170" s="13">
        <v>75.314340000000001</v>
      </c>
      <c r="E170" s="13">
        <v>7.1260000000000004E-2</v>
      </c>
      <c r="F170" s="4">
        <f t="shared" si="4"/>
        <v>75.243080000000006</v>
      </c>
      <c r="K170" s="13">
        <v>168</v>
      </c>
      <c r="L170" s="13">
        <v>3933.52</v>
      </c>
      <c r="M170" s="13">
        <v>99.01</v>
      </c>
      <c r="N170" s="13">
        <v>125.6084</v>
      </c>
      <c r="O170" s="13">
        <v>6.8580000000000002E-2</v>
      </c>
      <c r="P170" s="4">
        <f t="shared" si="5"/>
        <v>125.53982000000001</v>
      </c>
    </row>
    <row r="171" spans="1:16" x14ac:dyDescent="0.3">
      <c r="A171" s="13">
        <v>169</v>
      </c>
      <c r="B171" s="13">
        <v>3852.5540000000001</v>
      </c>
      <c r="C171" s="13">
        <v>96.97</v>
      </c>
      <c r="D171" s="13">
        <v>81.130309999999994</v>
      </c>
      <c r="E171" s="13">
        <v>7.3190000000000005E-2</v>
      </c>
      <c r="F171" s="4">
        <f t="shared" si="4"/>
        <v>81.057119999999998</v>
      </c>
      <c r="K171" s="13">
        <v>169</v>
      </c>
      <c r="L171" s="13">
        <v>3953.2829999999999</v>
      </c>
      <c r="M171" s="13">
        <v>99.5</v>
      </c>
      <c r="N171" s="13">
        <v>127.06507000000001</v>
      </c>
      <c r="O171" s="13">
        <v>1.15E-3</v>
      </c>
      <c r="P171" s="4">
        <f t="shared" si="5"/>
        <v>127.06392000000001</v>
      </c>
    </row>
    <row r="172" spans="1:16" x14ac:dyDescent="0.3">
      <c r="A172" s="13">
        <v>170</v>
      </c>
      <c r="B172" s="13">
        <v>3949.232</v>
      </c>
      <c r="C172" s="13">
        <v>99.4</v>
      </c>
      <c r="D172" s="13">
        <v>69.020740000000004</v>
      </c>
      <c r="E172" s="13">
        <v>6.9330000000000003E-2</v>
      </c>
      <c r="F172" s="4">
        <f t="shared" si="4"/>
        <v>68.95141000000001</v>
      </c>
      <c r="K172" s="13">
        <v>170</v>
      </c>
      <c r="L172" s="13">
        <v>3910.7829999999999</v>
      </c>
      <c r="M172" s="13">
        <v>98.43</v>
      </c>
      <c r="N172" s="13">
        <v>127.09269</v>
      </c>
      <c r="O172" s="13">
        <v>7.0260000000000003E-2</v>
      </c>
      <c r="P172" s="4">
        <f t="shared" si="5"/>
        <v>127.02243</v>
      </c>
    </row>
    <row r="173" spans="1:16" x14ac:dyDescent="0.3">
      <c r="A173" s="13">
        <v>171</v>
      </c>
      <c r="B173" s="13">
        <v>3774.489</v>
      </c>
      <c r="C173" s="13">
        <v>95</v>
      </c>
      <c r="D173" s="13">
        <v>76.614350000000002</v>
      </c>
      <c r="E173" s="13">
        <v>7.1029999999999996E-2</v>
      </c>
      <c r="F173" s="4">
        <f t="shared" si="4"/>
        <v>76.543320000000008</v>
      </c>
      <c r="K173" s="13">
        <v>171</v>
      </c>
      <c r="L173" s="13">
        <v>3899.6379999999999</v>
      </c>
      <c r="M173" s="13">
        <v>98.15</v>
      </c>
      <c r="N173" s="13">
        <v>126.98475999999999</v>
      </c>
      <c r="O173" s="13">
        <v>4.6000000000000001E-4</v>
      </c>
      <c r="P173" s="4">
        <f t="shared" si="5"/>
        <v>126.98429999999999</v>
      </c>
    </row>
    <row r="174" spans="1:16" x14ac:dyDescent="0.3">
      <c r="A174" s="13">
        <v>172</v>
      </c>
      <c r="B174" s="13">
        <v>3967.1790000000001</v>
      </c>
      <c r="C174" s="13">
        <v>99.85</v>
      </c>
      <c r="D174" s="13">
        <v>55.442900000000002</v>
      </c>
      <c r="E174" s="13">
        <v>3.0290000000000001E-2</v>
      </c>
      <c r="F174" s="4">
        <f t="shared" si="4"/>
        <v>55.412610000000001</v>
      </c>
      <c r="K174" s="13">
        <v>172</v>
      </c>
      <c r="L174" s="13">
        <v>3955.953</v>
      </c>
      <c r="M174" s="13">
        <v>99.57</v>
      </c>
      <c r="N174" s="13">
        <v>127.08677</v>
      </c>
      <c r="O174" s="13">
        <v>6.9309999999999997E-2</v>
      </c>
      <c r="P174" s="4">
        <f t="shared" si="5"/>
        <v>127.01746</v>
      </c>
    </row>
    <row r="175" spans="1:16" x14ac:dyDescent="0.3">
      <c r="A175" s="13">
        <v>173</v>
      </c>
      <c r="B175" s="13">
        <v>3902.703</v>
      </c>
      <c r="C175" s="13">
        <v>98.23</v>
      </c>
      <c r="D175" s="13">
        <v>62.140059999999998</v>
      </c>
      <c r="E175" s="13">
        <v>6.8849999999999995E-2</v>
      </c>
      <c r="F175" s="4">
        <f t="shared" si="4"/>
        <v>62.071210000000001</v>
      </c>
      <c r="K175" s="13">
        <v>173</v>
      </c>
      <c r="L175" s="13">
        <v>3949.7489999999998</v>
      </c>
      <c r="M175" s="13">
        <v>99.41</v>
      </c>
      <c r="N175" s="13">
        <v>126.97769</v>
      </c>
      <c r="O175" s="13">
        <v>5.1999999999999995E-4</v>
      </c>
      <c r="P175" s="4">
        <f t="shared" si="5"/>
        <v>126.97717</v>
      </c>
    </row>
    <row r="176" spans="1:16" x14ac:dyDescent="0.3">
      <c r="A176" s="13">
        <v>174</v>
      </c>
      <c r="B176" s="13">
        <v>3951.163</v>
      </c>
      <c r="C176" s="13">
        <v>99.45</v>
      </c>
      <c r="D176" s="13">
        <v>71.972480000000004</v>
      </c>
      <c r="E176" s="13">
        <v>6.9150000000000003E-2</v>
      </c>
      <c r="F176" s="4">
        <f t="shared" si="4"/>
        <v>71.903330000000011</v>
      </c>
      <c r="K176" s="13">
        <v>174</v>
      </c>
      <c r="L176" s="13">
        <v>3886.7919999999999</v>
      </c>
      <c r="M176" s="13">
        <v>97.83</v>
      </c>
      <c r="N176" s="13">
        <v>127.08374000000001</v>
      </c>
      <c r="O176" s="13">
        <v>7.4990000000000001E-2</v>
      </c>
      <c r="P176" s="4">
        <f t="shared" si="5"/>
        <v>127.00875000000001</v>
      </c>
    </row>
    <row r="177" spans="1:16" x14ac:dyDescent="0.3">
      <c r="A177" s="13">
        <v>175</v>
      </c>
      <c r="B177" s="13">
        <v>3900.895</v>
      </c>
      <c r="C177" s="13">
        <v>98.18</v>
      </c>
      <c r="D177" s="13">
        <v>68.08126</v>
      </c>
      <c r="E177" s="13">
        <v>7.0169999999999996E-2</v>
      </c>
      <c r="F177" s="4">
        <f t="shared" si="4"/>
        <v>68.011089999999996</v>
      </c>
      <c r="K177" s="13">
        <v>175</v>
      </c>
      <c r="L177" s="13">
        <v>3969.9119999999998</v>
      </c>
      <c r="M177" s="13">
        <v>99.92</v>
      </c>
      <c r="N177" s="13">
        <v>126.92776000000001</v>
      </c>
      <c r="O177" s="13">
        <v>1.1800000000000001E-3</v>
      </c>
      <c r="P177" s="4">
        <f t="shared" si="5"/>
        <v>126.92658</v>
      </c>
    </row>
    <row r="178" spans="1:16" x14ac:dyDescent="0.3">
      <c r="A178" s="13">
        <v>176</v>
      </c>
      <c r="B178" s="13">
        <v>3910.8330000000001</v>
      </c>
      <c r="C178" s="13">
        <v>98.44</v>
      </c>
      <c r="D178" s="13">
        <v>67.278059999999996</v>
      </c>
      <c r="E178" s="13">
        <v>6.9580000000000003E-2</v>
      </c>
      <c r="F178" s="4">
        <f t="shared" si="4"/>
        <v>67.208479999999994</v>
      </c>
      <c r="K178" s="13">
        <v>176</v>
      </c>
      <c r="L178" s="13">
        <v>3745.02</v>
      </c>
      <c r="M178" s="13">
        <v>94.26</v>
      </c>
      <c r="N178" s="13">
        <v>127.09945999999999</v>
      </c>
      <c r="O178" s="13">
        <v>7.0019999999999999E-2</v>
      </c>
      <c r="P178" s="4">
        <f t="shared" si="5"/>
        <v>127.02943999999999</v>
      </c>
    </row>
    <row r="179" spans="1:16" x14ac:dyDescent="0.3">
      <c r="A179" s="13">
        <v>177</v>
      </c>
      <c r="B179" s="13">
        <v>3937.8580000000002</v>
      </c>
      <c r="C179" s="13">
        <v>99.12</v>
      </c>
      <c r="D179" s="13">
        <v>70.469669999999994</v>
      </c>
      <c r="E179" s="13">
        <v>7.1330000000000005E-2</v>
      </c>
      <c r="F179" s="4">
        <f t="shared" si="4"/>
        <v>70.39833999999999</v>
      </c>
      <c r="K179" s="13">
        <v>177</v>
      </c>
      <c r="L179" s="13">
        <v>3945.346</v>
      </c>
      <c r="M179" s="13">
        <v>99.3</v>
      </c>
      <c r="N179" s="13">
        <v>126.92943</v>
      </c>
      <c r="O179" s="13">
        <v>7.0440000000000003E-2</v>
      </c>
      <c r="P179" s="4">
        <f t="shared" si="5"/>
        <v>126.85898999999999</v>
      </c>
    </row>
    <row r="180" spans="1:16" x14ac:dyDescent="0.3">
      <c r="A180" s="13">
        <v>178</v>
      </c>
      <c r="B180" s="13">
        <v>3852.5540000000001</v>
      </c>
      <c r="C180" s="13">
        <v>96.97</v>
      </c>
      <c r="D180" s="13">
        <v>71.432370000000006</v>
      </c>
      <c r="E180" s="13">
        <v>7.5410000000000005E-2</v>
      </c>
      <c r="F180" s="4">
        <f t="shared" si="4"/>
        <v>71.356960000000001</v>
      </c>
      <c r="K180" s="13">
        <v>178</v>
      </c>
      <c r="L180" s="13">
        <v>3917.6959999999999</v>
      </c>
      <c r="M180" s="13">
        <v>98.61</v>
      </c>
      <c r="N180" s="13">
        <v>126.86635</v>
      </c>
      <c r="O180" s="13">
        <v>7.0910000000000001E-2</v>
      </c>
      <c r="P180" s="4">
        <f t="shared" si="5"/>
        <v>126.79544</v>
      </c>
    </row>
    <row r="181" spans="1:16" x14ac:dyDescent="0.3">
      <c r="A181" s="13">
        <v>179</v>
      </c>
      <c r="B181" s="13">
        <v>3933.0659999999998</v>
      </c>
      <c r="C181" s="13">
        <v>98.99</v>
      </c>
      <c r="D181" s="13">
        <v>70.479179999999999</v>
      </c>
      <c r="E181" s="13">
        <v>7.0709999999999995E-2</v>
      </c>
      <c r="F181" s="4">
        <f t="shared" si="4"/>
        <v>70.408469999999994</v>
      </c>
      <c r="K181" s="13">
        <v>179</v>
      </c>
      <c r="L181" s="13">
        <v>3893.462</v>
      </c>
      <c r="M181" s="13">
        <v>98</v>
      </c>
      <c r="N181" s="13">
        <v>126.41665</v>
      </c>
      <c r="O181" s="13">
        <v>7.2929999999999995E-2</v>
      </c>
      <c r="P181" s="4">
        <f t="shared" si="5"/>
        <v>126.34372</v>
      </c>
    </row>
    <row r="182" spans="1:16" x14ac:dyDescent="0.3">
      <c r="A182" s="13">
        <v>180</v>
      </c>
      <c r="B182" s="13">
        <v>3959.0549999999998</v>
      </c>
      <c r="C182" s="13">
        <v>99.65</v>
      </c>
      <c r="D182" s="13">
        <v>70.929370000000006</v>
      </c>
      <c r="E182" s="13">
        <v>6.9709999999999994E-2</v>
      </c>
      <c r="F182" s="4">
        <f t="shared" si="4"/>
        <v>70.859660000000005</v>
      </c>
      <c r="K182" s="13">
        <v>180</v>
      </c>
      <c r="L182" s="13">
        <v>3901.5920000000001</v>
      </c>
      <c r="M182" s="13">
        <v>98.2</v>
      </c>
      <c r="N182" s="13">
        <v>127.0184</v>
      </c>
      <c r="O182" s="13">
        <v>7.0620000000000002E-2</v>
      </c>
      <c r="P182" s="4">
        <f t="shared" si="5"/>
        <v>126.94777999999999</v>
      </c>
    </row>
    <row r="183" spans="1:16" x14ac:dyDescent="0.3">
      <c r="A183" s="13">
        <v>181</v>
      </c>
      <c r="B183" s="13">
        <v>3906.7469999999998</v>
      </c>
      <c r="C183" s="13">
        <v>98.33</v>
      </c>
      <c r="D183" s="13">
        <v>69.968230000000005</v>
      </c>
      <c r="E183" s="13">
        <v>7.084E-2</v>
      </c>
      <c r="F183" s="4">
        <f t="shared" si="4"/>
        <v>69.897390000000001</v>
      </c>
      <c r="K183" s="13">
        <v>181</v>
      </c>
      <c r="L183" s="13">
        <v>3784.9090000000001</v>
      </c>
      <c r="M183" s="13">
        <v>95.27</v>
      </c>
      <c r="N183" s="13">
        <v>126.91548</v>
      </c>
      <c r="O183" s="13">
        <v>6.9400000000000003E-2</v>
      </c>
      <c r="P183" s="4">
        <f t="shared" si="5"/>
        <v>126.84608</v>
      </c>
    </row>
    <row r="184" spans="1:16" x14ac:dyDescent="0.3">
      <c r="A184" s="13">
        <v>182</v>
      </c>
      <c r="B184" s="13">
        <v>3932.2269999999999</v>
      </c>
      <c r="C184" s="13">
        <v>98.97</v>
      </c>
      <c r="D184" s="13">
        <v>62.474179999999997</v>
      </c>
      <c r="E184" s="13">
        <v>6.9529999999999995E-2</v>
      </c>
      <c r="F184" s="4">
        <f t="shared" si="4"/>
        <v>62.404649999999997</v>
      </c>
      <c r="K184" s="13">
        <v>182</v>
      </c>
      <c r="L184" s="13">
        <v>3684.2550000000001</v>
      </c>
      <c r="M184" s="13">
        <v>92.73</v>
      </c>
      <c r="N184" s="13">
        <v>127.10493</v>
      </c>
      <c r="O184" s="13">
        <v>7.1749999999999994E-2</v>
      </c>
      <c r="P184" s="4">
        <f t="shared" si="5"/>
        <v>127.03318</v>
      </c>
    </row>
    <row r="185" spans="1:16" x14ac:dyDescent="0.3">
      <c r="A185" s="13">
        <v>183</v>
      </c>
      <c r="B185" s="13">
        <v>3934.7559999999999</v>
      </c>
      <c r="C185" s="13">
        <v>99.04</v>
      </c>
      <c r="D185" s="13">
        <v>65.499470000000002</v>
      </c>
      <c r="E185" s="13">
        <v>7.0510000000000003E-2</v>
      </c>
      <c r="F185" s="4">
        <f t="shared" si="4"/>
        <v>65.428960000000004</v>
      </c>
      <c r="K185" s="13">
        <v>183</v>
      </c>
      <c r="L185" s="13">
        <v>3925.6590000000001</v>
      </c>
      <c r="M185" s="13">
        <v>98.81</v>
      </c>
      <c r="N185" s="13">
        <v>127.02683</v>
      </c>
      <c r="O185" s="13">
        <v>6.9750000000000006E-2</v>
      </c>
      <c r="P185" s="4">
        <f t="shared" si="5"/>
        <v>126.95708</v>
      </c>
    </row>
    <row r="186" spans="1:16" x14ac:dyDescent="0.3">
      <c r="A186" s="13">
        <v>184</v>
      </c>
      <c r="B186" s="13">
        <v>3947.1689999999999</v>
      </c>
      <c r="C186" s="13">
        <v>99.35</v>
      </c>
      <c r="D186" s="13">
        <v>75.76558</v>
      </c>
      <c r="E186" s="13">
        <v>7.109E-2</v>
      </c>
      <c r="F186" s="4">
        <f t="shared" si="4"/>
        <v>75.694490000000002</v>
      </c>
      <c r="K186" s="13">
        <v>184</v>
      </c>
      <c r="L186" s="13">
        <v>3960.7420000000002</v>
      </c>
      <c r="M186" s="13">
        <v>99.69</v>
      </c>
      <c r="N186" s="13">
        <v>127.0868</v>
      </c>
      <c r="O186" s="13">
        <v>7.2849999999999998E-2</v>
      </c>
      <c r="P186" s="4">
        <f t="shared" si="5"/>
        <v>127.01394999999999</v>
      </c>
    </row>
    <row r="187" spans="1:16" x14ac:dyDescent="0.3">
      <c r="A187" s="13">
        <v>185</v>
      </c>
      <c r="B187" s="13">
        <v>3896.8870000000002</v>
      </c>
      <c r="C187" s="13">
        <v>98.08</v>
      </c>
      <c r="D187" s="13">
        <v>67.882480000000001</v>
      </c>
      <c r="E187" s="13">
        <v>7.0860000000000006E-2</v>
      </c>
      <c r="F187" s="4">
        <f t="shared" si="4"/>
        <v>67.811620000000005</v>
      </c>
      <c r="K187" s="13">
        <v>185</v>
      </c>
      <c r="L187" s="13">
        <v>3811.1750000000002</v>
      </c>
      <c r="M187" s="13">
        <v>95.93</v>
      </c>
      <c r="N187" s="13">
        <v>126.98752</v>
      </c>
      <c r="O187" s="13">
        <v>7.127E-2</v>
      </c>
      <c r="P187" s="4">
        <f t="shared" si="5"/>
        <v>126.91625000000001</v>
      </c>
    </row>
    <row r="188" spans="1:16" x14ac:dyDescent="0.3">
      <c r="A188" s="13">
        <v>186</v>
      </c>
      <c r="B188" s="13">
        <v>3912.373</v>
      </c>
      <c r="C188" s="13">
        <v>98.47</v>
      </c>
      <c r="D188" s="13">
        <v>58.353569999999998</v>
      </c>
      <c r="E188" s="13">
        <v>7.1429999999999993E-2</v>
      </c>
      <c r="F188" s="4">
        <f t="shared" si="4"/>
        <v>58.282139999999998</v>
      </c>
      <c r="K188" s="13">
        <v>186</v>
      </c>
      <c r="L188" s="13">
        <v>3954.9189999999999</v>
      </c>
      <c r="M188" s="13">
        <v>99.54</v>
      </c>
      <c r="N188" s="13">
        <v>127.0299</v>
      </c>
      <c r="O188" s="13">
        <v>7.1230000000000002E-2</v>
      </c>
      <c r="P188" s="4">
        <f t="shared" si="5"/>
        <v>126.95867</v>
      </c>
    </row>
    <row r="189" spans="1:16" x14ac:dyDescent="0.3">
      <c r="A189" s="13">
        <v>187</v>
      </c>
      <c r="B189" s="13">
        <v>3945.527</v>
      </c>
      <c r="C189" s="13">
        <v>99.31</v>
      </c>
      <c r="D189" s="13">
        <v>77.034030000000001</v>
      </c>
      <c r="E189" s="13">
        <v>2.3709999999999998E-2</v>
      </c>
      <c r="F189" s="4">
        <f t="shared" si="4"/>
        <v>77.010320000000007</v>
      </c>
      <c r="K189" s="13">
        <v>187</v>
      </c>
      <c r="L189" s="13">
        <v>3961.944</v>
      </c>
      <c r="M189" s="13">
        <v>99.72</v>
      </c>
      <c r="N189" s="13">
        <v>127.04042</v>
      </c>
      <c r="O189" s="13">
        <v>7.2190000000000004E-2</v>
      </c>
      <c r="P189" s="4">
        <f t="shared" si="5"/>
        <v>126.96822999999999</v>
      </c>
    </row>
    <row r="190" spans="1:16" x14ac:dyDescent="0.3">
      <c r="A190" s="13">
        <v>188</v>
      </c>
      <c r="B190" s="13">
        <v>3860.087</v>
      </c>
      <c r="C190" s="13">
        <v>97.16</v>
      </c>
      <c r="D190" s="13">
        <v>67.815049999999999</v>
      </c>
      <c r="E190" s="13">
        <v>6.6479999999999997E-2</v>
      </c>
      <c r="F190" s="4">
        <f t="shared" si="4"/>
        <v>67.748570000000001</v>
      </c>
      <c r="K190" s="13">
        <v>188</v>
      </c>
      <c r="L190" s="13">
        <v>3965.259</v>
      </c>
      <c r="M190" s="13">
        <v>99.8</v>
      </c>
      <c r="N190" s="13">
        <v>127.10042</v>
      </c>
      <c r="O190" s="13">
        <v>6.8949999999999997E-2</v>
      </c>
      <c r="P190" s="4">
        <f t="shared" si="5"/>
        <v>127.03147</v>
      </c>
    </row>
    <row r="191" spans="1:16" x14ac:dyDescent="0.3">
      <c r="A191" s="13">
        <v>189</v>
      </c>
      <c r="B191" s="13">
        <v>3790.4229999999998</v>
      </c>
      <c r="C191" s="13">
        <v>95.4</v>
      </c>
      <c r="D191" s="13">
        <v>63.023820000000001</v>
      </c>
      <c r="E191" s="13">
        <v>7.4249999999999997E-2</v>
      </c>
      <c r="F191" s="4">
        <f t="shared" si="4"/>
        <v>62.949570000000001</v>
      </c>
      <c r="K191" s="13">
        <v>189</v>
      </c>
      <c r="L191" s="13">
        <v>3920.335</v>
      </c>
      <c r="M191" s="13">
        <v>98.67</v>
      </c>
      <c r="N191" s="13">
        <v>127.00154000000001</v>
      </c>
      <c r="O191" s="13">
        <v>7.016E-2</v>
      </c>
      <c r="P191" s="4">
        <f t="shared" si="5"/>
        <v>126.93138</v>
      </c>
    </row>
    <row r="192" spans="1:16" x14ac:dyDescent="0.3">
      <c r="A192" s="13">
        <v>190</v>
      </c>
      <c r="B192" s="13">
        <v>3940.3820000000001</v>
      </c>
      <c r="C192" s="13">
        <v>99.18</v>
      </c>
      <c r="D192" s="13">
        <v>44.527180000000001</v>
      </c>
      <c r="E192" s="13">
        <v>6.701E-2</v>
      </c>
      <c r="F192" s="4">
        <f t="shared" si="4"/>
        <v>44.460169999999998</v>
      </c>
      <c r="K192" s="13">
        <v>190</v>
      </c>
      <c r="L192" s="13">
        <v>3949.232</v>
      </c>
      <c r="M192" s="13">
        <v>99.4</v>
      </c>
      <c r="N192" s="13">
        <v>127.03467999999999</v>
      </c>
      <c r="O192" s="13">
        <v>7.2209999999999996E-2</v>
      </c>
      <c r="P192" s="4">
        <f t="shared" si="5"/>
        <v>126.96247</v>
      </c>
    </row>
    <row r="193" spans="1:16" x14ac:dyDescent="0.3">
      <c r="A193" s="13">
        <v>191</v>
      </c>
      <c r="B193" s="13">
        <v>3948.7150000000001</v>
      </c>
      <c r="C193" s="13">
        <v>99.39</v>
      </c>
      <c r="D193" s="13">
        <v>73.597719999999995</v>
      </c>
      <c r="E193" s="13">
        <v>7.1349999999999997E-2</v>
      </c>
      <c r="F193" s="4">
        <f t="shared" si="4"/>
        <v>73.52637</v>
      </c>
      <c r="K193" s="13">
        <v>191</v>
      </c>
      <c r="L193" s="13">
        <v>3970.9459999999999</v>
      </c>
      <c r="M193" s="13">
        <v>99.95</v>
      </c>
      <c r="N193" s="13">
        <v>127.08345</v>
      </c>
      <c r="O193" s="13">
        <v>1.0000000000000001E-5</v>
      </c>
      <c r="P193" s="4">
        <f t="shared" si="5"/>
        <v>127.08344</v>
      </c>
    </row>
    <row r="194" spans="1:16" x14ac:dyDescent="0.3">
      <c r="A194" s="13">
        <v>192</v>
      </c>
      <c r="B194" s="13">
        <v>3942.4380000000001</v>
      </c>
      <c r="C194" s="13">
        <v>99.23</v>
      </c>
      <c r="D194" s="13">
        <v>54.109740000000002</v>
      </c>
      <c r="E194" s="13">
        <v>6.8860000000000005E-2</v>
      </c>
      <c r="F194" s="4">
        <f t="shared" si="4"/>
        <v>54.040880000000001</v>
      </c>
      <c r="K194" s="13">
        <v>192</v>
      </c>
      <c r="L194" s="13">
        <v>3927.0430000000001</v>
      </c>
      <c r="M194" s="13">
        <v>98.84</v>
      </c>
      <c r="N194" s="13">
        <v>127.05871999999999</v>
      </c>
      <c r="O194" s="13">
        <v>7.2279999999999997E-2</v>
      </c>
      <c r="P194" s="4">
        <f t="shared" si="5"/>
        <v>126.98643999999999</v>
      </c>
    </row>
    <row r="195" spans="1:16" x14ac:dyDescent="0.3">
      <c r="A195" s="13">
        <v>193</v>
      </c>
      <c r="B195" s="13">
        <v>3907.4090000000001</v>
      </c>
      <c r="C195" s="13">
        <v>98.35</v>
      </c>
      <c r="D195" s="13">
        <v>63.716099999999997</v>
      </c>
      <c r="E195" s="13">
        <v>7.3510000000000006E-2</v>
      </c>
      <c r="F195" s="4">
        <f t="shared" si="4"/>
        <v>63.642589999999998</v>
      </c>
      <c r="K195" s="13">
        <v>193</v>
      </c>
      <c r="L195" s="13">
        <v>3836.51</v>
      </c>
      <c r="M195" s="13">
        <v>96.56</v>
      </c>
      <c r="N195" s="13">
        <v>126.13502</v>
      </c>
      <c r="O195" s="13">
        <v>7.1620000000000003E-2</v>
      </c>
      <c r="P195" s="4">
        <f t="shared" si="5"/>
        <v>126.0634</v>
      </c>
    </row>
    <row r="196" spans="1:16" x14ac:dyDescent="0.3">
      <c r="A196" s="13">
        <v>194</v>
      </c>
      <c r="B196" s="13">
        <v>3953.8850000000002</v>
      </c>
      <c r="C196" s="13">
        <v>99.52</v>
      </c>
      <c r="D196" s="13">
        <v>75.599320000000006</v>
      </c>
      <c r="E196" s="13">
        <v>6.9860000000000005E-2</v>
      </c>
      <c r="F196" s="4">
        <f t="shared" ref="F196:F202" si="6">D196-E196</f>
        <v>75.52946</v>
      </c>
      <c r="K196" s="13">
        <v>194</v>
      </c>
      <c r="L196" s="13">
        <v>3928.9810000000002</v>
      </c>
      <c r="M196" s="13">
        <v>98.89</v>
      </c>
      <c r="N196" s="13">
        <v>127.04841999999999</v>
      </c>
      <c r="O196" s="13">
        <v>7.1099999999999997E-2</v>
      </c>
      <c r="P196" s="4">
        <f t="shared" ref="P196:P202" si="7">N196-O196</f>
        <v>126.97731999999999</v>
      </c>
    </row>
    <row r="197" spans="1:16" x14ac:dyDescent="0.3">
      <c r="A197" s="13">
        <v>195</v>
      </c>
      <c r="B197" s="13">
        <v>3933.223</v>
      </c>
      <c r="C197" s="13">
        <v>99</v>
      </c>
      <c r="D197" s="13">
        <v>71.905609999999996</v>
      </c>
      <c r="E197" s="13">
        <v>6.6830000000000001E-2</v>
      </c>
      <c r="F197" s="4">
        <f t="shared" si="6"/>
        <v>71.83878</v>
      </c>
      <c r="K197" s="13">
        <v>195</v>
      </c>
      <c r="L197" s="13">
        <v>3939.9830000000002</v>
      </c>
      <c r="M197" s="13">
        <v>99.17</v>
      </c>
      <c r="N197" s="13">
        <v>126.94345</v>
      </c>
      <c r="O197" s="13">
        <v>7.4550000000000005E-2</v>
      </c>
      <c r="P197" s="4">
        <f t="shared" si="7"/>
        <v>126.8689</v>
      </c>
    </row>
    <row r="198" spans="1:16" x14ac:dyDescent="0.3">
      <c r="A198" s="13">
        <v>196</v>
      </c>
      <c r="B198" s="13">
        <v>3827.739</v>
      </c>
      <c r="C198" s="13">
        <v>96.34</v>
      </c>
      <c r="D198" s="13">
        <v>78.540300000000002</v>
      </c>
      <c r="E198" s="13">
        <v>7.0760000000000003E-2</v>
      </c>
      <c r="F198" s="4">
        <f t="shared" si="6"/>
        <v>78.469539999999995</v>
      </c>
      <c r="K198" s="13">
        <v>196</v>
      </c>
      <c r="L198" s="13">
        <v>3963.7080000000001</v>
      </c>
      <c r="M198" s="13">
        <v>99.77</v>
      </c>
      <c r="N198" s="13">
        <v>127.05620999999999</v>
      </c>
      <c r="O198" s="13">
        <v>7.1139999999999995E-2</v>
      </c>
      <c r="P198" s="4">
        <f t="shared" si="7"/>
        <v>126.98506999999999</v>
      </c>
    </row>
    <row r="199" spans="1:16" x14ac:dyDescent="0.3">
      <c r="A199" s="13">
        <v>197</v>
      </c>
      <c r="B199" s="13">
        <v>3843.837</v>
      </c>
      <c r="C199" s="13">
        <v>96.75</v>
      </c>
      <c r="D199" s="13">
        <v>71.584980000000002</v>
      </c>
      <c r="E199" s="13">
        <v>7.3459999999999998E-2</v>
      </c>
      <c r="F199" s="4">
        <f t="shared" si="6"/>
        <v>71.511520000000004</v>
      </c>
      <c r="K199" s="13">
        <v>197</v>
      </c>
      <c r="L199" s="13">
        <v>3956.9810000000002</v>
      </c>
      <c r="M199" s="13">
        <v>99.6</v>
      </c>
      <c r="N199" s="13">
        <v>127.07649000000001</v>
      </c>
      <c r="O199" s="13">
        <v>7.0949999999999999E-2</v>
      </c>
      <c r="P199" s="4">
        <f t="shared" si="7"/>
        <v>127.00554000000001</v>
      </c>
    </row>
    <row r="200" spans="1:16" x14ac:dyDescent="0.3">
      <c r="A200" s="13">
        <v>198</v>
      </c>
      <c r="B200" s="13">
        <v>3964.7420000000002</v>
      </c>
      <c r="C200" s="13">
        <v>99.79</v>
      </c>
      <c r="D200" s="13">
        <v>67.295839999999998</v>
      </c>
      <c r="E200" s="13">
        <v>7.2720000000000007E-2</v>
      </c>
      <c r="F200" s="4">
        <f t="shared" si="6"/>
        <v>67.223119999999994</v>
      </c>
      <c r="K200" s="13">
        <v>198</v>
      </c>
      <c r="L200" s="13">
        <v>3972.6729999999998</v>
      </c>
      <c r="M200" s="13">
        <v>99.99</v>
      </c>
      <c r="N200" s="13">
        <v>127.11153</v>
      </c>
      <c r="O200" s="13">
        <v>2.9E-4</v>
      </c>
      <c r="P200" s="4">
        <f t="shared" si="7"/>
        <v>127.11124</v>
      </c>
    </row>
    <row r="201" spans="1:16" x14ac:dyDescent="0.3">
      <c r="A201" s="13">
        <v>199</v>
      </c>
      <c r="B201" s="13">
        <v>3900.7489999999998</v>
      </c>
      <c r="C201" s="13">
        <v>98.18</v>
      </c>
      <c r="D201" s="13">
        <v>72.866780000000006</v>
      </c>
      <c r="E201" s="13">
        <v>7.3169999999999999E-2</v>
      </c>
      <c r="F201" s="4">
        <f t="shared" si="6"/>
        <v>72.793610000000001</v>
      </c>
      <c r="K201" s="13">
        <v>199</v>
      </c>
      <c r="L201" s="13">
        <v>3925.45</v>
      </c>
      <c r="M201" s="13">
        <v>98.8</v>
      </c>
      <c r="N201" s="13">
        <v>126.99969</v>
      </c>
      <c r="O201" s="13">
        <v>1.1000000000000001E-3</v>
      </c>
      <c r="P201" s="4">
        <f t="shared" si="7"/>
        <v>126.99859000000001</v>
      </c>
    </row>
    <row r="202" spans="1:16" x14ac:dyDescent="0.3">
      <c r="A202" s="13">
        <v>200</v>
      </c>
      <c r="B202" s="13">
        <v>3958.9189999999999</v>
      </c>
      <c r="C202" s="13">
        <v>99.65</v>
      </c>
      <c r="D202" s="13">
        <v>74.804490000000001</v>
      </c>
      <c r="E202" s="13">
        <v>7.1029999999999996E-2</v>
      </c>
      <c r="F202" s="4">
        <f t="shared" si="6"/>
        <v>74.733460000000008</v>
      </c>
      <c r="K202" s="13">
        <v>200</v>
      </c>
      <c r="L202" s="13">
        <v>3953.3090000000002</v>
      </c>
      <c r="M202" s="13">
        <v>99.5</v>
      </c>
      <c r="N202" s="13">
        <v>126.99306</v>
      </c>
      <c r="O202" s="13">
        <v>7.374E-2</v>
      </c>
      <c r="P202" s="4">
        <f t="shared" si="7"/>
        <v>126.91932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8F6A4-5AE4-4147-8CBB-76D1894B7E53}">
  <dimension ref="A1:S202"/>
  <sheetViews>
    <sheetView topLeftCell="G1" workbookViewId="0">
      <selection activeCell="I10" sqref="H10:I10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4" width="8.5546875" bestFit="1" customWidth="1"/>
    <col min="5" max="5" width="7.5546875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4" width="9.5546875" bestFit="1" customWidth="1"/>
    <col min="15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5" t="s">
        <v>61</v>
      </c>
      <c r="B1" s="146"/>
      <c r="C1" s="146"/>
      <c r="D1" s="146"/>
      <c r="E1" s="146"/>
      <c r="F1" s="147"/>
      <c r="G1" s="49"/>
      <c r="H1" s="145" t="s">
        <v>61</v>
      </c>
      <c r="I1" s="147"/>
      <c r="K1" s="148" t="s">
        <v>62</v>
      </c>
      <c r="L1" s="149"/>
      <c r="M1" s="149"/>
      <c r="N1" s="149"/>
      <c r="O1" s="149"/>
      <c r="P1" s="150"/>
      <c r="Q1" s="49"/>
      <c r="R1" s="145" t="s">
        <v>62</v>
      </c>
      <c r="S1" s="152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85" t="s">
        <v>20</v>
      </c>
      <c r="I2" s="61">
        <v>3972.9960000000001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1">
        <v>3972.9960000000001</v>
      </c>
    </row>
    <row r="3" spans="1:19" x14ac:dyDescent="0.3">
      <c r="A3" s="13">
        <v>1</v>
      </c>
      <c r="B3" s="13">
        <v>3955.2220000000002</v>
      </c>
      <c r="C3" s="13">
        <v>99.55</v>
      </c>
      <c r="D3" s="13">
        <v>70.920649999999995</v>
      </c>
      <c r="E3" s="13">
        <v>2.0080000000000001E-2</v>
      </c>
      <c r="F3" s="4">
        <f>D3-E3</f>
        <v>70.900570000000002</v>
      </c>
      <c r="H3" s="72" t="s">
        <v>34</v>
      </c>
      <c r="I3" s="60">
        <v>3776.1028000000001</v>
      </c>
      <c r="K3" s="5">
        <v>1</v>
      </c>
      <c r="L3" s="5">
        <v>3955.2220000000002</v>
      </c>
      <c r="M3" s="5">
        <v>99.55</v>
      </c>
      <c r="N3" s="5">
        <v>127.05556</v>
      </c>
      <c r="O3" s="5">
        <v>1.6000000000000001E-4</v>
      </c>
      <c r="P3" s="4">
        <f>N3-O3</f>
        <v>127.05540000000001</v>
      </c>
      <c r="R3" s="55" t="s">
        <v>21</v>
      </c>
      <c r="S3" s="60">
        <v>3616.2887999999998</v>
      </c>
    </row>
    <row r="4" spans="1:19" x14ac:dyDescent="0.3">
      <c r="A4" s="13">
        <v>2</v>
      </c>
      <c r="B4" s="13">
        <v>3810.6779999999999</v>
      </c>
      <c r="C4" s="13">
        <v>95.91</v>
      </c>
      <c r="D4" s="13">
        <v>69.799109999999999</v>
      </c>
      <c r="E4" s="13">
        <v>7.0709999999999995E-2</v>
      </c>
      <c r="F4" s="4">
        <f t="shared" ref="F4:F67" si="0">D4-E4</f>
        <v>69.728399999999993</v>
      </c>
      <c r="H4" s="72" t="s">
        <v>22</v>
      </c>
      <c r="I4" s="60">
        <v>3921.3647999999998</v>
      </c>
      <c r="K4" s="5">
        <v>2</v>
      </c>
      <c r="L4" s="5">
        <v>3892.9430000000002</v>
      </c>
      <c r="M4" s="5">
        <v>97.98</v>
      </c>
      <c r="N4" s="5">
        <v>127.081</v>
      </c>
      <c r="O4" s="5">
        <v>7.0250000000000007E-2</v>
      </c>
      <c r="P4" s="4">
        <f t="shared" ref="P4:P67" si="1">N4-O4</f>
        <v>127.01075</v>
      </c>
      <c r="R4" s="55" t="s">
        <v>22</v>
      </c>
      <c r="S4" s="60">
        <v>3912.7604000000001</v>
      </c>
    </row>
    <row r="5" spans="1:19" x14ac:dyDescent="0.3">
      <c r="A5" s="13">
        <v>3</v>
      </c>
      <c r="B5" s="13">
        <v>3949.1729999999998</v>
      </c>
      <c r="C5" s="13">
        <v>99.4</v>
      </c>
      <c r="D5" s="13">
        <v>73.340530000000001</v>
      </c>
      <c r="E5" s="13">
        <v>6.7320000000000005E-2</v>
      </c>
      <c r="F5" s="4">
        <f t="shared" si="0"/>
        <v>73.273210000000006</v>
      </c>
      <c r="H5" s="72" t="s">
        <v>23</v>
      </c>
      <c r="I5" s="60">
        <v>3921.3647999999998</v>
      </c>
      <c r="K5" s="5">
        <v>3</v>
      </c>
      <c r="L5" s="5">
        <v>3922.3760000000002</v>
      </c>
      <c r="M5" s="5">
        <v>98.73</v>
      </c>
      <c r="N5" s="5">
        <v>126.98950000000001</v>
      </c>
      <c r="O5" s="5">
        <v>7.6200000000000004E-2</v>
      </c>
      <c r="P5" s="4">
        <f t="shared" si="1"/>
        <v>126.91330000000001</v>
      </c>
      <c r="R5" s="55" t="s">
        <v>23</v>
      </c>
      <c r="S5" s="60">
        <v>3912.7604000000001</v>
      </c>
    </row>
    <row r="6" spans="1:19" x14ac:dyDescent="0.3">
      <c r="A6" s="13">
        <v>4</v>
      </c>
      <c r="B6" s="13">
        <v>3966.8560000000002</v>
      </c>
      <c r="C6" s="13">
        <v>99.85</v>
      </c>
      <c r="D6" s="13">
        <v>75.161789999999996</v>
      </c>
      <c r="E6" s="13">
        <v>2.052E-2</v>
      </c>
      <c r="F6" s="4">
        <f t="shared" si="0"/>
        <v>75.141269999999992</v>
      </c>
      <c r="H6" s="72" t="s">
        <v>35</v>
      </c>
      <c r="I6" s="60">
        <v>47.659399999999998</v>
      </c>
      <c r="K6" s="5">
        <v>4</v>
      </c>
      <c r="L6" s="5">
        <v>3949.431</v>
      </c>
      <c r="M6" s="5">
        <v>99.41</v>
      </c>
      <c r="N6" s="5">
        <v>127.06334</v>
      </c>
      <c r="O6" s="5">
        <v>6.9190000000000002E-2</v>
      </c>
      <c r="P6" s="4">
        <f t="shared" si="1"/>
        <v>126.99414999999999</v>
      </c>
      <c r="R6" s="55" t="s">
        <v>24</v>
      </c>
      <c r="S6" s="60">
        <v>62.272399999999998</v>
      </c>
    </row>
    <row r="7" spans="1:19" x14ac:dyDescent="0.3">
      <c r="A7" s="13">
        <v>5</v>
      </c>
      <c r="B7" s="13">
        <v>3881.027</v>
      </c>
      <c r="C7" s="13">
        <v>97.68</v>
      </c>
      <c r="D7" s="13">
        <v>64.142520000000005</v>
      </c>
      <c r="E7" s="13">
        <v>6.9699999999999998E-2</v>
      </c>
      <c r="F7" s="4">
        <f t="shared" si="0"/>
        <v>64.072820000000007</v>
      </c>
      <c r="H7" s="72" t="s">
        <v>25</v>
      </c>
      <c r="I7" s="60">
        <v>15.75</v>
      </c>
      <c r="K7" s="5">
        <v>5</v>
      </c>
      <c r="L7" s="5">
        <v>3958.538</v>
      </c>
      <c r="M7" s="5">
        <v>99.64</v>
      </c>
      <c r="N7" s="5">
        <v>127.03369000000001</v>
      </c>
      <c r="O7" s="5">
        <v>6.8580000000000002E-2</v>
      </c>
      <c r="P7" s="4">
        <f t="shared" si="1"/>
        <v>126.96511000000001</v>
      </c>
      <c r="R7" s="55" t="s">
        <v>25</v>
      </c>
      <c r="S7" s="60">
        <v>61.674999999999997</v>
      </c>
    </row>
    <row r="8" spans="1:19" x14ac:dyDescent="0.3">
      <c r="A8" s="13">
        <v>6</v>
      </c>
      <c r="B8" s="13">
        <v>3815.2919999999999</v>
      </c>
      <c r="C8" s="13">
        <v>96.03</v>
      </c>
      <c r="D8" s="13">
        <v>68.795559999999995</v>
      </c>
      <c r="E8" s="13">
        <v>4.768E-2</v>
      </c>
      <c r="F8" s="4">
        <f t="shared" si="0"/>
        <v>68.747879999999995</v>
      </c>
      <c r="H8" s="72" t="s">
        <v>26</v>
      </c>
      <c r="I8" s="62">
        <v>9.5</v>
      </c>
      <c r="K8" s="5">
        <v>6</v>
      </c>
      <c r="L8" s="5">
        <v>3953.3679999999999</v>
      </c>
      <c r="M8" s="5">
        <v>99.51</v>
      </c>
      <c r="N8" s="5">
        <v>126.51899</v>
      </c>
      <c r="O8" s="5">
        <v>3.0720000000000001E-2</v>
      </c>
      <c r="P8" s="4">
        <f t="shared" si="1"/>
        <v>126.48827</v>
      </c>
      <c r="R8" s="56" t="s">
        <v>26</v>
      </c>
      <c r="S8" s="62">
        <v>8</v>
      </c>
    </row>
    <row r="9" spans="1:19" x14ac:dyDescent="0.3">
      <c r="A9" s="13">
        <v>7</v>
      </c>
      <c r="B9" s="13">
        <v>3898.3449999999998</v>
      </c>
      <c r="C9" s="13">
        <v>98.12</v>
      </c>
      <c r="D9" s="13">
        <v>79.339150000000004</v>
      </c>
      <c r="E9" s="13">
        <v>2.0379999999999999E-2</v>
      </c>
      <c r="F9" s="4">
        <f t="shared" si="0"/>
        <v>79.318770000000001</v>
      </c>
      <c r="H9" s="72" t="s">
        <v>27</v>
      </c>
      <c r="I9" s="62">
        <v>165.7895</v>
      </c>
      <c r="K9" s="5">
        <v>7</v>
      </c>
      <c r="L9" s="5">
        <v>3912.1909999999998</v>
      </c>
      <c r="M9" s="5">
        <v>98.47</v>
      </c>
      <c r="N9" s="5">
        <v>127.00176</v>
      </c>
      <c r="O9" s="5">
        <v>6.8510000000000001E-2</v>
      </c>
      <c r="P9" s="4">
        <f t="shared" si="1"/>
        <v>126.93325</v>
      </c>
      <c r="R9" s="56" t="s">
        <v>27</v>
      </c>
      <c r="S9" s="62">
        <v>770.9375</v>
      </c>
    </row>
    <row r="10" spans="1:19" x14ac:dyDescent="0.3">
      <c r="A10" s="13">
        <v>8</v>
      </c>
      <c r="B10" s="13">
        <v>3972.9960000000001</v>
      </c>
      <c r="C10" s="13">
        <v>100</v>
      </c>
      <c r="D10" s="13">
        <v>66.219130000000007</v>
      </c>
      <c r="E10" s="13">
        <v>5.4420000000000003E-2</v>
      </c>
      <c r="F10" s="4">
        <f t="shared" si="0"/>
        <v>66.164710000000014</v>
      </c>
      <c r="H10" s="73" t="s">
        <v>28</v>
      </c>
      <c r="I10" s="130">
        <v>98.700100000000006</v>
      </c>
      <c r="K10" s="5">
        <v>8</v>
      </c>
      <c r="L10" s="5">
        <v>3856.299</v>
      </c>
      <c r="M10" s="5">
        <v>97.06</v>
      </c>
      <c r="N10" s="5">
        <v>127.10398000000001</v>
      </c>
      <c r="O10" s="5">
        <v>6.8519999999999998E-2</v>
      </c>
      <c r="P10" s="4">
        <f t="shared" si="1"/>
        <v>127.03546</v>
      </c>
      <c r="R10" s="56" t="s">
        <v>28</v>
      </c>
      <c r="S10" s="130">
        <v>98.483500000000006</v>
      </c>
    </row>
    <row r="11" spans="1:19" x14ac:dyDescent="0.3">
      <c r="A11" s="13">
        <v>9</v>
      </c>
      <c r="B11" s="13">
        <v>3952.8049999999998</v>
      </c>
      <c r="C11" s="13">
        <v>99.49</v>
      </c>
      <c r="D11" s="13">
        <v>62.995989999999999</v>
      </c>
      <c r="E11" s="13">
        <v>7.0690000000000003E-2</v>
      </c>
      <c r="F11" s="4">
        <f t="shared" si="0"/>
        <v>62.9253</v>
      </c>
      <c r="H11" s="72" t="s">
        <v>29</v>
      </c>
      <c r="I11" s="60">
        <v>-93.059399999999997</v>
      </c>
      <c r="K11" s="5">
        <v>9</v>
      </c>
      <c r="L11" s="5">
        <v>3837.7979999999998</v>
      </c>
      <c r="M11" s="5">
        <v>96.6</v>
      </c>
      <c r="N11" s="5">
        <v>127.08542</v>
      </c>
      <c r="O11" s="5">
        <v>7.0190000000000002E-2</v>
      </c>
      <c r="P11" s="4">
        <f t="shared" si="1"/>
        <v>127.01523</v>
      </c>
      <c r="R11" s="55" t="s">
        <v>29</v>
      </c>
      <c r="S11" s="60">
        <v>-28.032699999999998</v>
      </c>
    </row>
    <row r="12" spans="1:19" x14ac:dyDescent="0.3">
      <c r="A12" s="13">
        <v>10</v>
      </c>
      <c r="B12" s="13">
        <v>3943.0590000000002</v>
      </c>
      <c r="C12" s="13">
        <v>99.25</v>
      </c>
      <c r="D12" s="13">
        <v>73.625870000000006</v>
      </c>
      <c r="E12" s="13">
        <v>7.0029999999999995E-2</v>
      </c>
      <c r="F12" s="4">
        <f t="shared" si="0"/>
        <v>73.555840000000003</v>
      </c>
      <c r="H12" s="72" t="s">
        <v>30</v>
      </c>
      <c r="I12" s="117">
        <v>-1</v>
      </c>
      <c r="K12" s="5">
        <v>10</v>
      </c>
      <c r="L12" s="5">
        <v>3925.45</v>
      </c>
      <c r="M12" s="5">
        <v>98.8</v>
      </c>
      <c r="N12" s="5">
        <v>126.97429</v>
      </c>
      <c r="O12" s="5">
        <v>8.7000000000000001E-4</v>
      </c>
      <c r="P12" s="4">
        <f t="shared" si="1"/>
        <v>126.97341999999999</v>
      </c>
      <c r="R12" s="56" t="s">
        <v>30</v>
      </c>
      <c r="S12" s="115">
        <v>-0.89751000000000003</v>
      </c>
    </row>
    <row r="13" spans="1:19" x14ac:dyDescent="0.3">
      <c r="A13" s="13">
        <v>11</v>
      </c>
      <c r="B13" s="13">
        <v>3918.873</v>
      </c>
      <c r="C13" s="13">
        <v>98.64</v>
      </c>
      <c r="D13" s="13">
        <v>66.433689999999999</v>
      </c>
      <c r="E13" s="13">
        <v>7.1319999999999995E-2</v>
      </c>
      <c r="F13" s="4">
        <f t="shared" si="0"/>
        <v>66.362369999999999</v>
      </c>
      <c r="H13" s="72" t="s">
        <v>17</v>
      </c>
      <c r="I13" s="60">
        <v>82.278899999999993</v>
      </c>
      <c r="K13" s="5">
        <v>11</v>
      </c>
      <c r="L13" s="5">
        <v>3875.1979999999999</v>
      </c>
      <c r="M13" s="5">
        <v>97.54</v>
      </c>
      <c r="N13" s="5">
        <v>126.99715999999999</v>
      </c>
      <c r="O13" s="5">
        <v>6.8150000000000002E-2</v>
      </c>
      <c r="P13" s="4">
        <f t="shared" si="1"/>
        <v>126.92900999999999</v>
      </c>
      <c r="R13" s="55" t="s">
        <v>17</v>
      </c>
      <c r="S13" s="60">
        <v>62.832999999999998</v>
      </c>
    </row>
    <row r="14" spans="1:19" x14ac:dyDescent="0.3">
      <c r="A14" s="13">
        <v>12</v>
      </c>
      <c r="B14" s="13">
        <v>3842.7660000000001</v>
      </c>
      <c r="C14" s="13">
        <v>96.72</v>
      </c>
      <c r="D14" s="13">
        <v>69.22345</v>
      </c>
      <c r="E14" s="13">
        <v>7.0999999999999994E-2</v>
      </c>
      <c r="F14" s="4">
        <f t="shared" si="0"/>
        <v>69.152450000000002</v>
      </c>
      <c r="H14" s="72" t="s">
        <v>31</v>
      </c>
      <c r="I14" s="62">
        <v>6.0317000000000001E-3</v>
      </c>
      <c r="K14" s="5">
        <v>12</v>
      </c>
      <c r="L14" s="5">
        <v>3868.5810000000001</v>
      </c>
      <c r="M14" s="5">
        <v>97.37</v>
      </c>
      <c r="N14" s="5">
        <v>127.06063</v>
      </c>
      <c r="O14" s="5">
        <v>6.7140000000000005E-2</v>
      </c>
      <c r="P14" s="4">
        <f t="shared" si="1"/>
        <v>126.99349000000001</v>
      </c>
      <c r="R14" s="56" t="s">
        <v>31</v>
      </c>
      <c r="S14" s="62">
        <v>1.2971E-3</v>
      </c>
    </row>
    <row r="15" spans="1:19" ht="15" thickBot="1" x14ac:dyDescent="0.35">
      <c r="A15" s="13">
        <v>13</v>
      </c>
      <c r="B15" s="13">
        <v>3949.431</v>
      </c>
      <c r="C15" s="13">
        <v>99.41</v>
      </c>
      <c r="D15" s="13">
        <v>71.910830000000004</v>
      </c>
      <c r="E15" s="13">
        <v>6.9190000000000002E-2</v>
      </c>
      <c r="F15" s="4">
        <f t="shared" si="0"/>
        <v>71.841639999999998</v>
      </c>
      <c r="H15" s="86" t="s">
        <v>32</v>
      </c>
      <c r="I15" s="59">
        <v>0.80279999999999996</v>
      </c>
      <c r="K15" s="5">
        <v>13</v>
      </c>
      <c r="L15" s="5">
        <v>3972.9960000000001</v>
      </c>
      <c r="M15" s="5">
        <v>100</v>
      </c>
      <c r="N15" s="5">
        <v>127.04541999999999</v>
      </c>
      <c r="O15" s="5">
        <v>4.2000000000000002E-4</v>
      </c>
      <c r="P15" s="4">
        <f t="shared" si="1"/>
        <v>127.04499999999999</v>
      </c>
      <c r="R15" s="57" t="s">
        <v>32</v>
      </c>
      <c r="S15" s="59">
        <v>2.8696999999999999</v>
      </c>
    </row>
    <row r="16" spans="1:19" x14ac:dyDescent="0.3">
      <c r="A16" s="13">
        <v>14</v>
      </c>
      <c r="B16" s="13">
        <v>3834.46</v>
      </c>
      <c r="C16" s="13">
        <v>96.51</v>
      </c>
      <c r="D16" s="13">
        <v>78.696950000000001</v>
      </c>
      <c r="E16" s="13">
        <v>7.0489999999999997E-2</v>
      </c>
      <c r="F16" s="4">
        <f t="shared" si="0"/>
        <v>78.626459999999994</v>
      </c>
      <c r="K16" s="5">
        <v>14</v>
      </c>
      <c r="L16" s="5">
        <v>3958.57</v>
      </c>
      <c r="M16" s="5">
        <v>99.64</v>
      </c>
      <c r="N16" s="5">
        <v>126.98333</v>
      </c>
      <c r="O16" s="5">
        <v>7.1590000000000001E-2</v>
      </c>
      <c r="P16" s="4">
        <f t="shared" si="1"/>
        <v>126.91173999999999</v>
      </c>
    </row>
    <row r="17" spans="1:16" x14ac:dyDescent="0.3">
      <c r="A17" s="13">
        <v>15</v>
      </c>
      <c r="B17" s="13">
        <v>3906.4</v>
      </c>
      <c r="C17" s="13">
        <v>98.32</v>
      </c>
      <c r="D17" s="13">
        <v>80.037270000000007</v>
      </c>
      <c r="E17" s="13">
        <v>7.0400000000000004E-2</v>
      </c>
      <c r="F17" s="4">
        <f t="shared" si="0"/>
        <v>79.96687</v>
      </c>
      <c r="K17" s="5">
        <v>15</v>
      </c>
      <c r="L17" s="5">
        <v>3972.6729999999998</v>
      </c>
      <c r="M17" s="5">
        <v>99.99</v>
      </c>
      <c r="N17" s="5">
        <v>126.99303999999999</v>
      </c>
      <c r="O17" s="5">
        <v>5.1000000000000004E-4</v>
      </c>
      <c r="P17" s="4">
        <f t="shared" si="1"/>
        <v>126.99252999999999</v>
      </c>
    </row>
    <row r="18" spans="1:16" x14ac:dyDescent="0.3">
      <c r="A18" s="13">
        <v>16</v>
      </c>
      <c r="B18" s="13">
        <v>3909.0770000000002</v>
      </c>
      <c r="C18" s="13">
        <v>98.39</v>
      </c>
      <c r="D18" s="13">
        <v>65.955029999999994</v>
      </c>
      <c r="E18" s="13">
        <v>7.1529999999999996E-2</v>
      </c>
      <c r="F18" s="4">
        <f t="shared" si="0"/>
        <v>65.883499999999998</v>
      </c>
      <c r="K18" s="5">
        <v>16</v>
      </c>
      <c r="L18" s="5">
        <v>3964.9430000000002</v>
      </c>
      <c r="M18" s="5">
        <v>99.8</v>
      </c>
      <c r="N18" s="5">
        <v>126.39948</v>
      </c>
      <c r="O18" s="5">
        <v>7.0849999999999996E-2</v>
      </c>
      <c r="P18" s="4">
        <f t="shared" si="1"/>
        <v>126.32863</v>
      </c>
    </row>
    <row r="19" spans="1:16" x14ac:dyDescent="0.3">
      <c r="A19" s="13">
        <v>17</v>
      </c>
      <c r="B19" s="13">
        <v>3958.538</v>
      </c>
      <c r="C19" s="13">
        <v>99.64</v>
      </c>
      <c r="D19" s="13">
        <v>75.294560000000004</v>
      </c>
      <c r="E19" s="13">
        <v>6.8580000000000002E-2</v>
      </c>
      <c r="F19" s="4">
        <f t="shared" si="0"/>
        <v>75.225980000000007</v>
      </c>
      <c r="K19" s="5">
        <v>17</v>
      </c>
      <c r="L19" s="5">
        <v>3949.87</v>
      </c>
      <c r="M19" s="5">
        <v>99.42</v>
      </c>
      <c r="N19" s="5">
        <v>127.13634999999999</v>
      </c>
      <c r="O19" s="5">
        <v>7.1510000000000004E-2</v>
      </c>
      <c r="P19" s="4">
        <f t="shared" si="1"/>
        <v>127.06483999999999</v>
      </c>
    </row>
    <row r="20" spans="1:16" x14ac:dyDescent="0.3">
      <c r="A20" s="13">
        <v>18</v>
      </c>
      <c r="B20" s="13">
        <v>3962.674</v>
      </c>
      <c r="C20" s="13">
        <v>99.74</v>
      </c>
      <c r="D20" s="13">
        <v>61.612070000000003</v>
      </c>
      <c r="E20" s="13">
        <v>5.305E-2</v>
      </c>
      <c r="F20" s="4">
        <f t="shared" si="0"/>
        <v>61.559020000000004</v>
      </c>
      <c r="K20" s="5">
        <v>18</v>
      </c>
      <c r="L20" s="5">
        <v>3964.2710000000002</v>
      </c>
      <c r="M20" s="5">
        <v>99.78</v>
      </c>
      <c r="N20" s="5">
        <v>126.97953</v>
      </c>
      <c r="O20" s="5">
        <v>7.3999999999999999E-4</v>
      </c>
      <c r="P20" s="4">
        <f t="shared" si="1"/>
        <v>126.97879</v>
      </c>
    </row>
    <row r="21" spans="1:16" x14ac:dyDescent="0.3">
      <c r="A21" s="13">
        <v>19</v>
      </c>
      <c r="B21" s="13">
        <v>3894.4670000000001</v>
      </c>
      <c r="C21" s="13">
        <v>98.02</v>
      </c>
      <c r="D21" s="13">
        <v>77.906170000000003</v>
      </c>
      <c r="E21" s="13">
        <v>7.3370000000000005E-2</v>
      </c>
      <c r="F21" s="4">
        <f t="shared" si="0"/>
        <v>77.832800000000006</v>
      </c>
      <c r="K21" s="5">
        <v>19</v>
      </c>
      <c r="L21" s="5">
        <v>3943.5450000000001</v>
      </c>
      <c r="M21" s="5">
        <v>99.26</v>
      </c>
      <c r="N21" s="5">
        <v>127.054</v>
      </c>
      <c r="O21" s="5">
        <v>7.22E-2</v>
      </c>
      <c r="P21" s="4">
        <f t="shared" si="1"/>
        <v>126.98180000000001</v>
      </c>
    </row>
    <row r="22" spans="1:16" x14ac:dyDescent="0.3">
      <c r="A22" s="13">
        <v>20</v>
      </c>
      <c r="B22" s="13">
        <v>3859.8029999999999</v>
      </c>
      <c r="C22" s="13">
        <v>97.15</v>
      </c>
      <c r="D22" s="13">
        <v>63.571390000000001</v>
      </c>
      <c r="E22" s="13">
        <v>7.1230000000000002E-2</v>
      </c>
      <c r="F22" s="4">
        <f t="shared" si="0"/>
        <v>63.500160000000001</v>
      </c>
      <c r="K22" s="5">
        <v>20</v>
      </c>
      <c r="L22" s="5">
        <v>3971.4630000000002</v>
      </c>
      <c r="M22" s="5">
        <v>99.96</v>
      </c>
      <c r="N22" s="5">
        <v>126.95842</v>
      </c>
      <c r="O22" s="5">
        <v>4.6000000000000001E-4</v>
      </c>
      <c r="P22" s="4">
        <f t="shared" si="1"/>
        <v>126.95796</v>
      </c>
    </row>
    <row r="23" spans="1:16" x14ac:dyDescent="0.3">
      <c r="A23" s="13">
        <v>21</v>
      </c>
      <c r="B23" s="13">
        <v>3963.1909999999998</v>
      </c>
      <c r="C23" s="13">
        <v>99.75</v>
      </c>
      <c r="D23" s="13">
        <v>61.273269999999997</v>
      </c>
      <c r="E23" s="13">
        <v>7.0129999999999998E-2</v>
      </c>
      <c r="F23" s="4">
        <f t="shared" si="0"/>
        <v>61.203139999999998</v>
      </c>
      <c r="K23" s="5">
        <v>21</v>
      </c>
      <c r="L23" s="5">
        <v>3968.8780000000002</v>
      </c>
      <c r="M23" s="5">
        <v>99.9</v>
      </c>
      <c r="N23" s="5">
        <v>127.08287</v>
      </c>
      <c r="O23" s="5">
        <v>1.0000000000000001E-5</v>
      </c>
      <c r="P23" s="4">
        <f t="shared" si="1"/>
        <v>127.08286</v>
      </c>
    </row>
    <row r="24" spans="1:16" x14ac:dyDescent="0.3">
      <c r="A24" s="13">
        <v>22</v>
      </c>
      <c r="B24" s="13">
        <v>3966.5329999999999</v>
      </c>
      <c r="C24" s="13">
        <v>99.84</v>
      </c>
      <c r="D24" s="13">
        <v>69.851640000000003</v>
      </c>
      <c r="E24" s="13">
        <v>5.9650000000000002E-2</v>
      </c>
      <c r="F24" s="4">
        <f t="shared" si="0"/>
        <v>69.791989999999998</v>
      </c>
      <c r="K24" s="5">
        <v>22</v>
      </c>
      <c r="L24" s="5">
        <v>3900.6350000000002</v>
      </c>
      <c r="M24" s="5">
        <v>98.18</v>
      </c>
      <c r="N24" s="5">
        <v>127.08819</v>
      </c>
      <c r="O24" s="5">
        <v>6.9080000000000003E-2</v>
      </c>
      <c r="P24" s="4">
        <f t="shared" si="1"/>
        <v>127.01911</v>
      </c>
    </row>
    <row r="25" spans="1:16" x14ac:dyDescent="0.3">
      <c r="A25" s="13">
        <v>23</v>
      </c>
      <c r="B25" s="13">
        <v>3776.1030000000001</v>
      </c>
      <c r="C25" s="13">
        <v>95.04</v>
      </c>
      <c r="D25" s="13">
        <v>73.787899999999993</v>
      </c>
      <c r="E25" s="13">
        <v>7.2230000000000003E-2</v>
      </c>
      <c r="F25" s="4">
        <f t="shared" si="0"/>
        <v>73.715669999999989</v>
      </c>
      <c r="K25" s="5">
        <v>23</v>
      </c>
      <c r="L25" s="5">
        <v>3943.0590000000002</v>
      </c>
      <c r="M25" s="5">
        <v>99.25</v>
      </c>
      <c r="N25" s="5">
        <v>127.00609</v>
      </c>
      <c r="O25" s="5">
        <v>7.4370000000000006E-2</v>
      </c>
      <c r="P25" s="4">
        <f t="shared" si="1"/>
        <v>126.93172</v>
      </c>
    </row>
    <row r="26" spans="1:16" x14ac:dyDescent="0.3">
      <c r="A26" s="13">
        <v>24</v>
      </c>
      <c r="B26" s="13">
        <v>3941.4769999999999</v>
      </c>
      <c r="C26" s="13">
        <v>99.21</v>
      </c>
      <c r="D26" s="13">
        <v>69.603440000000006</v>
      </c>
      <c r="E26" s="13">
        <v>7.145E-2</v>
      </c>
      <c r="F26" s="4">
        <f t="shared" si="0"/>
        <v>69.531990000000008</v>
      </c>
      <c r="K26" s="5">
        <v>24</v>
      </c>
      <c r="L26" s="5">
        <v>3809.127</v>
      </c>
      <c r="M26" s="5">
        <v>95.88</v>
      </c>
      <c r="N26" s="5">
        <v>127.10693999999999</v>
      </c>
      <c r="O26" s="5">
        <v>7.009E-2</v>
      </c>
      <c r="P26" s="4">
        <f t="shared" si="1"/>
        <v>127.03685</v>
      </c>
    </row>
    <row r="27" spans="1:16" x14ac:dyDescent="0.3">
      <c r="A27" s="13">
        <v>25</v>
      </c>
      <c r="B27" s="13">
        <v>3919.7629999999999</v>
      </c>
      <c r="C27" s="13">
        <v>98.66</v>
      </c>
      <c r="D27" s="13">
        <v>76.069519999999997</v>
      </c>
      <c r="E27" s="13">
        <v>2.1829999999999999E-2</v>
      </c>
      <c r="F27" s="4">
        <f t="shared" si="0"/>
        <v>76.047690000000003</v>
      </c>
      <c r="K27" s="5">
        <v>25</v>
      </c>
      <c r="L27" s="5">
        <v>3925.9670000000001</v>
      </c>
      <c r="M27" s="5">
        <v>98.82</v>
      </c>
      <c r="N27" s="5">
        <v>126.97314</v>
      </c>
      <c r="O27" s="5">
        <v>7.0300000000000001E-2</v>
      </c>
      <c r="P27" s="4">
        <f t="shared" si="1"/>
        <v>126.90284</v>
      </c>
    </row>
    <row r="28" spans="1:16" x14ac:dyDescent="0.3">
      <c r="A28" s="13">
        <v>26</v>
      </c>
      <c r="B28" s="13">
        <v>3949.232</v>
      </c>
      <c r="C28" s="13">
        <v>99.4</v>
      </c>
      <c r="D28" s="13">
        <v>69.928809999999999</v>
      </c>
      <c r="E28" s="13">
        <v>7.4539999999999995E-2</v>
      </c>
      <c r="F28" s="4">
        <f t="shared" si="0"/>
        <v>69.85427</v>
      </c>
      <c r="K28" s="5">
        <v>26</v>
      </c>
      <c r="L28" s="5">
        <v>3824.0320000000002</v>
      </c>
      <c r="M28" s="5">
        <v>96.25</v>
      </c>
      <c r="N28" s="5">
        <v>126.95117</v>
      </c>
      <c r="O28" s="5">
        <v>6.7129999999999995E-2</v>
      </c>
      <c r="P28" s="4">
        <f t="shared" si="1"/>
        <v>126.88404</v>
      </c>
    </row>
    <row r="29" spans="1:16" x14ac:dyDescent="0.3">
      <c r="A29" s="13">
        <v>27</v>
      </c>
      <c r="B29" s="13">
        <v>3955.2220000000002</v>
      </c>
      <c r="C29" s="13">
        <v>99.55</v>
      </c>
      <c r="D29" s="13">
        <v>54.26764</v>
      </c>
      <c r="E29" s="13">
        <v>7.3020000000000002E-2</v>
      </c>
      <c r="F29" s="4">
        <f t="shared" si="0"/>
        <v>54.19462</v>
      </c>
      <c r="K29" s="5">
        <v>27</v>
      </c>
      <c r="L29" s="5">
        <v>3955.248</v>
      </c>
      <c r="M29" s="5">
        <v>99.55</v>
      </c>
      <c r="N29" s="5">
        <v>127.08468999999999</v>
      </c>
      <c r="O29" s="5">
        <v>7.4499999999999997E-2</v>
      </c>
      <c r="P29" s="4">
        <f t="shared" si="1"/>
        <v>127.01018999999999</v>
      </c>
    </row>
    <row r="30" spans="1:16" x14ac:dyDescent="0.3">
      <c r="A30" s="13">
        <v>28</v>
      </c>
      <c r="B30" s="13">
        <v>3932.1619999999998</v>
      </c>
      <c r="C30" s="13">
        <v>98.97</v>
      </c>
      <c r="D30" s="13">
        <v>78.937780000000004</v>
      </c>
      <c r="E30" s="13">
        <v>7.2230000000000003E-2</v>
      </c>
      <c r="F30" s="4">
        <f t="shared" si="0"/>
        <v>78.865549999999999</v>
      </c>
      <c r="K30" s="5">
        <v>28</v>
      </c>
      <c r="L30" s="5">
        <v>3956.8380000000002</v>
      </c>
      <c r="M30" s="5">
        <v>99.59</v>
      </c>
      <c r="N30" s="5">
        <v>127.03044</v>
      </c>
      <c r="O30" s="5">
        <v>5.6999999999999998E-4</v>
      </c>
      <c r="P30" s="4">
        <f t="shared" si="1"/>
        <v>127.02987</v>
      </c>
    </row>
    <row r="31" spans="1:16" x14ac:dyDescent="0.3">
      <c r="A31" s="13">
        <v>29</v>
      </c>
      <c r="B31" s="13">
        <v>3856.299</v>
      </c>
      <c r="C31" s="13">
        <v>97.06</v>
      </c>
      <c r="D31" s="13">
        <v>77.084850000000003</v>
      </c>
      <c r="E31" s="13">
        <v>6.8519999999999998E-2</v>
      </c>
      <c r="F31" s="4">
        <f t="shared" si="0"/>
        <v>77.016329999999996</v>
      </c>
      <c r="K31" s="5">
        <v>29</v>
      </c>
      <c r="L31" s="5">
        <v>3957.1610000000001</v>
      </c>
      <c r="M31" s="5">
        <v>99.6</v>
      </c>
      <c r="N31" s="5">
        <v>126.99969</v>
      </c>
      <c r="O31" s="5">
        <v>6.3000000000000003E-4</v>
      </c>
      <c r="P31" s="4">
        <f t="shared" si="1"/>
        <v>126.99906</v>
      </c>
    </row>
    <row r="32" spans="1:16" x14ac:dyDescent="0.3">
      <c r="A32" s="13">
        <v>30</v>
      </c>
      <c r="B32" s="13">
        <v>3917.2570000000001</v>
      </c>
      <c r="C32" s="13">
        <v>98.6</v>
      </c>
      <c r="D32" s="13">
        <v>68.908580000000001</v>
      </c>
      <c r="E32" s="13">
        <v>6.8580000000000002E-2</v>
      </c>
      <c r="F32" s="4">
        <f t="shared" si="0"/>
        <v>68.84</v>
      </c>
      <c r="K32" s="5">
        <v>30</v>
      </c>
      <c r="L32" s="5">
        <v>3972.35</v>
      </c>
      <c r="M32" s="5">
        <v>99.98</v>
      </c>
      <c r="N32" s="5">
        <v>127.04253</v>
      </c>
      <c r="O32" s="5">
        <v>1.2999999999999999E-4</v>
      </c>
      <c r="P32" s="4">
        <f t="shared" si="1"/>
        <v>127.0424</v>
      </c>
    </row>
    <row r="33" spans="1:16" x14ac:dyDescent="0.3">
      <c r="A33" s="13">
        <v>31</v>
      </c>
      <c r="B33" s="13">
        <v>3962.1570000000002</v>
      </c>
      <c r="C33" s="13">
        <v>99.73</v>
      </c>
      <c r="D33" s="13">
        <v>77.357370000000003</v>
      </c>
      <c r="E33" s="13">
        <v>7.6999999999999999E-2</v>
      </c>
      <c r="F33" s="4">
        <f t="shared" si="0"/>
        <v>77.280370000000005</v>
      </c>
      <c r="K33" s="5">
        <v>31</v>
      </c>
      <c r="L33" s="5">
        <v>3832.9940000000001</v>
      </c>
      <c r="M33" s="5">
        <v>96.48</v>
      </c>
      <c r="N33" s="5">
        <v>126.98086000000001</v>
      </c>
      <c r="O33" s="5">
        <v>6.9080000000000003E-2</v>
      </c>
      <c r="P33" s="4">
        <f t="shared" si="1"/>
        <v>126.91178000000001</v>
      </c>
    </row>
    <row r="34" spans="1:16" x14ac:dyDescent="0.3">
      <c r="A34" s="13">
        <v>32</v>
      </c>
      <c r="B34" s="13">
        <v>3938.8330000000001</v>
      </c>
      <c r="C34" s="13">
        <v>99.14</v>
      </c>
      <c r="D34" s="13">
        <v>70.049180000000007</v>
      </c>
      <c r="E34" s="13">
        <v>7.0949999999999999E-2</v>
      </c>
      <c r="F34" s="4">
        <f t="shared" si="0"/>
        <v>69.978230000000011</v>
      </c>
      <c r="K34" s="5">
        <v>32</v>
      </c>
      <c r="L34" s="5">
        <v>3936.105</v>
      </c>
      <c r="M34" s="5">
        <v>99.07</v>
      </c>
      <c r="N34" s="5">
        <v>126.71732</v>
      </c>
      <c r="O34" s="5">
        <v>7.2410000000000002E-2</v>
      </c>
      <c r="P34" s="4">
        <f t="shared" si="1"/>
        <v>126.64491</v>
      </c>
    </row>
    <row r="35" spans="1:16" x14ac:dyDescent="0.3">
      <c r="A35" s="13">
        <v>33</v>
      </c>
      <c r="B35" s="13">
        <v>3956.47</v>
      </c>
      <c r="C35" s="13">
        <v>99.58</v>
      </c>
      <c r="D35" s="13">
        <v>59.425919999999998</v>
      </c>
      <c r="E35" s="13">
        <v>7.0669999999999997E-2</v>
      </c>
      <c r="F35" s="4">
        <f t="shared" si="0"/>
        <v>59.355249999999998</v>
      </c>
      <c r="K35" s="5">
        <v>33</v>
      </c>
      <c r="L35" s="5">
        <v>3937.3409999999999</v>
      </c>
      <c r="M35" s="5">
        <v>99.1</v>
      </c>
      <c r="N35" s="5">
        <v>127.01178</v>
      </c>
      <c r="O35" s="5">
        <v>1.0970000000000001E-2</v>
      </c>
      <c r="P35" s="4">
        <f t="shared" si="1"/>
        <v>127.00081</v>
      </c>
    </row>
    <row r="36" spans="1:16" x14ac:dyDescent="0.3">
      <c r="A36" s="13">
        <v>34</v>
      </c>
      <c r="B36" s="13">
        <v>3958.13</v>
      </c>
      <c r="C36" s="13">
        <v>99.63</v>
      </c>
      <c r="D36" s="13">
        <v>77.575540000000004</v>
      </c>
      <c r="E36" s="13">
        <v>3.9260000000000003E-2</v>
      </c>
      <c r="F36" s="4">
        <f t="shared" si="0"/>
        <v>77.536280000000005</v>
      </c>
      <c r="K36" s="5">
        <v>34</v>
      </c>
      <c r="L36" s="5">
        <v>3961.3620000000001</v>
      </c>
      <c r="M36" s="5">
        <v>99.71</v>
      </c>
      <c r="N36" s="5">
        <v>126.93076000000001</v>
      </c>
      <c r="O36" s="5">
        <v>2.3000000000000001E-4</v>
      </c>
      <c r="P36" s="4">
        <f t="shared" si="1"/>
        <v>126.93053</v>
      </c>
    </row>
    <row r="37" spans="1:16" x14ac:dyDescent="0.3">
      <c r="A37" s="13">
        <v>35</v>
      </c>
      <c r="B37" s="13">
        <v>3960.393</v>
      </c>
      <c r="C37" s="13">
        <v>99.68</v>
      </c>
      <c r="D37" s="13">
        <v>63.291429999999998</v>
      </c>
      <c r="E37" s="13">
        <v>7.0459999999999995E-2</v>
      </c>
      <c r="F37" s="4">
        <f t="shared" si="0"/>
        <v>63.220970000000001</v>
      </c>
      <c r="K37" s="5">
        <v>35</v>
      </c>
      <c r="L37" s="5">
        <v>3964.2710000000002</v>
      </c>
      <c r="M37" s="5">
        <v>99.78</v>
      </c>
      <c r="N37" s="5">
        <v>127.06753</v>
      </c>
      <c r="O37" s="5">
        <v>1.6000000000000001E-4</v>
      </c>
      <c r="P37" s="4">
        <f t="shared" si="1"/>
        <v>127.06737000000001</v>
      </c>
    </row>
    <row r="38" spans="1:16" x14ac:dyDescent="0.3">
      <c r="A38" s="13">
        <v>36</v>
      </c>
      <c r="B38" s="13">
        <v>3968.1489999999999</v>
      </c>
      <c r="C38" s="13">
        <v>99.88</v>
      </c>
      <c r="D38" s="13">
        <v>69.060040000000001</v>
      </c>
      <c r="E38" s="13">
        <v>8.1999999999999998E-4</v>
      </c>
      <c r="F38" s="4">
        <f t="shared" si="0"/>
        <v>69.059219999999996</v>
      </c>
      <c r="K38" s="5">
        <v>36</v>
      </c>
      <c r="L38" s="5">
        <v>3948.9009999999998</v>
      </c>
      <c r="M38" s="5">
        <v>99.39</v>
      </c>
      <c r="N38" s="5">
        <v>121.64212999999999</v>
      </c>
      <c r="O38" s="5">
        <v>7.4370000000000006E-2</v>
      </c>
      <c r="P38" s="4">
        <f t="shared" si="1"/>
        <v>121.56775999999999</v>
      </c>
    </row>
    <row r="39" spans="1:16" x14ac:dyDescent="0.3">
      <c r="A39" s="13">
        <v>37</v>
      </c>
      <c r="B39" s="13">
        <v>3937.125</v>
      </c>
      <c r="C39" s="13">
        <v>99.1</v>
      </c>
      <c r="D39" s="13">
        <v>60.836570000000002</v>
      </c>
      <c r="E39" s="13">
        <v>7.0819999999999994E-2</v>
      </c>
      <c r="F39" s="4">
        <f t="shared" si="0"/>
        <v>60.765750000000004</v>
      </c>
      <c r="K39" s="5">
        <v>37</v>
      </c>
      <c r="L39" s="5">
        <v>3915.9389999999999</v>
      </c>
      <c r="M39" s="5">
        <v>98.56</v>
      </c>
      <c r="N39" s="5">
        <v>127.07338</v>
      </c>
      <c r="O39" s="5">
        <v>7.009E-2</v>
      </c>
      <c r="P39" s="4">
        <f t="shared" si="1"/>
        <v>127.00329000000001</v>
      </c>
    </row>
    <row r="40" spans="1:16" x14ac:dyDescent="0.3">
      <c r="A40" s="13">
        <v>38</v>
      </c>
      <c r="B40" s="13">
        <v>3970.4110000000001</v>
      </c>
      <c r="C40" s="13">
        <v>99.93</v>
      </c>
      <c r="D40" s="13">
        <v>62.987699999999997</v>
      </c>
      <c r="E40" s="13">
        <v>6.7720000000000002E-2</v>
      </c>
      <c r="F40" s="4">
        <f t="shared" si="0"/>
        <v>62.919979999999995</v>
      </c>
      <c r="K40" s="5">
        <v>38</v>
      </c>
      <c r="L40" s="5">
        <v>3960.5610000000001</v>
      </c>
      <c r="M40" s="5">
        <v>99.69</v>
      </c>
      <c r="N40" s="5">
        <v>127.03413</v>
      </c>
      <c r="O40" s="5">
        <v>7.1919999999999998E-2</v>
      </c>
      <c r="P40" s="4">
        <f t="shared" si="1"/>
        <v>126.96221</v>
      </c>
    </row>
    <row r="41" spans="1:16" x14ac:dyDescent="0.3">
      <c r="A41" s="13">
        <v>39</v>
      </c>
      <c r="B41" s="13">
        <v>3884.0909999999999</v>
      </c>
      <c r="C41" s="13">
        <v>97.76</v>
      </c>
      <c r="D41" s="13">
        <v>72.502899999999997</v>
      </c>
      <c r="E41" s="13">
        <v>6.8169999999999994E-2</v>
      </c>
      <c r="F41" s="4">
        <f t="shared" si="0"/>
        <v>72.434730000000002</v>
      </c>
      <c r="K41" s="5">
        <v>39</v>
      </c>
      <c r="L41" s="5">
        <v>3887.4490000000001</v>
      </c>
      <c r="M41" s="5">
        <v>97.85</v>
      </c>
      <c r="N41" s="5">
        <v>127.05486999999999</v>
      </c>
      <c r="O41" s="5">
        <v>7.1529999999999996E-2</v>
      </c>
      <c r="P41" s="4">
        <f t="shared" si="1"/>
        <v>126.98334</v>
      </c>
    </row>
    <row r="42" spans="1:16" x14ac:dyDescent="0.3">
      <c r="A42" s="13">
        <v>40</v>
      </c>
      <c r="B42" s="13">
        <v>3871.683</v>
      </c>
      <c r="C42" s="13">
        <v>97.45</v>
      </c>
      <c r="D42" s="13">
        <v>77.794449999999998</v>
      </c>
      <c r="E42" s="13">
        <v>7.2499999999999995E-2</v>
      </c>
      <c r="F42" s="4">
        <f t="shared" si="0"/>
        <v>77.721949999999993</v>
      </c>
      <c r="K42" s="5">
        <v>40</v>
      </c>
      <c r="L42" s="5">
        <v>3961.3620000000001</v>
      </c>
      <c r="M42" s="5">
        <v>99.71</v>
      </c>
      <c r="N42" s="5">
        <v>127.07877999999999</v>
      </c>
      <c r="O42" s="5">
        <v>4.2999999999999999E-4</v>
      </c>
      <c r="P42" s="4">
        <f t="shared" si="1"/>
        <v>127.07835</v>
      </c>
    </row>
    <row r="43" spans="1:16" x14ac:dyDescent="0.3">
      <c r="A43" s="13">
        <v>41</v>
      </c>
      <c r="B43" s="13">
        <v>3836.62</v>
      </c>
      <c r="C43" s="13">
        <v>96.57</v>
      </c>
      <c r="D43" s="13">
        <v>65.427250000000001</v>
      </c>
      <c r="E43" s="13">
        <v>5.9089999999999997E-2</v>
      </c>
      <c r="F43" s="4">
        <f t="shared" si="0"/>
        <v>65.368160000000003</v>
      </c>
      <c r="K43" s="5">
        <v>41</v>
      </c>
      <c r="L43" s="5">
        <v>3962.1570000000002</v>
      </c>
      <c r="M43" s="5">
        <v>99.73</v>
      </c>
      <c r="N43" s="5">
        <v>127.03306000000001</v>
      </c>
      <c r="O43" s="5">
        <v>6.4999999999999997E-4</v>
      </c>
      <c r="P43" s="4">
        <f t="shared" si="1"/>
        <v>127.03241000000001</v>
      </c>
    </row>
    <row r="44" spans="1:16" x14ac:dyDescent="0.3">
      <c r="A44" s="13">
        <v>42</v>
      </c>
      <c r="B44" s="13">
        <v>3922.348</v>
      </c>
      <c r="C44" s="13">
        <v>98.72</v>
      </c>
      <c r="D44" s="13">
        <v>55.025689999999997</v>
      </c>
      <c r="E44" s="13">
        <v>7.1190000000000003E-2</v>
      </c>
      <c r="F44" s="4">
        <f t="shared" si="0"/>
        <v>54.954499999999996</v>
      </c>
      <c r="K44" s="5">
        <v>42</v>
      </c>
      <c r="L44" s="5">
        <v>3953.2829999999999</v>
      </c>
      <c r="M44" s="5">
        <v>99.5</v>
      </c>
      <c r="N44" s="5">
        <v>127.08167</v>
      </c>
      <c r="O44" s="5">
        <v>1.4999999999999999E-4</v>
      </c>
      <c r="P44" s="4">
        <f t="shared" si="1"/>
        <v>127.08152</v>
      </c>
    </row>
    <row r="45" spans="1:16" x14ac:dyDescent="0.3">
      <c r="A45" s="13">
        <v>43</v>
      </c>
      <c r="B45" s="13">
        <v>3928.0349999999999</v>
      </c>
      <c r="C45" s="13">
        <v>98.87</v>
      </c>
      <c r="D45" s="13">
        <v>60.086539999999999</v>
      </c>
      <c r="E45" s="13">
        <v>7.1889999999999996E-2</v>
      </c>
      <c r="F45" s="4">
        <f t="shared" si="0"/>
        <v>60.014649999999996</v>
      </c>
      <c r="K45" s="5">
        <v>43</v>
      </c>
      <c r="L45" s="5">
        <v>3910.096</v>
      </c>
      <c r="M45" s="5">
        <v>98.42</v>
      </c>
      <c r="N45" s="5">
        <v>127.03733</v>
      </c>
      <c r="O45" s="5">
        <v>7.0319999999999994E-2</v>
      </c>
      <c r="P45" s="4">
        <f t="shared" si="1"/>
        <v>126.96701</v>
      </c>
    </row>
    <row r="46" spans="1:16" x14ac:dyDescent="0.3">
      <c r="A46" s="13">
        <v>44</v>
      </c>
      <c r="B46" s="13">
        <v>3891.2</v>
      </c>
      <c r="C46" s="13">
        <v>97.94</v>
      </c>
      <c r="D46" s="13">
        <v>32.575749999999999</v>
      </c>
      <c r="E46" s="13">
        <v>6.8250000000000005E-2</v>
      </c>
      <c r="F46" s="4">
        <f t="shared" si="0"/>
        <v>32.5075</v>
      </c>
      <c r="K46" s="5">
        <v>44</v>
      </c>
      <c r="L46" s="5">
        <v>3950.491</v>
      </c>
      <c r="M46" s="5">
        <v>99.43</v>
      </c>
      <c r="N46" s="5">
        <v>126.95569</v>
      </c>
      <c r="O46" s="5">
        <v>6.9040000000000004E-2</v>
      </c>
      <c r="P46" s="4">
        <f t="shared" si="1"/>
        <v>126.88665</v>
      </c>
    </row>
    <row r="47" spans="1:16" x14ac:dyDescent="0.3">
      <c r="A47" s="13">
        <v>45</v>
      </c>
      <c r="B47" s="13">
        <v>3955.953</v>
      </c>
      <c r="C47" s="13">
        <v>99.57</v>
      </c>
      <c r="D47" s="13">
        <v>59.730379999999997</v>
      </c>
      <c r="E47" s="13">
        <v>7.1059999999999998E-2</v>
      </c>
      <c r="F47" s="4">
        <f t="shared" si="0"/>
        <v>59.659319999999994</v>
      </c>
      <c r="K47" s="5">
        <v>45</v>
      </c>
      <c r="L47" s="5">
        <v>3906.2429999999999</v>
      </c>
      <c r="M47" s="5">
        <v>98.32</v>
      </c>
      <c r="N47" s="5">
        <v>127.02902</v>
      </c>
      <c r="O47" s="5">
        <v>7.059E-2</v>
      </c>
      <c r="P47" s="4">
        <f t="shared" si="1"/>
        <v>126.95843000000001</v>
      </c>
    </row>
    <row r="48" spans="1:16" x14ac:dyDescent="0.3">
      <c r="A48" s="13">
        <v>46</v>
      </c>
      <c r="B48" s="13">
        <v>3955.3389999999999</v>
      </c>
      <c r="C48" s="13">
        <v>99.56</v>
      </c>
      <c r="D48" s="13">
        <v>72.177840000000003</v>
      </c>
      <c r="E48" s="13">
        <v>7.3870000000000005E-2</v>
      </c>
      <c r="F48" s="4">
        <f t="shared" si="0"/>
        <v>72.103970000000004</v>
      </c>
      <c r="K48" s="5">
        <v>46</v>
      </c>
      <c r="L48" s="5">
        <v>3971.4630000000002</v>
      </c>
      <c r="M48" s="5">
        <v>99.96</v>
      </c>
      <c r="N48" s="5">
        <v>127.07657</v>
      </c>
      <c r="O48" s="5">
        <v>2.9999999999999997E-4</v>
      </c>
      <c r="P48" s="4">
        <f t="shared" si="1"/>
        <v>127.07627000000001</v>
      </c>
    </row>
    <row r="49" spans="1:16" x14ac:dyDescent="0.3">
      <c r="A49" s="13">
        <v>47</v>
      </c>
      <c r="B49" s="13">
        <v>3947.681</v>
      </c>
      <c r="C49" s="13">
        <v>99.36</v>
      </c>
      <c r="D49" s="13">
        <v>66.360560000000007</v>
      </c>
      <c r="E49" s="13">
        <v>6.8220000000000003E-2</v>
      </c>
      <c r="F49" s="4">
        <f t="shared" si="0"/>
        <v>66.29234000000001</v>
      </c>
      <c r="K49" s="5">
        <v>47</v>
      </c>
      <c r="L49" s="5">
        <v>3869.098</v>
      </c>
      <c r="M49" s="5">
        <v>97.38</v>
      </c>
      <c r="N49" s="5">
        <v>127.09112</v>
      </c>
      <c r="O49" s="5">
        <v>7.0379999999999998E-2</v>
      </c>
      <c r="P49" s="4">
        <f t="shared" si="1"/>
        <v>127.02074</v>
      </c>
    </row>
    <row r="50" spans="1:16" x14ac:dyDescent="0.3">
      <c r="A50" s="13">
        <v>48</v>
      </c>
      <c r="B50" s="13">
        <v>3905.8049999999998</v>
      </c>
      <c r="C50" s="13">
        <v>98.31</v>
      </c>
      <c r="D50" s="13">
        <v>68.717290000000006</v>
      </c>
      <c r="E50" s="13">
        <v>7.1859999999999993E-2</v>
      </c>
      <c r="F50" s="4">
        <f t="shared" si="0"/>
        <v>68.645430000000005</v>
      </c>
      <c r="K50" s="5">
        <v>48</v>
      </c>
      <c r="L50" s="5">
        <v>3916.145</v>
      </c>
      <c r="M50" s="5">
        <v>98.57</v>
      </c>
      <c r="N50" s="5">
        <v>127.02543</v>
      </c>
      <c r="O50" s="5">
        <v>7.0650000000000004E-2</v>
      </c>
      <c r="P50" s="4">
        <f t="shared" si="1"/>
        <v>126.95478</v>
      </c>
    </row>
    <row r="51" spans="1:16" x14ac:dyDescent="0.3">
      <c r="A51" s="13">
        <v>49</v>
      </c>
      <c r="B51" s="13">
        <v>3918.9769999999999</v>
      </c>
      <c r="C51" s="13">
        <v>98.64</v>
      </c>
      <c r="D51" s="13">
        <v>71.455849999999998</v>
      </c>
      <c r="E51" s="13">
        <v>7.1029999999999996E-2</v>
      </c>
      <c r="F51" s="4">
        <f t="shared" si="0"/>
        <v>71.384820000000005</v>
      </c>
      <c r="K51" s="5">
        <v>49</v>
      </c>
      <c r="L51" s="5">
        <v>3954.8989999999999</v>
      </c>
      <c r="M51" s="5">
        <v>99.54</v>
      </c>
      <c r="N51" s="5">
        <v>126.97239999999999</v>
      </c>
      <c r="O51" s="5">
        <v>7.9000000000000001E-4</v>
      </c>
      <c r="P51" s="4">
        <f t="shared" si="1"/>
        <v>126.97161</v>
      </c>
    </row>
    <row r="52" spans="1:16" x14ac:dyDescent="0.3">
      <c r="A52" s="13">
        <v>50</v>
      </c>
      <c r="B52" s="13">
        <v>3934.308</v>
      </c>
      <c r="C52" s="13">
        <v>99.03</v>
      </c>
      <c r="D52" s="13">
        <v>71.785700000000006</v>
      </c>
      <c r="E52" s="13">
        <v>7.22E-2</v>
      </c>
      <c r="F52" s="4">
        <f t="shared" si="0"/>
        <v>71.71350000000001</v>
      </c>
      <c r="K52" s="5">
        <v>50</v>
      </c>
      <c r="L52" s="5">
        <v>3931.1370000000002</v>
      </c>
      <c r="M52" s="5">
        <v>98.95</v>
      </c>
      <c r="N52" s="5">
        <v>127.04065</v>
      </c>
      <c r="O52" s="5">
        <v>7.2749999999999995E-2</v>
      </c>
      <c r="P52" s="4">
        <f t="shared" si="1"/>
        <v>126.9679</v>
      </c>
    </row>
    <row r="53" spans="1:16" x14ac:dyDescent="0.3">
      <c r="A53" s="13">
        <v>51</v>
      </c>
      <c r="B53" s="13">
        <v>3918.212</v>
      </c>
      <c r="C53" s="13">
        <v>98.62</v>
      </c>
      <c r="D53" s="13">
        <v>78.007189999999994</v>
      </c>
      <c r="E53" s="13">
        <v>6.9519999999999998E-2</v>
      </c>
      <c r="F53" s="4">
        <f t="shared" si="0"/>
        <v>77.937669999999997</v>
      </c>
      <c r="K53" s="5">
        <v>51</v>
      </c>
      <c r="L53" s="5">
        <v>3948.3710000000001</v>
      </c>
      <c r="M53" s="5">
        <v>99.38</v>
      </c>
      <c r="N53" s="5">
        <v>124.87508</v>
      </c>
      <c r="O53" s="5">
        <v>7.0910000000000001E-2</v>
      </c>
      <c r="P53" s="4">
        <f t="shared" si="1"/>
        <v>124.80417</v>
      </c>
    </row>
    <row r="54" spans="1:16" x14ac:dyDescent="0.3">
      <c r="A54" s="13">
        <v>52</v>
      </c>
      <c r="B54" s="13">
        <v>3969.9119999999998</v>
      </c>
      <c r="C54" s="13">
        <v>99.92</v>
      </c>
      <c r="D54" s="13">
        <v>73.80095</v>
      </c>
      <c r="E54" s="13">
        <v>5.8729999999999997E-2</v>
      </c>
      <c r="F54" s="4">
        <f t="shared" si="0"/>
        <v>73.742220000000003</v>
      </c>
      <c r="K54" s="5">
        <v>52</v>
      </c>
      <c r="L54" s="5">
        <v>3942.8780000000002</v>
      </c>
      <c r="M54" s="5">
        <v>99.24</v>
      </c>
      <c r="N54" s="5">
        <v>126.99248</v>
      </c>
      <c r="O54" s="5">
        <v>6.7019999999999996E-2</v>
      </c>
      <c r="P54" s="4">
        <f t="shared" si="1"/>
        <v>126.92546</v>
      </c>
    </row>
    <row r="55" spans="1:16" x14ac:dyDescent="0.3">
      <c r="A55" s="13">
        <v>53</v>
      </c>
      <c r="B55" s="13">
        <v>3970.4110000000001</v>
      </c>
      <c r="C55" s="13">
        <v>99.93</v>
      </c>
      <c r="D55" s="13">
        <v>76.246740000000003</v>
      </c>
      <c r="E55" s="13">
        <v>1.6140000000000002E-2</v>
      </c>
      <c r="F55" s="4">
        <f t="shared" si="0"/>
        <v>76.23060000000001</v>
      </c>
      <c r="K55" s="5">
        <v>53</v>
      </c>
      <c r="L55" s="5">
        <v>3942.0639999999999</v>
      </c>
      <c r="M55" s="5">
        <v>99.22</v>
      </c>
      <c r="N55" s="5">
        <v>127.01985000000001</v>
      </c>
      <c r="O55" s="5">
        <v>7.102E-2</v>
      </c>
      <c r="P55" s="4">
        <f t="shared" si="1"/>
        <v>126.94883</v>
      </c>
    </row>
    <row r="56" spans="1:16" x14ac:dyDescent="0.3">
      <c r="A56" s="13">
        <v>54</v>
      </c>
      <c r="B56" s="13">
        <v>3949.232</v>
      </c>
      <c r="C56" s="13">
        <v>99.4</v>
      </c>
      <c r="D56" s="13">
        <v>78.678889999999996</v>
      </c>
      <c r="E56" s="13">
        <v>7.2959999999999997E-2</v>
      </c>
      <c r="F56" s="4">
        <f t="shared" si="0"/>
        <v>78.605930000000001</v>
      </c>
      <c r="K56" s="5">
        <v>54</v>
      </c>
      <c r="L56" s="5">
        <v>3925.26</v>
      </c>
      <c r="M56" s="5">
        <v>98.8</v>
      </c>
      <c r="N56" s="5">
        <v>125.82704</v>
      </c>
      <c r="O56" s="5">
        <v>7.1599999999999997E-2</v>
      </c>
      <c r="P56" s="4">
        <f t="shared" si="1"/>
        <v>125.75543999999999</v>
      </c>
    </row>
    <row r="57" spans="1:16" x14ac:dyDescent="0.3">
      <c r="A57" s="13">
        <v>55</v>
      </c>
      <c r="B57" s="13">
        <v>3944.0619999999999</v>
      </c>
      <c r="C57" s="13">
        <v>99.27</v>
      </c>
      <c r="D57" s="13">
        <v>69.930149999999998</v>
      </c>
      <c r="E57" s="13">
        <v>6.9159999999999999E-2</v>
      </c>
      <c r="F57" s="4">
        <f t="shared" si="0"/>
        <v>69.860990000000001</v>
      </c>
      <c r="K57" s="5">
        <v>55</v>
      </c>
      <c r="L57" s="5">
        <v>3876.8</v>
      </c>
      <c r="M57" s="5">
        <v>97.58</v>
      </c>
      <c r="N57" s="5">
        <v>127.07817</v>
      </c>
      <c r="O57" s="5">
        <v>7.0489999999999997E-2</v>
      </c>
      <c r="P57" s="4">
        <f t="shared" si="1"/>
        <v>127.00767999999999</v>
      </c>
    </row>
    <row r="58" spans="1:16" x14ac:dyDescent="0.3">
      <c r="A58" s="13">
        <v>56</v>
      </c>
      <c r="B58" s="13">
        <v>3865.9960000000001</v>
      </c>
      <c r="C58" s="13">
        <v>97.31</v>
      </c>
      <c r="D58" s="13">
        <v>58.493940000000002</v>
      </c>
      <c r="E58" s="13">
        <v>7.2660000000000002E-2</v>
      </c>
      <c r="F58" s="4">
        <f t="shared" si="0"/>
        <v>58.421280000000003</v>
      </c>
      <c r="K58" s="5">
        <v>56</v>
      </c>
      <c r="L58" s="5">
        <v>3883.277</v>
      </c>
      <c r="M58" s="5">
        <v>97.74</v>
      </c>
      <c r="N58" s="5">
        <v>127.03964999999999</v>
      </c>
      <c r="O58" s="5">
        <v>7.2239999999999999E-2</v>
      </c>
      <c r="P58" s="4">
        <f t="shared" si="1"/>
        <v>126.96741</v>
      </c>
    </row>
    <row r="59" spans="1:16" x14ac:dyDescent="0.3">
      <c r="A59" s="13">
        <v>57</v>
      </c>
      <c r="B59" s="13">
        <v>3947.4920000000002</v>
      </c>
      <c r="C59" s="13">
        <v>99.36</v>
      </c>
      <c r="D59" s="13">
        <v>73.2911</v>
      </c>
      <c r="E59" s="13">
        <v>6.88E-2</v>
      </c>
      <c r="F59" s="4">
        <f t="shared" si="0"/>
        <v>73.222300000000004</v>
      </c>
      <c r="K59" s="5">
        <v>57</v>
      </c>
      <c r="L59" s="5">
        <v>3850.855</v>
      </c>
      <c r="M59" s="5">
        <v>96.93</v>
      </c>
      <c r="N59" s="5">
        <v>127.06882</v>
      </c>
      <c r="O59" s="5">
        <v>6.9900000000000004E-2</v>
      </c>
      <c r="P59" s="4">
        <f t="shared" si="1"/>
        <v>126.99892</v>
      </c>
    </row>
    <row r="60" spans="1:16" x14ac:dyDescent="0.3">
      <c r="A60" s="13">
        <v>58</v>
      </c>
      <c r="B60" s="13">
        <v>3846.2809999999999</v>
      </c>
      <c r="C60" s="13">
        <v>96.81</v>
      </c>
      <c r="D60" s="13">
        <v>52.044490000000003</v>
      </c>
      <c r="E60" s="13">
        <v>7.1690000000000004E-2</v>
      </c>
      <c r="F60" s="4">
        <f t="shared" si="0"/>
        <v>51.972800000000007</v>
      </c>
      <c r="K60" s="5">
        <v>58</v>
      </c>
      <c r="L60" s="5">
        <v>3931.654</v>
      </c>
      <c r="M60" s="5">
        <v>98.96</v>
      </c>
      <c r="N60" s="5">
        <v>127.09954999999999</v>
      </c>
      <c r="O60" s="5">
        <v>7.1660000000000001E-2</v>
      </c>
      <c r="P60" s="4">
        <f t="shared" si="1"/>
        <v>127.02789</v>
      </c>
    </row>
    <row r="61" spans="1:16" x14ac:dyDescent="0.3">
      <c r="A61" s="13">
        <v>59</v>
      </c>
      <c r="B61" s="13">
        <v>3949.5219999999999</v>
      </c>
      <c r="C61" s="13">
        <v>99.41</v>
      </c>
      <c r="D61" s="13">
        <v>54.038710000000002</v>
      </c>
      <c r="E61" s="13">
        <v>7.102E-2</v>
      </c>
      <c r="F61" s="4">
        <f t="shared" si="0"/>
        <v>53.967690000000005</v>
      </c>
      <c r="K61" s="5">
        <v>59</v>
      </c>
      <c r="L61" s="5">
        <v>3952.96</v>
      </c>
      <c r="M61" s="5">
        <v>99.5</v>
      </c>
      <c r="N61" s="5">
        <v>127.02933</v>
      </c>
      <c r="O61" s="5">
        <v>5.9000000000000003E-4</v>
      </c>
      <c r="P61" s="4">
        <f t="shared" si="1"/>
        <v>127.02874</v>
      </c>
    </row>
    <row r="62" spans="1:16" x14ac:dyDescent="0.3">
      <c r="A62" s="13">
        <v>60</v>
      </c>
      <c r="B62" s="13">
        <v>3948.2040000000002</v>
      </c>
      <c r="C62" s="13">
        <v>99.38</v>
      </c>
      <c r="D62" s="13">
        <v>76.158469999999994</v>
      </c>
      <c r="E62" s="13">
        <v>7.3950000000000002E-2</v>
      </c>
      <c r="F62" s="4">
        <f t="shared" si="0"/>
        <v>76.084519999999998</v>
      </c>
      <c r="K62" s="5">
        <v>60</v>
      </c>
      <c r="L62" s="5">
        <v>3908.1570000000002</v>
      </c>
      <c r="M62" s="5">
        <v>98.37</v>
      </c>
      <c r="N62" s="5">
        <v>127.00433</v>
      </c>
      <c r="O62" s="5">
        <v>7.0730000000000001E-2</v>
      </c>
      <c r="P62" s="4">
        <f t="shared" si="1"/>
        <v>126.9336</v>
      </c>
    </row>
    <row r="63" spans="1:16" x14ac:dyDescent="0.3">
      <c r="A63" s="13">
        <v>61</v>
      </c>
      <c r="B63" s="13">
        <v>3958.538</v>
      </c>
      <c r="C63" s="13">
        <v>99.64</v>
      </c>
      <c r="D63" s="13">
        <v>80.352329999999995</v>
      </c>
      <c r="E63" s="13">
        <v>6.7430000000000004E-2</v>
      </c>
      <c r="F63" s="4">
        <f t="shared" si="0"/>
        <v>80.284899999999993</v>
      </c>
      <c r="K63" s="5">
        <v>61</v>
      </c>
      <c r="L63" s="5">
        <v>3926.4839999999999</v>
      </c>
      <c r="M63" s="5">
        <v>98.83</v>
      </c>
      <c r="N63" s="5">
        <v>127.04989999999999</v>
      </c>
      <c r="O63" s="5">
        <v>7.0749999999999993E-2</v>
      </c>
      <c r="P63" s="4">
        <f t="shared" si="1"/>
        <v>126.97914999999999</v>
      </c>
    </row>
    <row r="64" spans="1:16" x14ac:dyDescent="0.3">
      <c r="A64" s="13">
        <v>62</v>
      </c>
      <c r="B64" s="13">
        <v>3883.9090000000001</v>
      </c>
      <c r="C64" s="13">
        <v>97.76</v>
      </c>
      <c r="D64" s="13">
        <v>77.467449999999999</v>
      </c>
      <c r="E64" s="13">
        <v>6.8250000000000005E-2</v>
      </c>
      <c r="F64" s="4">
        <f t="shared" si="0"/>
        <v>77.399199999999993</v>
      </c>
      <c r="K64" s="5">
        <v>62</v>
      </c>
      <c r="L64" s="5">
        <v>3936.8240000000001</v>
      </c>
      <c r="M64" s="5">
        <v>99.09</v>
      </c>
      <c r="N64" s="5">
        <v>126.86651999999999</v>
      </c>
      <c r="O64" s="5">
        <v>6.9550000000000001E-2</v>
      </c>
      <c r="P64" s="4">
        <f t="shared" si="1"/>
        <v>126.79696999999999</v>
      </c>
    </row>
    <row r="65" spans="1:16" x14ac:dyDescent="0.3">
      <c r="A65" s="13">
        <v>63</v>
      </c>
      <c r="B65" s="13">
        <v>3958.2730000000001</v>
      </c>
      <c r="C65" s="13">
        <v>99.63</v>
      </c>
      <c r="D65" s="13">
        <v>73.340549999999993</v>
      </c>
      <c r="E65" s="13">
        <v>7.3499999999999996E-2</v>
      </c>
      <c r="F65" s="4">
        <f t="shared" si="0"/>
        <v>73.267049999999998</v>
      </c>
      <c r="K65" s="5">
        <v>63</v>
      </c>
      <c r="L65" s="5">
        <v>3950.2660000000001</v>
      </c>
      <c r="M65" s="5">
        <v>99.43</v>
      </c>
      <c r="N65" s="5">
        <v>125.53085</v>
      </c>
      <c r="O65" s="5">
        <v>2.0000000000000002E-5</v>
      </c>
      <c r="P65" s="4">
        <f t="shared" si="1"/>
        <v>125.53082999999999</v>
      </c>
    </row>
    <row r="66" spans="1:16" x14ac:dyDescent="0.3">
      <c r="A66" s="13">
        <v>64</v>
      </c>
      <c r="B66" s="13">
        <v>3893.9140000000002</v>
      </c>
      <c r="C66" s="13">
        <v>98.01</v>
      </c>
      <c r="D66" s="13">
        <v>59.27872</v>
      </c>
      <c r="E66" s="13">
        <v>6.8690000000000001E-2</v>
      </c>
      <c r="F66" s="4">
        <f t="shared" si="0"/>
        <v>59.210030000000003</v>
      </c>
      <c r="K66" s="5">
        <v>64</v>
      </c>
      <c r="L66" s="5">
        <v>3928.8139999999999</v>
      </c>
      <c r="M66" s="5">
        <v>98.89</v>
      </c>
      <c r="N66" s="5">
        <v>127.09863</v>
      </c>
      <c r="O66" s="5">
        <v>7.0290000000000005E-2</v>
      </c>
      <c r="P66" s="4">
        <f t="shared" si="1"/>
        <v>127.02834</v>
      </c>
    </row>
    <row r="67" spans="1:16" x14ac:dyDescent="0.3">
      <c r="A67" s="13">
        <v>65</v>
      </c>
      <c r="B67" s="13">
        <v>3945.6129999999998</v>
      </c>
      <c r="C67" s="13">
        <v>99.31</v>
      </c>
      <c r="D67" s="13">
        <v>69.932280000000006</v>
      </c>
      <c r="E67" s="13">
        <v>6.9059999999999996E-2</v>
      </c>
      <c r="F67" s="4">
        <f t="shared" si="0"/>
        <v>69.863220000000013</v>
      </c>
      <c r="K67" s="5">
        <v>65</v>
      </c>
      <c r="L67" s="5">
        <v>3953.3679999999999</v>
      </c>
      <c r="M67" s="5">
        <v>99.51</v>
      </c>
      <c r="N67" s="5">
        <v>126.99697999999999</v>
      </c>
      <c r="O67" s="5">
        <v>7.4429999999999996E-2</v>
      </c>
      <c r="P67" s="4">
        <f t="shared" si="1"/>
        <v>126.92254999999999</v>
      </c>
    </row>
    <row r="68" spans="1:16" x14ac:dyDescent="0.3">
      <c r="A68" s="13">
        <v>66</v>
      </c>
      <c r="B68" s="13">
        <v>3937.424</v>
      </c>
      <c r="C68" s="13">
        <v>99.1</v>
      </c>
      <c r="D68" s="13">
        <v>65.620080000000002</v>
      </c>
      <c r="E68" s="13">
        <v>7.2270000000000001E-2</v>
      </c>
      <c r="F68" s="4">
        <f t="shared" ref="F68:F131" si="2">D68-E68</f>
        <v>65.547809999999998</v>
      </c>
      <c r="K68" s="5">
        <v>66</v>
      </c>
      <c r="L68" s="5">
        <v>3943.0279999999998</v>
      </c>
      <c r="M68" s="5">
        <v>99.25</v>
      </c>
      <c r="N68" s="5">
        <v>127.10311</v>
      </c>
      <c r="O68" s="5">
        <v>7.0699999999999999E-2</v>
      </c>
      <c r="P68" s="4">
        <f t="shared" ref="P68:P131" si="3">N68-O68</f>
        <v>127.03241</v>
      </c>
    </row>
    <row r="69" spans="1:16" x14ac:dyDescent="0.3">
      <c r="A69" s="13">
        <v>67</v>
      </c>
      <c r="B69" s="13">
        <v>3889.261</v>
      </c>
      <c r="C69" s="13">
        <v>97.89</v>
      </c>
      <c r="D69" s="13">
        <v>71.953310000000002</v>
      </c>
      <c r="E69" s="13">
        <v>7.0269999999999999E-2</v>
      </c>
      <c r="F69" s="4">
        <f t="shared" si="2"/>
        <v>71.883040000000008</v>
      </c>
      <c r="K69" s="5">
        <v>67</v>
      </c>
      <c r="L69" s="5">
        <v>3760.797</v>
      </c>
      <c r="M69" s="5">
        <v>94.66</v>
      </c>
      <c r="N69" s="5">
        <v>127.07619</v>
      </c>
      <c r="O69" s="5">
        <v>7.2580000000000006E-2</v>
      </c>
      <c r="P69" s="4">
        <f t="shared" si="3"/>
        <v>127.00360999999999</v>
      </c>
    </row>
    <row r="70" spans="1:16" x14ac:dyDescent="0.3">
      <c r="A70" s="13">
        <v>68</v>
      </c>
      <c r="B70" s="13">
        <v>3969.1179999999999</v>
      </c>
      <c r="C70" s="13">
        <v>99.9</v>
      </c>
      <c r="D70" s="13">
        <v>63.558790000000002</v>
      </c>
      <c r="E70" s="13">
        <v>3.6979999999999999E-2</v>
      </c>
      <c r="F70" s="4">
        <f t="shared" si="2"/>
        <v>63.521810000000002</v>
      </c>
      <c r="K70" s="5">
        <v>68</v>
      </c>
      <c r="L70" s="5">
        <v>3827.6819999999998</v>
      </c>
      <c r="M70" s="5">
        <v>96.34</v>
      </c>
      <c r="N70" s="5">
        <v>127.07058000000001</v>
      </c>
      <c r="O70" s="5">
        <v>6.948E-2</v>
      </c>
      <c r="P70" s="4">
        <f t="shared" si="3"/>
        <v>127.00110000000001</v>
      </c>
    </row>
    <row r="71" spans="1:16" x14ac:dyDescent="0.3">
      <c r="A71" s="13">
        <v>69</v>
      </c>
      <c r="B71" s="13">
        <v>3833.9430000000002</v>
      </c>
      <c r="C71" s="13">
        <v>96.5</v>
      </c>
      <c r="D71" s="13">
        <v>70.783839999999998</v>
      </c>
      <c r="E71" s="13">
        <v>7.1199999999999999E-2</v>
      </c>
      <c r="F71" s="4">
        <f t="shared" si="2"/>
        <v>70.712639999999993</v>
      </c>
      <c r="K71" s="5">
        <v>69</v>
      </c>
      <c r="L71" s="5">
        <v>3946.13</v>
      </c>
      <c r="M71" s="5">
        <v>99.32</v>
      </c>
      <c r="N71" s="5">
        <v>127.05412</v>
      </c>
      <c r="O71" s="5">
        <v>7.0730000000000001E-2</v>
      </c>
      <c r="P71" s="4">
        <f t="shared" si="3"/>
        <v>126.98339</v>
      </c>
    </row>
    <row r="72" spans="1:16" x14ac:dyDescent="0.3">
      <c r="A72" s="13">
        <v>70</v>
      </c>
      <c r="B72" s="13">
        <v>3833.9490000000001</v>
      </c>
      <c r="C72" s="13">
        <v>96.5</v>
      </c>
      <c r="D72" s="13">
        <v>63.850769999999997</v>
      </c>
      <c r="E72" s="13">
        <v>6.8269999999999997E-2</v>
      </c>
      <c r="F72" s="4">
        <f t="shared" si="2"/>
        <v>63.782499999999999</v>
      </c>
      <c r="K72" s="5">
        <v>70</v>
      </c>
      <c r="L72" s="5">
        <v>3970.9459999999999</v>
      </c>
      <c r="M72" s="5">
        <v>99.95</v>
      </c>
      <c r="N72" s="5">
        <v>127.06274000000001</v>
      </c>
      <c r="O72" s="5">
        <v>6.9819999999999993E-2</v>
      </c>
      <c r="P72" s="4">
        <f t="shared" si="3"/>
        <v>126.99292</v>
      </c>
    </row>
    <row r="73" spans="1:16" x14ac:dyDescent="0.3">
      <c r="A73" s="13">
        <v>71</v>
      </c>
      <c r="B73" s="13">
        <v>3966.2359999999999</v>
      </c>
      <c r="C73" s="13">
        <v>99.83</v>
      </c>
      <c r="D73" s="13">
        <v>66.066149999999993</v>
      </c>
      <c r="E73" s="13">
        <v>7.306E-2</v>
      </c>
      <c r="F73" s="4">
        <f t="shared" si="2"/>
        <v>65.993089999999995</v>
      </c>
      <c r="K73" s="5">
        <v>71</v>
      </c>
      <c r="L73" s="5">
        <v>3933.3380000000002</v>
      </c>
      <c r="M73" s="5">
        <v>99</v>
      </c>
      <c r="N73" s="5">
        <v>126.77016999999999</v>
      </c>
      <c r="O73" s="5">
        <v>7.0860000000000006E-2</v>
      </c>
      <c r="P73" s="4">
        <f t="shared" si="3"/>
        <v>126.69931</v>
      </c>
    </row>
    <row r="74" spans="1:16" x14ac:dyDescent="0.3">
      <c r="A74" s="13">
        <v>72</v>
      </c>
      <c r="B74" s="13">
        <v>3958.538</v>
      </c>
      <c r="C74" s="13">
        <v>99.64</v>
      </c>
      <c r="D74" s="13">
        <v>71.680899999999994</v>
      </c>
      <c r="E74" s="13">
        <v>2.776E-2</v>
      </c>
      <c r="F74" s="4">
        <f t="shared" si="2"/>
        <v>71.653139999999993</v>
      </c>
      <c r="K74" s="5">
        <v>72</v>
      </c>
      <c r="L74" s="5">
        <v>3875.3020000000001</v>
      </c>
      <c r="M74" s="5">
        <v>97.54</v>
      </c>
      <c r="N74" s="5">
        <v>127.01990000000001</v>
      </c>
      <c r="O74" s="5">
        <v>7.1830000000000005E-2</v>
      </c>
      <c r="P74" s="4">
        <f t="shared" si="3"/>
        <v>126.94807</v>
      </c>
    </row>
    <row r="75" spans="1:16" x14ac:dyDescent="0.3">
      <c r="A75" s="13">
        <v>73</v>
      </c>
      <c r="B75" s="13">
        <v>3891.3519999999999</v>
      </c>
      <c r="C75" s="13">
        <v>97.94</v>
      </c>
      <c r="D75" s="13">
        <v>76.026399999999995</v>
      </c>
      <c r="E75" s="13">
        <v>7.1749999999999994E-2</v>
      </c>
      <c r="F75" s="4">
        <f t="shared" si="2"/>
        <v>75.954650000000001</v>
      </c>
      <c r="K75" s="5">
        <v>73</v>
      </c>
      <c r="L75" s="5">
        <v>3924.1979999999999</v>
      </c>
      <c r="M75" s="5">
        <v>98.77</v>
      </c>
      <c r="N75" s="5">
        <v>127.07268000000001</v>
      </c>
      <c r="O75" s="5">
        <v>1.9000000000000001E-4</v>
      </c>
      <c r="P75" s="4">
        <f t="shared" si="3"/>
        <v>127.07249</v>
      </c>
    </row>
    <row r="76" spans="1:16" x14ac:dyDescent="0.3">
      <c r="A76" s="13">
        <v>74</v>
      </c>
      <c r="B76" s="13">
        <v>3954.7440000000001</v>
      </c>
      <c r="C76" s="13">
        <v>99.54</v>
      </c>
      <c r="D76" s="13">
        <v>73.884780000000006</v>
      </c>
      <c r="E76" s="13">
        <v>7.2609999999999994E-2</v>
      </c>
      <c r="F76" s="4">
        <f t="shared" si="2"/>
        <v>73.812170000000009</v>
      </c>
      <c r="K76" s="5">
        <v>74</v>
      </c>
      <c r="L76" s="5">
        <v>3940.7959999999998</v>
      </c>
      <c r="M76" s="5">
        <v>99.19</v>
      </c>
      <c r="N76" s="5">
        <v>127.08005</v>
      </c>
      <c r="O76" s="5">
        <v>6.9290000000000004E-2</v>
      </c>
      <c r="P76" s="4">
        <f t="shared" si="3"/>
        <v>127.01076</v>
      </c>
    </row>
    <row r="77" spans="1:16" x14ac:dyDescent="0.3">
      <c r="A77" s="13">
        <v>75</v>
      </c>
      <c r="B77" s="13">
        <v>3959.5720000000001</v>
      </c>
      <c r="C77" s="13">
        <v>99.66</v>
      </c>
      <c r="D77" s="13">
        <v>61.93918</v>
      </c>
      <c r="E77" s="13">
        <v>6.7809999999999995E-2</v>
      </c>
      <c r="F77" s="4">
        <f t="shared" si="2"/>
        <v>61.871369999999999</v>
      </c>
      <c r="K77" s="5">
        <v>75</v>
      </c>
      <c r="L77" s="5">
        <v>3931.9540000000002</v>
      </c>
      <c r="M77" s="5">
        <v>98.97</v>
      </c>
      <c r="N77" s="5">
        <v>127.03831</v>
      </c>
      <c r="O77" s="5">
        <v>3.8000000000000002E-4</v>
      </c>
      <c r="P77" s="4">
        <f t="shared" si="3"/>
        <v>127.03792999999999</v>
      </c>
    </row>
    <row r="78" spans="1:16" x14ac:dyDescent="0.3">
      <c r="A78" s="13">
        <v>76</v>
      </c>
      <c r="B78" s="13">
        <v>3875.6379999999999</v>
      </c>
      <c r="C78" s="13">
        <v>97.55</v>
      </c>
      <c r="D78" s="13">
        <v>68.977689999999996</v>
      </c>
      <c r="E78" s="13">
        <v>7.1029999999999996E-2</v>
      </c>
      <c r="F78" s="4">
        <f t="shared" si="2"/>
        <v>68.906660000000002</v>
      </c>
      <c r="K78" s="5">
        <v>76</v>
      </c>
      <c r="L78" s="5">
        <v>3932.7429999999999</v>
      </c>
      <c r="M78" s="5">
        <v>98.99</v>
      </c>
      <c r="N78" s="5">
        <v>126.9987</v>
      </c>
      <c r="O78" s="5">
        <v>6.8010000000000001E-2</v>
      </c>
      <c r="P78" s="4">
        <f t="shared" si="3"/>
        <v>126.93069</v>
      </c>
    </row>
    <row r="79" spans="1:16" x14ac:dyDescent="0.3">
      <c r="A79" s="13">
        <v>77</v>
      </c>
      <c r="B79" s="13">
        <v>3962.125</v>
      </c>
      <c r="C79" s="13">
        <v>99.73</v>
      </c>
      <c r="D79" s="13">
        <v>67.365080000000006</v>
      </c>
      <c r="E79" s="13">
        <v>7.3590000000000003E-2</v>
      </c>
      <c r="F79" s="4">
        <f t="shared" si="2"/>
        <v>67.29149000000001</v>
      </c>
      <c r="K79" s="5">
        <v>77</v>
      </c>
      <c r="L79" s="5">
        <v>3972.35</v>
      </c>
      <c r="M79" s="5">
        <v>99.98</v>
      </c>
      <c r="N79" s="5">
        <v>126.6983</v>
      </c>
      <c r="O79" s="5">
        <v>2.7E-4</v>
      </c>
      <c r="P79" s="4">
        <f t="shared" si="3"/>
        <v>126.69803</v>
      </c>
    </row>
    <row r="80" spans="1:16" x14ac:dyDescent="0.3">
      <c r="A80" s="13">
        <v>78</v>
      </c>
      <c r="B80" s="13">
        <v>3908.9070000000002</v>
      </c>
      <c r="C80" s="13">
        <v>98.39</v>
      </c>
      <c r="D80" s="13">
        <v>75.740639999999999</v>
      </c>
      <c r="E80" s="13">
        <v>7.1389999999999995E-2</v>
      </c>
      <c r="F80" s="4">
        <f t="shared" si="2"/>
        <v>75.669250000000005</v>
      </c>
      <c r="K80" s="5">
        <v>78</v>
      </c>
      <c r="L80" s="5">
        <v>3854.4360000000001</v>
      </c>
      <c r="M80" s="5">
        <v>97.02</v>
      </c>
      <c r="N80" s="5">
        <v>127.0556</v>
      </c>
      <c r="O80" s="5">
        <v>7.0059999999999997E-2</v>
      </c>
      <c r="P80" s="4">
        <f t="shared" si="3"/>
        <v>126.98554</v>
      </c>
    </row>
    <row r="81" spans="1:16" x14ac:dyDescent="0.3">
      <c r="A81" s="13">
        <v>79</v>
      </c>
      <c r="B81" s="13">
        <v>3966.3780000000002</v>
      </c>
      <c r="C81" s="13">
        <v>99.83</v>
      </c>
      <c r="D81" s="13">
        <v>73.155330000000006</v>
      </c>
      <c r="E81" s="13">
        <v>7.1379999999999999E-2</v>
      </c>
      <c r="F81" s="4">
        <f t="shared" si="2"/>
        <v>73.083950000000002</v>
      </c>
      <c r="K81" s="5">
        <v>79</v>
      </c>
      <c r="L81" s="5">
        <v>3939.337</v>
      </c>
      <c r="M81" s="5">
        <v>99.15</v>
      </c>
      <c r="N81" s="5">
        <v>127.01855999999999</v>
      </c>
      <c r="O81" s="5">
        <v>6.7860000000000004E-2</v>
      </c>
      <c r="P81" s="4">
        <f t="shared" si="3"/>
        <v>126.9507</v>
      </c>
    </row>
    <row r="82" spans="1:16" x14ac:dyDescent="0.3">
      <c r="A82" s="13">
        <v>80</v>
      </c>
      <c r="B82" s="13">
        <v>3939.4090000000001</v>
      </c>
      <c r="C82" s="13">
        <v>99.15</v>
      </c>
      <c r="D82" s="13">
        <v>72.039569999999998</v>
      </c>
      <c r="E82" s="13">
        <v>7.0940000000000003E-2</v>
      </c>
      <c r="F82" s="4">
        <f t="shared" si="2"/>
        <v>71.968630000000005</v>
      </c>
      <c r="K82" s="5">
        <v>80</v>
      </c>
      <c r="L82" s="5">
        <v>3885.5390000000002</v>
      </c>
      <c r="M82" s="5">
        <v>97.8</v>
      </c>
      <c r="N82" s="5">
        <v>127.00576</v>
      </c>
      <c r="O82" s="5">
        <v>7.1309999999999998E-2</v>
      </c>
      <c r="P82" s="4">
        <f t="shared" si="3"/>
        <v>126.93445</v>
      </c>
    </row>
    <row r="83" spans="1:16" x14ac:dyDescent="0.3">
      <c r="A83" s="13">
        <v>81</v>
      </c>
      <c r="B83" s="13">
        <v>3906.3220000000001</v>
      </c>
      <c r="C83" s="13">
        <v>98.32</v>
      </c>
      <c r="D83" s="13">
        <v>76.273480000000006</v>
      </c>
      <c r="E83" s="13">
        <v>2.06E-2</v>
      </c>
      <c r="F83" s="4">
        <f t="shared" si="2"/>
        <v>76.252880000000005</v>
      </c>
      <c r="K83" s="5">
        <v>81</v>
      </c>
      <c r="L83" s="5">
        <v>3917.6959999999999</v>
      </c>
      <c r="M83" s="5">
        <v>98.61</v>
      </c>
      <c r="N83" s="5">
        <v>126.95834000000001</v>
      </c>
      <c r="O83" s="5">
        <v>7.1669999999999998E-2</v>
      </c>
      <c r="P83" s="4">
        <f t="shared" si="3"/>
        <v>126.88667000000001</v>
      </c>
    </row>
    <row r="84" spans="1:16" x14ac:dyDescent="0.3">
      <c r="A84" s="13">
        <v>82</v>
      </c>
      <c r="B84" s="13">
        <v>3877.163</v>
      </c>
      <c r="C84" s="13">
        <v>97.59</v>
      </c>
      <c r="D84" s="13">
        <v>74.26191</v>
      </c>
      <c r="E84" s="13">
        <v>7.3980000000000004E-2</v>
      </c>
      <c r="F84" s="4">
        <f t="shared" si="2"/>
        <v>74.187929999999994</v>
      </c>
      <c r="K84" s="5">
        <v>82</v>
      </c>
      <c r="L84" s="5">
        <v>3952.8510000000001</v>
      </c>
      <c r="M84" s="5">
        <v>99.49</v>
      </c>
      <c r="N84" s="5">
        <v>127.07922000000001</v>
      </c>
      <c r="O84" s="5">
        <v>4.2000000000000002E-4</v>
      </c>
      <c r="P84" s="4">
        <f t="shared" si="3"/>
        <v>127.0788</v>
      </c>
    </row>
    <row r="85" spans="1:16" x14ac:dyDescent="0.3">
      <c r="A85" s="13">
        <v>83</v>
      </c>
      <c r="B85" s="13">
        <v>3971.0569999999998</v>
      </c>
      <c r="C85" s="13">
        <v>99.95</v>
      </c>
      <c r="D85" s="13">
        <v>61.578339999999997</v>
      </c>
      <c r="E85" s="13">
        <v>3.2399999999999998E-3</v>
      </c>
      <c r="F85" s="4">
        <f t="shared" si="2"/>
        <v>61.575099999999999</v>
      </c>
      <c r="K85" s="5">
        <v>83</v>
      </c>
      <c r="L85" s="5">
        <v>3877.0430000000001</v>
      </c>
      <c r="M85" s="5">
        <v>97.58</v>
      </c>
      <c r="N85" s="5">
        <v>127.0878</v>
      </c>
      <c r="O85" s="5">
        <v>7.2059999999999999E-2</v>
      </c>
      <c r="P85" s="4">
        <f t="shared" si="3"/>
        <v>127.01574000000001</v>
      </c>
    </row>
    <row r="86" spans="1:16" x14ac:dyDescent="0.3">
      <c r="A86" s="13">
        <v>84</v>
      </c>
      <c r="B86" s="13">
        <v>3903.2080000000001</v>
      </c>
      <c r="C86" s="13">
        <v>98.24</v>
      </c>
      <c r="D86" s="13">
        <v>64.939679999999996</v>
      </c>
      <c r="E86" s="13">
        <v>7.1529999999999996E-2</v>
      </c>
      <c r="F86" s="4">
        <f t="shared" si="2"/>
        <v>64.86815</v>
      </c>
      <c r="K86" s="5">
        <v>84</v>
      </c>
      <c r="L86" s="5">
        <v>3625.7159999999999</v>
      </c>
      <c r="M86" s="5">
        <v>91.26</v>
      </c>
      <c r="N86" s="5">
        <v>127.01391</v>
      </c>
      <c r="O86" s="5">
        <v>7.2429999999999994E-2</v>
      </c>
      <c r="P86" s="4">
        <f t="shared" si="3"/>
        <v>126.94148</v>
      </c>
    </row>
    <row r="87" spans="1:16" x14ac:dyDescent="0.3">
      <c r="A87" s="13">
        <v>85</v>
      </c>
      <c r="B87" s="13">
        <v>3912.9029999999998</v>
      </c>
      <c r="C87" s="13">
        <v>98.49</v>
      </c>
      <c r="D87" s="13">
        <v>77.427220000000005</v>
      </c>
      <c r="E87" s="13">
        <v>7.2120000000000004E-2</v>
      </c>
      <c r="F87" s="4">
        <f t="shared" si="2"/>
        <v>77.355100000000007</v>
      </c>
      <c r="K87" s="5">
        <v>85</v>
      </c>
      <c r="L87" s="5">
        <v>3795.846</v>
      </c>
      <c r="M87" s="5">
        <v>95.54</v>
      </c>
      <c r="N87" s="5">
        <v>127.10015</v>
      </c>
      <c r="O87" s="5">
        <v>6.8820000000000006E-2</v>
      </c>
      <c r="P87" s="4">
        <f t="shared" si="3"/>
        <v>127.03133</v>
      </c>
    </row>
    <row r="88" spans="1:16" x14ac:dyDescent="0.3">
      <c r="A88" s="13">
        <v>86</v>
      </c>
      <c r="B88" s="13">
        <v>3966.8820000000001</v>
      </c>
      <c r="C88" s="13">
        <v>99.85</v>
      </c>
      <c r="D88" s="13">
        <v>77.933260000000004</v>
      </c>
      <c r="E88" s="13">
        <v>7.7340000000000006E-2</v>
      </c>
      <c r="F88" s="4">
        <f t="shared" si="2"/>
        <v>77.855919999999998</v>
      </c>
      <c r="K88" s="5">
        <v>86</v>
      </c>
      <c r="L88" s="5">
        <v>3900.6350000000002</v>
      </c>
      <c r="M88" s="5">
        <v>98.18</v>
      </c>
      <c r="N88" s="5">
        <v>127.08861</v>
      </c>
      <c r="O88" s="5">
        <v>3.2000000000000003E-4</v>
      </c>
      <c r="P88" s="4">
        <f t="shared" si="3"/>
        <v>127.08829</v>
      </c>
    </row>
    <row r="89" spans="1:16" x14ac:dyDescent="0.3">
      <c r="A89" s="13">
        <v>87</v>
      </c>
      <c r="B89" s="13">
        <v>3841.181</v>
      </c>
      <c r="C89" s="13">
        <v>96.68</v>
      </c>
      <c r="D89" s="13">
        <v>67.213380000000001</v>
      </c>
      <c r="E89" s="13">
        <v>6.7640000000000006E-2</v>
      </c>
      <c r="F89" s="4">
        <f t="shared" si="2"/>
        <v>67.145740000000004</v>
      </c>
      <c r="K89" s="5">
        <v>87</v>
      </c>
      <c r="L89" s="5">
        <v>3908.3270000000002</v>
      </c>
      <c r="M89" s="5">
        <v>98.37</v>
      </c>
      <c r="N89" s="5">
        <v>126.93257</v>
      </c>
      <c r="O89" s="5">
        <v>7.1319999999999995E-2</v>
      </c>
      <c r="P89" s="4">
        <f t="shared" si="3"/>
        <v>126.86125</v>
      </c>
    </row>
    <row r="90" spans="1:16" x14ac:dyDescent="0.3">
      <c r="A90" s="13">
        <v>88</v>
      </c>
      <c r="B90" s="13">
        <v>3879.3989999999999</v>
      </c>
      <c r="C90" s="13">
        <v>97.64</v>
      </c>
      <c r="D90" s="13">
        <v>64.533190000000005</v>
      </c>
      <c r="E90" s="13">
        <v>6.93E-2</v>
      </c>
      <c r="F90" s="4">
        <f t="shared" si="2"/>
        <v>64.463890000000006</v>
      </c>
      <c r="K90" s="5">
        <v>88</v>
      </c>
      <c r="L90" s="5">
        <v>3972.4969999999998</v>
      </c>
      <c r="M90" s="5">
        <v>99.99</v>
      </c>
      <c r="N90" s="5">
        <v>127.01074</v>
      </c>
      <c r="O90" s="5">
        <v>5.5000000000000003E-4</v>
      </c>
      <c r="P90" s="4">
        <f t="shared" si="3"/>
        <v>127.01018999999999</v>
      </c>
    </row>
    <row r="91" spans="1:16" x14ac:dyDescent="0.3">
      <c r="A91" s="13">
        <v>89</v>
      </c>
      <c r="B91" s="13">
        <v>3878.259</v>
      </c>
      <c r="C91" s="13">
        <v>97.62</v>
      </c>
      <c r="D91" s="13">
        <v>65.031679999999994</v>
      </c>
      <c r="E91" s="13">
        <v>7.2819999999999996E-2</v>
      </c>
      <c r="F91" s="4">
        <f t="shared" si="2"/>
        <v>64.958860000000001</v>
      </c>
      <c r="K91" s="5">
        <v>89</v>
      </c>
      <c r="L91" s="5">
        <v>3955.3389999999999</v>
      </c>
      <c r="M91" s="5">
        <v>99.56</v>
      </c>
      <c r="N91" s="5">
        <v>127.10978</v>
      </c>
      <c r="O91" s="5">
        <v>7.2349999999999998E-2</v>
      </c>
      <c r="P91" s="4">
        <f t="shared" si="3"/>
        <v>127.03743</v>
      </c>
    </row>
    <row r="92" spans="1:16" x14ac:dyDescent="0.3">
      <c r="A92" s="13">
        <v>90</v>
      </c>
      <c r="B92" s="13">
        <v>3946.82</v>
      </c>
      <c r="C92" s="13">
        <v>99.34</v>
      </c>
      <c r="D92" s="13">
        <v>75.744479999999996</v>
      </c>
      <c r="E92" s="13">
        <v>3.6380000000000003E-2</v>
      </c>
      <c r="F92" s="4">
        <f t="shared" si="2"/>
        <v>75.708100000000002</v>
      </c>
      <c r="K92" s="5">
        <v>90</v>
      </c>
      <c r="L92" s="5">
        <v>3891.096</v>
      </c>
      <c r="M92" s="5">
        <v>97.94</v>
      </c>
      <c r="N92" s="5">
        <v>127.06074</v>
      </c>
      <c r="O92" s="5">
        <v>6.6420000000000007E-2</v>
      </c>
      <c r="P92" s="4">
        <f t="shared" si="3"/>
        <v>126.99432</v>
      </c>
    </row>
    <row r="93" spans="1:16" x14ac:dyDescent="0.3">
      <c r="A93" s="13">
        <v>91</v>
      </c>
      <c r="B93" s="13">
        <v>3971.98</v>
      </c>
      <c r="C93" s="13">
        <v>99.97</v>
      </c>
      <c r="D93" s="13">
        <v>61.365479999999998</v>
      </c>
      <c r="E93" s="13">
        <v>3.2800000000000003E-2</v>
      </c>
      <c r="F93" s="4">
        <f t="shared" si="2"/>
        <v>61.332679999999996</v>
      </c>
      <c r="K93" s="5">
        <v>91</v>
      </c>
      <c r="L93" s="5">
        <v>3935.8319999999999</v>
      </c>
      <c r="M93" s="5">
        <v>99.06</v>
      </c>
      <c r="N93" s="5">
        <v>126.94387999999999</v>
      </c>
      <c r="O93" s="5">
        <v>5.2999999999999998E-4</v>
      </c>
      <c r="P93" s="4">
        <f t="shared" si="3"/>
        <v>126.94335</v>
      </c>
    </row>
    <row r="94" spans="1:16" x14ac:dyDescent="0.3">
      <c r="A94" s="13">
        <v>92</v>
      </c>
      <c r="B94" s="13">
        <v>3782.5439999999999</v>
      </c>
      <c r="C94" s="13">
        <v>95.21</v>
      </c>
      <c r="D94" s="13">
        <v>75.820490000000007</v>
      </c>
      <c r="E94" s="13">
        <v>7.2590000000000002E-2</v>
      </c>
      <c r="F94" s="4">
        <f t="shared" si="2"/>
        <v>75.747900000000001</v>
      </c>
      <c r="K94" s="5">
        <v>92</v>
      </c>
      <c r="L94" s="5">
        <v>3944.998</v>
      </c>
      <c r="M94" s="5">
        <v>99.29</v>
      </c>
      <c r="N94" s="5">
        <v>126.98611</v>
      </c>
      <c r="O94" s="5">
        <v>7.0620000000000002E-2</v>
      </c>
      <c r="P94" s="4">
        <f t="shared" si="3"/>
        <v>126.91548999999999</v>
      </c>
    </row>
    <row r="95" spans="1:16" x14ac:dyDescent="0.3">
      <c r="A95" s="13">
        <v>93</v>
      </c>
      <c r="B95" s="13">
        <v>3900.607</v>
      </c>
      <c r="C95" s="13">
        <v>98.18</v>
      </c>
      <c r="D95" s="13">
        <v>68.712059999999994</v>
      </c>
      <c r="E95" s="13">
        <v>4.0930000000000001E-2</v>
      </c>
      <c r="F95" s="4">
        <f t="shared" si="2"/>
        <v>68.671129999999991</v>
      </c>
      <c r="K95" s="5">
        <v>93</v>
      </c>
      <c r="L95" s="5">
        <v>3870.8760000000002</v>
      </c>
      <c r="M95" s="5">
        <v>97.43</v>
      </c>
      <c r="N95" s="5">
        <v>127.07819000000001</v>
      </c>
      <c r="O95" s="5">
        <v>1.7000000000000001E-4</v>
      </c>
      <c r="P95" s="4">
        <f t="shared" si="3"/>
        <v>127.07802000000001</v>
      </c>
    </row>
    <row r="96" spans="1:16" x14ac:dyDescent="0.3">
      <c r="A96" s="13">
        <v>94</v>
      </c>
      <c r="B96" s="13">
        <v>3964.7420000000002</v>
      </c>
      <c r="C96" s="13">
        <v>99.79</v>
      </c>
      <c r="D96" s="13">
        <v>78.704769999999996</v>
      </c>
      <c r="E96" s="13">
        <v>7.3319999999999996E-2</v>
      </c>
      <c r="F96" s="4">
        <f t="shared" si="2"/>
        <v>78.631450000000001</v>
      </c>
      <c r="K96" s="5">
        <v>94</v>
      </c>
      <c r="L96" s="5">
        <v>3940.15</v>
      </c>
      <c r="M96" s="5">
        <v>99.17</v>
      </c>
      <c r="N96" s="5">
        <v>127.05656999999999</v>
      </c>
      <c r="O96" s="5">
        <v>7.3020000000000002E-2</v>
      </c>
      <c r="P96" s="4">
        <f t="shared" si="3"/>
        <v>126.98354999999999</v>
      </c>
    </row>
    <row r="97" spans="1:16" x14ac:dyDescent="0.3">
      <c r="A97" s="13">
        <v>95</v>
      </c>
      <c r="B97" s="13">
        <v>3900.5569999999998</v>
      </c>
      <c r="C97" s="13">
        <v>98.18</v>
      </c>
      <c r="D97" s="13">
        <v>71.106200000000001</v>
      </c>
      <c r="E97" s="13">
        <v>7.1929999999999994E-2</v>
      </c>
      <c r="F97" s="4">
        <f t="shared" si="2"/>
        <v>71.034270000000006</v>
      </c>
      <c r="K97" s="5">
        <v>95</v>
      </c>
      <c r="L97" s="5">
        <v>3859.7919999999999</v>
      </c>
      <c r="M97" s="5">
        <v>97.15</v>
      </c>
      <c r="N97" s="5">
        <v>127.02352</v>
      </c>
      <c r="O97" s="5">
        <v>6.8989999999999996E-2</v>
      </c>
      <c r="P97" s="4">
        <f t="shared" si="3"/>
        <v>126.95453000000001</v>
      </c>
    </row>
    <row r="98" spans="1:16" x14ac:dyDescent="0.3">
      <c r="A98" s="13">
        <v>96</v>
      </c>
      <c r="B98" s="13">
        <v>3933.364</v>
      </c>
      <c r="C98" s="13">
        <v>99</v>
      </c>
      <c r="D98" s="13">
        <v>76.382210000000001</v>
      </c>
      <c r="E98" s="13">
        <v>7.2020000000000001E-2</v>
      </c>
      <c r="F98" s="4">
        <f t="shared" si="2"/>
        <v>76.310190000000006</v>
      </c>
      <c r="K98" s="5">
        <v>96</v>
      </c>
      <c r="L98" s="5">
        <v>3616.2890000000002</v>
      </c>
      <c r="M98" s="5">
        <v>91.02</v>
      </c>
      <c r="N98" s="5">
        <v>127.09459</v>
      </c>
      <c r="O98" s="5">
        <v>7.0940000000000003E-2</v>
      </c>
      <c r="P98" s="4">
        <f t="shared" si="3"/>
        <v>127.02365</v>
      </c>
    </row>
    <row r="99" spans="1:16" x14ac:dyDescent="0.3">
      <c r="A99" s="13">
        <v>97</v>
      </c>
      <c r="B99" s="13">
        <v>3939.9259999999999</v>
      </c>
      <c r="C99" s="13">
        <v>99.17</v>
      </c>
      <c r="D99" s="13">
        <v>75.930300000000003</v>
      </c>
      <c r="E99" s="13">
        <v>7.2739999999999999E-2</v>
      </c>
      <c r="F99" s="4">
        <f t="shared" si="2"/>
        <v>75.857560000000007</v>
      </c>
      <c r="K99" s="5">
        <v>97</v>
      </c>
      <c r="L99" s="5">
        <v>3843.0990000000002</v>
      </c>
      <c r="M99" s="5">
        <v>96.73</v>
      </c>
      <c r="N99" s="5">
        <v>127.11416</v>
      </c>
      <c r="O99" s="5">
        <v>6.9120000000000001E-2</v>
      </c>
      <c r="P99" s="4">
        <f t="shared" si="3"/>
        <v>127.04504</v>
      </c>
    </row>
    <row r="100" spans="1:16" x14ac:dyDescent="0.3">
      <c r="A100" s="13">
        <v>98</v>
      </c>
      <c r="B100" s="13">
        <v>3946.1990000000001</v>
      </c>
      <c r="C100" s="13">
        <v>99.33</v>
      </c>
      <c r="D100" s="13">
        <v>77.123959999999997</v>
      </c>
      <c r="E100" s="13">
        <v>7.0959999999999995E-2</v>
      </c>
      <c r="F100" s="4">
        <f t="shared" si="2"/>
        <v>77.052999999999997</v>
      </c>
      <c r="K100" s="5">
        <v>98</v>
      </c>
      <c r="L100" s="5">
        <v>3928.8649999999998</v>
      </c>
      <c r="M100" s="5">
        <v>98.89</v>
      </c>
      <c r="N100" s="5">
        <v>127.03104999999999</v>
      </c>
      <c r="O100" s="5">
        <v>7.3349999999999999E-2</v>
      </c>
      <c r="P100" s="4">
        <f t="shared" si="3"/>
        <v>126.95769999999999</v>
      </c>
    </row>
    <row r="101" spans="1:16" x14ac:dyDescent="0.3">
      <c r="A101" s="13">
        <v>99</v>
      </c>
      <c r="B101" s="13">
        <v>3962.6550000000002</v>
      </c>
      <c r="C101" s="13">
        <v>99.74</v>
      </c>
      <c r="D101" s="13">
        <v>65.492080000000001</v>
      </c>
      <c r="E101" s="13">
        <v>6.8930000000000005E-2</v>
      </c>
      <c r="F101" s="4">
        <f t="shared" si="2"/>
        <v>65.423150000000007</v>
      </c>
      <c r="K101" s="5">
        <v>99</v>
      </c>
      <c r="L101" s="5">
        <v>3951.4349999999999</v>
      </c>
      <c r="M101" s="5">
        <v>99.46</v>
      </c>
      <c r="N101" s="5">
        <v>127.00225</v>
      </c>
      <c r="O101" s="5">
        <v>7.0669999999999997E-2</v>
      </c>
      <c r="P101" s="4">
        <f t="shared" si="3"/>
        <v>126.93158</v>
      </c>
    </row>
    <row r="102" spans="1:16" x14ac:dyDescent="0.3">
      <c r="A102" s="13">
        <v>100</v>
      </c>
      <c r="B102" s="13">
        <v>3966.8560000000002</v>
      </c>
      <c r="C102" s="13">
        <v>99.85</v>
      </c>
      <c r="D102" s="13">
        <v>68.452489999999997</v>
      </c>
      <c r="E102" s="13">
        <v>1.7170000000000001E-2</v>
      </c>
      <c r="F102" s="4">
        <f t="shared" si="2"/>
        <v>68.435320000000004</v>
      </c>
      <c r="K102" s="5">
        <v>100</v>
      </c>
      <c r="L102" s="5">
        <v>3959.0549999999998</v>
      </c>
      <c r="M102" s="5">
        <v>99.65</v>
      </c>
      <c r="N102" s="5">
        <v>127.03891</v>
      </c>
      <c r="O102" s="5">
        <v>7.1629999999999999E-2</v>
      </c>
      <c r="P102" s="4">
        <f t="shared" si="3"/>
        <v>126.96728</v>
      </c>
    </row>
    <row r="103" spans="1:16" x14ac:dyDescent="0.3">
      <c r="A103" s="13">
        <v>101</v>
      </c>
      <c r="B103" s="13">
        <v>3951.3</v>
      </c>
      <c r="C103" s="13">
        <v>99.45</v>
      </c>
      <c r="D103" s="13">
        <v>65.540549999999996</v>
      </c>
      <c r="E103" s="13">
        <v>7.3160000000000003E-2</v>
      </c>
      <c r="F103" s="4">
        <f t="shared" si="2"/>
        <v>65.467389999999995</v>
      </c>
      <c r="K103" s="5">
        <v>101</v>
      </c>
      <c r="L103" s="5">
        <v>3898.7860000000001</v>
      </c>
      <c r="M103" s="5">
        <v>98.13</v>
      </c>
      <c r="N103" s="5">
        <v>127.00772000000001</v>
      </c>
      <c r="O103" s="5">
        <v>6.9070000000000006E-2</v>
      </c>
      <c r="P103" s="4">
        <f t="shared" si="3"/>
        <v>126.93865000000001</v>
      </c>
    </row>
    <row r="104" spans="1:16" x14ac:dyDescent="0.3">
      <c r="A104" s="13">
        <v>102</v>
      </c>
      <c r="B104" s="13">
        <v>3947.5830000000001</v>
      </c>
      <c r="C104" s="13">
        <v>99.36</v>
      </c>
      <c r="D104" s="13">
        <v>58.21358</v>
      </c>
      <c r="E104" s="13">
        <v>6.9779999999999995E-2</v>
      </c>
      <c r="F104" s="4">
        <f t="shared" si="2"/>
        <v>58.143799999999999</v>
      </c>
      <c r="K104" s="5">
        <v>102</v>
      </c>
      <c r="L104" s="5">
        <v>3925.45</v>
      </c>
      <c r="M104" s="5">
        <v>98.8</v>
      </c>
      <c r="N104" s="5">
        <v>127.00552</v>
      </c>
      <c r="O104" s="5">
        <v>6.9309999999999997E-2</v>
      </c>
      <c r="P104" s="4">
        <f t="shared" si="3"/>
        <v>126.93621</v>
      </c>
    </row>
    <row r="105" spans="1:16" x14ac:dyDescent="0.3">
      <c r="A105" s="13">
        <v>103</v>
      </c>
      <c r="B105" s="13">
        <v>3944.558</v>
      </c>
      <c r="C105" s="13">
        <v>99.28</v>
      </c>
      <c r="D105" s="13">
        <v>61.619770000000003</v>
      </c>
      <c r="E105" s="13">
        <v>4.02E-2</v>
      </c>
      <c r="F105" s="4">
        <f t="shared" si="2"/>
        <v>61.579570000000004</v>
      </c>
      <c r="K105" s="5">
        <v>103</v>
      </c>
      <c r="L105" s="5">
        <v>3827.6129999999998</v>
      </c>
      <c r="M105" s="5">
        <v>96.34</v>
      </c>
      <c r="N105" s="5">
        <v>127.07289</v>
      </c>
      <c r="O105" s="5">
        <v>6.9580000000000003E-2</v>
      </c>
      <c r="P105" s="4">
        <f t="shared" si="3"/>
        <v>127.00331</v>
      </c>
    </row>
    <row r="106" spans="1:16" x14ac:dyDescent="0.3">
      <c r="A106" s="13">
        <v>104</v>
      </c>
      <c r="B106" s="13">
        <v>3912.009</v>
      </c>
      <c r="C106" s="13">
        <v>98.46</v>
      </c>
      <c r="D106" s="13">
        <v>61.058030000000002</v>
      </c>
      <c r="E106" s="13">
        <v>1.4E-2</v>
      </c>
      <c r="F106" s="4">
        <f t="shared" si="2"/>
        <v>61.044029999999999</v>
      </c>
      <c r="K106" s="5">
        <v>104</v>
      </c>
      <c r="L106" s="5">
        <v>3863.8580000000002</v>
      </c>
      <c r="M106" s="5">
        <v>97.25</v>
      </c>
      <c r="N106" s="5">
        <v>126.86127999999999</v>
      </c>
      <c r="O106" s="5">
        <v>7.0970000000000005E-2</v>
      </c>
      <c r="P106" s="4">
        <f t="shared" si="3"/>
        <v>126.79030999999999</v>
      </c>
    </row>
    <row r="107" spans="1:16" x14ac:dyDescent="0.3">
      <c r="A107" s="13">
        <v>105</v>
      </c>
      <c r="B107" s="13">
        <v>3928.0349999999999</v>
      </c>
      <c r="C107" s="13">
        <v>98.87</v>
      </c>
      <c r="D107" s="13">
        <v>77.230540000000005</v>
      </c>
      <c r="E107" s="13">
        <v>6.9099999999999995E-2</v>
      </c>
      <c r="F107" s="4">
        <f t="shared" si="2"/>
        <v>77.161439999999999</v>
      </c>
      <c r="K107" s="5">
        <v>105</v>
      </c>
      <c r="L107" s="5">
        <v>3862.1509999999998</v>
      </c>
      <c r="M107" s="5">
        <v>97.21</v>
      </c>
      <c r="N107" s="5">
        <v>127.11024999999999</v>
      </c>
      <c r="O107" s="5">
        <v>1.0000000000000001E-5</v>
      </c>
      <c r="P107" s="4">
        <f t="shared" si="3"/>
        <v>127.11023999999999</v>
      </c>
    </row>
    <row r="108" spans="1:16" x14ac:dyDescent="0.3">
      <c r="A108" s="13">
        <v>106</v>
      </c>
      <c r="B108" s="13">
        <v>3913.857</v>
      </c>
      <c r="C108" s="13">
        <v>98.51</v>
      </c>
      <c r="D108" s="13">
        <v>63.411729999999999</v>
      </c>
      <c r="E108" s="13">
        <v>6.7610000000000003E-2</v>
      </c>
      <c r="F108" s="4">
        <f t="shared" si="2"/>
        <v>63.344119999999997</v>
      </c>
      <c r="K108" s="5">
        <v>106</v>
      </c>
      <c r="L108" s="5">
        <v>3964.5940000000001</v>
      </c>
      <c r="M108" s="5">
        <v>99.79</v>
      </c>
      <c r="N108" s="5">
        <v>127.0506</v>
      </c>
      <c r="O108" s="5">
        <v>1.6000000000000001E-4</v>
      </c>
      <c r="P108" s="4">
        <f t="shared" si="3"/>
        <v>127.05044000000001</v>
      </c>
    </row>
    <row r="109" spans="1:16" x14ac:dyDescent="0.3">
      <c r="A109" s="13">
        <v>107</v>
      </c>
      <c r="B109" s="13">
        <v>3942.942</v>
      </c>
      <c r="C109" s="13">
        <v>99.24</v>
      </c>
      <c r="D109" s="13">
        <v>64.725359999999995</v>
      </c>
      <c r="E109" s="13">
        <v>7.2609999999999994E-2</v>
      </c>
      <c r="F109" s="4">
        <f t="shared" si="2"/>
        <v>64.652749999999997</v>
      </c>
      <c r="K109" s="5">
        <v>107</v>
      </c>
      <c r="L109" s="5">
        <v>3939.66</v>
      </c>
      <c r="M109" s="5">
        <v>99.16</v>
      </c>
      <c r="N109" s="5">
        <v>126.69177999999999</v>
      </c>
      <c r="O109" s="5">
        <v>7.442E-2</v>
      </c>
      <c r="P109" s="4">
        <f t="shared" si="3"/>
        <v>126.61735999999999</v>
      </c>
    </row>
    <row r="110" spans="1:16" x14ac:dyDescent="0.3">
      <c r="A110" s="13">
        <v>108</v>
      </c>
      <c r="B110" s="13">
        <v>3966.8820000000001</v>
      </c>
      <c r="C110" s="13">
        <v>99.85</v>
      </c>
      <c r="D110" s="13">
        <v>52.327970000000001</v>
      </c>
      <c r="E110" s="13">
        <v>7.2400000000000006E-2</v>
      </c>
      <c r="F110" s="4">
        <f t="shared" si="2"/>
        <v>52.255569999999999</v>
      </c>
      <c r="K110" s="5">
        <v>108</v>
      </c>
      <c r="L110" s="5">
        <v>3805.5079999999998</v>
      </c>
      <c r="M110" s="5">
        <v>95.78</v>
      </c>
      <c r="N110" s="5">
        <v>127.08960999999999</v>
      </c>
      <c r="O110" s="5">
        <v>7.2520000000000001E-2</v>
      </c>
      <c r="P110" s="4">
        <f t="shared" si="3"/>
        <v>127.01709</v>
      </c>
    </row>
    <row r="111" spans="1:16" x14ac:dyDescent="0.3">
      <c r="A111" s="13">
        <v>109</v>
      </c>
      <c r="B111" s="13">
        <v>3846.5529999999999</v>
      </c>
      <c r="C111" s="13">
        <v>96.82</v>
      </c>
      <c r="D111" s="13">
        <v>64.183480000000003</v>
      </c>
      <c r="E111" s="13">
        <v>6.8669999999999995E-2</v>
      </c>
      <c r="F111" s="4">
        <f t="shared" si="2"/>
        <v>64.114810000000006</v>
      </c>
      <c r="K111" s="5">
        <v>109</v>
      </c>
      <c r="L111" s="5">
        <v>3939.1559999999999</v>
      </c>
      <c r="M111" s="5">
        <v>99.15</v>
      </c>
      <c r="N111" s="5">
        <v>127.07486</v>
      </c>
      <c r="O111" s="5">
        <v>7.2690000000000005E-2</v>
      </c>
      <c r="P111" s="4">
        <f t="shared" si="3"/>
        <v>127.00217000000001</v>
      </c>
    </row>
    <row r="112" spans="1:16" x14ac:dyDescent="0.3">
      <c r="A112" s="13">
        <v>110</v>
      </c>
      <c r="B112" s="13">
        <v>3969.9070000000002</v>
      </c>
      <c r="C112" s="13">
        <v>99.92</v>
      </c>
      <c r="D112" s="13">
        <v>62.588760000000001</v>
      </c>
      <c r="E112" s="13">
        <v>7.3429999999999995E-2</v>
      </c>
      <c r="F112" s="4">
        <f t="shared" si="2"/>
        <v>62.515329999999999</v>
      </c>
      <c r="K112" s="5">
        <v>110</v>
      </c>
      <c r="L112" s="5">
        <v>3962.4479999999999</v>
      </c>
      <c r="M112" s="5">
        <v>99.73</v>
      </c>
      <c r="N112" s="5">
        <v>126.83908</v>
      </c>
      <c r="O112" s="5">
        <v>7.3380000000000001E-2</v>
      </c>
      <c r="P112" s="4">
        <f t="shared" si="3"/>
        <v>126.7657</v>
      </c>
    </row>
    <row r="113" spans="1:16" x14ac:dyDescent="0.3">
      <c r="A113" s="13">
        <v>111</v>
      </c>
      <c r="B113" s="13">
        <v>3920.6849999999999</v>
      </c>
      <c r="C113" s="13">
        <v>98.68</v>
      </c>
      <c r="D113" s="13">
        <v>67.581990000000005</v>
      </c>
      <c r="E113" s="13">
        <v>7.3029999999999998E-2</v>
      </c>
      <c r="F113" s="4">
        <f t="shared" si="2"/>
        <v>67.508960000000002</v>
      </c>
      <c r="K113" s="5">
        <v>111</v>
      </c>
      <c r="L113" s="5">
        <v>3840.413</v>
      </c>
      <c r="M113" s="5">
        <v>96.66</v>
      </c>
      <c r="N113" s="5">
        <v>127.07227</v>
      </c>
      <c r="O113" s="5">
        <v>7.0129999999999998E-2</v>
      </c>
      <c r="P113" s="4">
        <f t="shared" si="3"/>
        <v>127.00214</v>
      </c>
    </row>
    <row r="114" spans="1:16" x14ac:dyDescent="0.3">
      <c r="A114" s="13">
        <v>112</v>
      </c>
      <c r="B114" s="13">
        <v>3935.4850000000001</v>
      </c>
      <c r="C114" s="13">
        <v>99.06</v>
      </c>
      <c r="D114" s="13">
        <v>72.222399999999993</v>
      </c>
      <c r="E114" s="13">
        <v>7.0279999999999995E-2</v>
      </c>
      <c r="F114" s="4">
        <f t="shared" si="2"/>
        <v>72.152119999999996</v>
      </c>
      <c r="K114" s="5">
        <v>112</v>
      </c>
      <c r="L114" s="5">
        <v>3966.2359999999999</v>
      </c>
      <c r="M114" s="5">
        <v>99.83</v>
      </c>
      <c r="N114" s="5">
        <v>127.05216</v>
      </c>
      <c r="O114" s="5">
        <v>7.0260000000000003E-2</v>
      </c>
      <c r="P114" s="4">
        <f t="shared" si="3"/>
        <v>126.9819</v>
      </c>
    </row>
    <row r="115" spans="1:16" x14ac:dyDescent="0.3">
      <c r="A115" s="13">
        <v>113</v>
      </c>
      <c r="B115" s="13">
        <v>3859.6219999999998</v>
      </c>
      <c r="C115" s="13">
        <v>97.15</v>
      </c>
      <c r="D115" s="13">
        <v>71.717709999999997</v>
      </c>
      <c r="E115" s="13">
        <v>7.1929999999999994E-2</v>
      </c>
      <c r="F115" s="4">
        <f t="shared" si="2"/>
        <v>71.645780000000002</v>
      </c>
      <c r="K115" s="5">
        <v>113</v>
      </c>
      <c r="L115" s="5">
        <v>3730.027</v>
      </c>
      <c r="M115" s="5">
        <v>93.88</v>
      </c>
      <c r="N115" s="5">
        <v>127.05934000000001</v>
      </c>
      <c r="O115" s="5">
        <v>7.0269999999999999E-2</v>
      </c>
      <c r="P115" s="4">
        <f t="shared" si="3"/>
        <v>126.98907000000001</v>
      </c>
    </row>
    <row r="116" spans="1:16" x14ac:dyDescent="0.3">
      <c r="A116" s="13">
        <v>114</v>
      </c>
      <c r="B116" s="13">
        <v>3971.4630000000002</v>
      </c>
      <c r="C116" s="13">
        <v>99.96</v>
      </c>
      <c r="D116" s="13">
        <v>70.258330000000001</v>
      </c>
      <c r="E116" s="13">
        <v>6.8970000000000004E-2</v>
      </c>
      <c r="F116" s="4">
        <f t="shared" si="2"/>
        <v>70.189360000000008</v>
      </c>
      <c r="K116" s="5">
        <v>114</v>
      </c>
      <c r="L116" s="5">
        <v>3948.527</v>
      </c>
      <c r="M116" s="5">
        <v>99.38</v>
      </c>
      <c r="N116" s="5">
        <v>127.08605</v>
      </c>
      <c r="O116" s="5">
        <v>7.1489999999999998E-2</v>
      </c>
      <c r="P116" s="4">
        <f t="shared" si="3"/>
        <v>127.01456</v>
      </c>
    </row>
    <row r="117" spans="1:16" x14ac:dyDescent="0.3">
      <c r="A117" s="13">
        <v>115</v>
      </c>
      <c r="B117" s="13">
        <v>3926.19</v>
      </c>
      <c r="C117" s="13">
        <v>98.82</v>
      </c>
      <c r="D117" s="13">
        <v>66.634699999999995</v>
      </c>
      <c r="E117" s="13">
        <v>7.0470000000000005E-2</v>
      </c>
      <c r="F117" s="4">
        <f t="shared" si="2"/>
        <v>66.564229999999995</v>
      </c>
      <c r="K117" s="5">
        <v>115</v>
      </c>
      <c r="L117" s="5">
        <v>3899.0839999999998</v>
      </c>
      <c r="M117" s="5">
        <v>98.14</v>
      </c>
      <c r="N117" s="5">
        <v>127.08699</v>
      </c>
      <c r="O117" s="5">
        <v>7.2900000000000006E-2</v>
      </c>
      <c r="P117" s="4">
        <f t="shared" si="3"/>
        <v>127.01409</v>
      </c>
    </row>
    <row r="118" spans="1:16" x14ac:dyDescent="0.3">
      <c r="A118" s="13">
        <v>116</v>
      </c>
      <c r="B118" s="13">
        <v>3897.078</v>
      </c>
      <c r="C118" s="13">
        <v>98.09</v>
      </c>
      <c r="D118" s="13">
        <v>74.839399999999998</v>
      </c>
      <c r="E118" s="13">
        <v>6.7610000000000003E-2</v>
      </c>
      <c r="F118" s="4">
        <f t="shared" si="2"/>
        <v>74.771789999999996</v>
      </c>
      <c r="K118" s="5">
        <v>116</v>
      </c>
      <c r="L118" s="5">
        <v>3866.4580000000001</v>
      </c>
      <c r="M118" s="5">
        <v>97.32</v>
      </c>
      <c r="N118" s="5">
        <v>126.98631</v>
      </c>
      <c r="O118" s="5">
        <v>7.2319999999999995E-2</v>
      </c>
      <c r="P118" s="4">
        <f t="shared" si="3"/>
        <v>126.91399</v>
      </c>
    </row>
    <row r="119" spans="1:16" x14ac:dyDescent="0.3">
      <c r="A119" s="13">
        <v>117</v>
      </c>
      <c r="B119" s="13">
        <v>3962.9780000000001</v>
      </c>
      <c r="C119" s="13">
        <v>99.75</v>
      </c>
      <c r="D119" s="13">
        <v>33.032389999999999</v>
      </c>
      <c r="E119" s="13">
        <v>7.392E-2</v>
      </c>
      <c r="F119" s="4">
        <f t="shared" si="2"/>
        <v>32.958469999999998</v>
      </c>
      <c r="K119" s="5">
        <v>117</v>
      </c>
      <c r="L119" s="5">
        <v>3959.0619999999999</v>
      </c>
      <c r="M119" s="5">
        <v>99.65</v>
      </c>
      <c r="N119" s="5">
        <v>126.97317</v>
      </c>
      <c r="O119" s="5">
        <v>6.9440000000000002E-2</v>
      </c>
      <c r="P119" s="4">
        <f t="shared" si="3"/>
        <v>126.90373</v>
      </c>
    </row>
    <row r="120" spans="1:16" x14ac:dyDescent="0.3">
      <c r="A120" s="13">
        <v>118</v>
      </c>
      <c r="B120" s="13">
        <v>3968.8780000000002</v>
      </c>
      <c r="C120" s="13">
        <v>99.9</v>
      </c>
      <c r="D120" s="13">
        <v>69.315809999999999</v>
      </c>
      <c r="E120" s="13">
        <v>7.1169999999999997E-2</v>
      </c>
      <c r="F120" s="4">
        <f t="shared" si="2"/>
        <v>69.244640000000004</v>
      </c>
      <c r="K120" s="5">
        <v>118</v>
      </c>
      <c r="L120" s="5">
        <v>3927.663</v>
      </c>
      <c r="M120" s="5">
        <v>98.86</v>
      </c>
      <c r="N120" s="5">
        <v>126.99682</v>
      </c>
      <c r="O120" s="5">
        <v>7.0260000000000003E-2</v>
      </c>
      <c r="P120" s="4">
        <f t="shared" si="3"/>
        <v>126.92655999999999</v>
      </c>
    </row>
    <row r="121" spans="1:16" x14ac:dyDescent="0.3">
      <c r="A121" s="13">
        <v>119</v>
      </c>
      <c r="B121" s="13">
        <v>3944.0619999999999</v>
      </c>
      <c r="C121" s="13">
        <v>99.27</v>
      </c>
      <c r="D121" s="13">
        <v>64.286910000000006</v>
      </c>
      <c r="E121" s="13">
        <v>5.7970000000000001E-2</v>
      </c>
      <c r="F121" s="4">
        <f t="shared" si="2"/>
        <v>64.228940000000009</v>
      </c>
      <c r="K121" s="5">
        <v>119</v>
      </c>
      <c r="L121" s="5">
        <v>3921.8310000000001</v>
      </c>
      <c r="M121" s="5">
        <v>98.71</v>
      </c>
      <c r="N121" s="5">
        <v>127.06372</v>
      </c>
      <c r="O121" s="5">
        <v>6.8949999999999997E-2</v>
      </c>
      <c r="P121" s="4">
        <f t="shared" si="3"/>
        <v>126.99477</v>
      </c>
    </row>
    <row r="122" spans="1:16" x14ac:dyDescent="0.3">
      <c r="A122" s="13">
        <v>120</v>
      </c>
      <c r="B122" s="13">
        <v>3955.5450000000001</v>
      </c>
      <c r="C122" s="13">
        <v>99.56</v>
      </c>
      <c r="D122" s="13">
        <v>67.535150000000002</v>
      </c>
      <c r="E122" s="13">
        <v>7.1429999999999993E-2</v>
      </c>
      <c r="F122" s="4">
        <f t="shared" si="2"/>
        <v>67.463719999999995</v>
      </c>
      <c r="K122" s="5">
        <v>120</v>
      </c>
      <c r="L122" s="5">
        <v>3931.1370000000002</v>
      </c>
      <c r="M122" s="5">
        <v>98.95</v>
      </c>
      <c r="N122" s="5">
        <v>127.13146999999999</v>
      </c>
      <c r="O122" s="5">
        <v>7.1599999999999997E-2</v>
      </c>
      <c r="P122" s="4">
        <f t="shared" si="3"/>
        <v>127.05986999999999</v>
      </c>
    </row>
    <row r="123" spans="1:16" x14ac:dyDescent="0.3">
      <c r="A123" s="13">
        <v>121</v>
      </c>
      <c r="B123" s="13">
        <v>3823.92</v>
      </c>
      <c r="C123" s="13">
        <v>96.25</v>
      </c>
      <c r="D123" s="13">
        <v>68.707570000000004</v>
      </c>
      <c r="E123" s="13">
        <v>7.0999999999999994E-2</v>
      </c>
      <c r="F123" s="4">
        <f t="shared" si="2"/>
        <v>68.636570000000006</v>
      </c>
      <c r="K123" s="5">
        <v>121</v>
      </c>
      <c r="L123" s="5">
        <v>3947.5830000000001</v>
      </c>
      <c r="M123" s="5">
        <v>99.36</v>
      </c>
      <c r="N123" s="5">
        <v>127.03419</v>
      </c>
      <c r="O123" s="5">
        <v>6.9379999999999997E-2</v>
      </c>
      <c r="P123" s="4">
        <f t="shared" si="3"/>
        <v>126.96481</v>
      </c>
    </row>
    <row r="124" spans="1:16" x14ac:dyDescent="0.3">
      <c r="A124" s="13">
        <v>122</v>
      </c>
      <c r="B124" s="13">
        <v>3789.2910000000002</v>
      </c>
      <c r="C124" s="13">
        <v>95.38</v>
      </c>
      <c r="D124" s="13">
        <v>79.011989999999997</v>
      </c>
      <c r="E124" s="13">
        <v>6.9209999999999994E-2</v>
      </c>
      <c r="F124" s="4">
        <f t="shared" si="2"/>
        <v>78.942779999999999</v>
      </c>
      <c r="K124" s="5">
        <v>122</v>
      </c>
      <c r="L124" s="5">
        <v>3962.7719999999999</v>
      </c>
      <c r="M124" s="5">
        <v>99.74</v>
      </c>
      <c r="N124" s="5">
        <v>127.06354</v>
      </c>
      <c r="O124" s="5">
        <v>6.8029999999999993E-2</v>
      </c>
      <c r="P124" s="4">
        <f t="shared" si="3"/>
        <v>126.99551000000001</v>
      </c>
    </row>
    <row r="125" spans="1:16" x14ac:dyDescent="0.3">
      <c r="A125" s="13">
        <v>123</v>
      </c>
      <c r="B125" s="13">
        <v>3971.5219999999999</v>
      </c>
      <c r="C125" s="13">
        <v>99.96</v>
      </c>
      <c r="D125" s="13">
        <v>70.649389999999997</v>
      </c>
      <c r="E125" s="13">
        <v>6.3700000000000007E-2</v>
      </c>
      <c r="F125" s="4">
        <f t="shared" si="2"/>
        <v>70.58569</v>
      </c>
      <c r="K125" s="5">
        <v>123</v>
      </c>
      <c r="L125" s="5">
        <v>3930.62</v>
      </c>
      <c r="M125" s="5">
        <v>98.93</v>
      </c>
      <c r="N125" s="5">
        <v>127.12027</v>
      </c>
      <c r="O125" s="5">
        <v>7.0010000000000003E-2</v>
      </c>
      <c r="P125" s="4">
        <f t="shared" si="3"/>
        <v>127.05026000000001</v>
      </c>
    </row>
    <row r="126" spans="1:16" x14ac:dyDescent="0.3">
      <c r="A126" s="13">
        <v>124</v>
      </c>
      <c r="B126" s="13">
        <v>3943.7049999999999</v>
      </c>
      <c r="C126" s="13">
        <v>99.26</v>
      </c>
      <c r="D126" s="13">
        <v>60.053269999999998</v>
      </c>
      <c r="E126" s="13">
        <v>6.7530000000000007E-2</v>
      </c>
      <c r="F126" s="4">
        <f t="shared" si="2"/>
        <v>59.98574</v>
      </c>
      <c r="K126" s="5">
        <v>124</v>
      </c>
      <c r="L126" s="5">
        <v>3829.9760000000001</v>
      </c>
      <c r="M126" s="5">
        <v>96.4</v>
      </c>
      <c r="N126" s="5">
        <v>126.96554</v>
      </c>
      <c r="O126" s="5">
        <v>6.7739999999999995E-2</v>
      </c>
      <c r="P126" s="4">
        <f t="shared" si="3"/>
        <v>126.8978</v>
      </c>
    </row>
    <row r="127" spans="1:16" x14ac:dyDescent="0.3">
      <c r="A127" s="13">
        <v>125</v>
      </c>
      <c r="B127" s="13">
        <v>3945.7860000000001</v>
      </c>
      <c r="C127" s="13">
        <v>99.31</v>
      </c>
      <c r="D127" s="13">
        <v>74.660640000000001</v>
      </c>
      <c r="E127" s="13">
        <v>7.1429999999999993E-2</v>
      </c>
      <c r="F127" s="4">
        <f t="shared" si="2"/>
        <v>74.589209999999994</v>
      </c>
      <c r="K127" s="5">
        <v>125</v>
      </c>
      <c r="L127" s="5">
        <v>3960.7420000000002</v>
      </c>
      <c r="M127" s="5">
        <v>99.69</v>
      </c>
      <c r="N127" s="5">
        <v>127.07916</v>
      </c>
      <c r="O127" s="5">
        <v>7.0199999999999999E-2</v>
      </c>
      <c r="P127" s="4">
        <f t="shared" si="3"/>
        <v>127.00896</v>
      </c>
    </row>
    <row r="128" spans="1:16" x14ac:dyDescent="0.3">
      <c r="A128" s="13">
        <v>126</v>
      </c>
      <c r="B128" s="13">
        <v>3967.8440000000001</v>
      </c>
      <c r="C128" s="13">
        <v>99.87</v>
      </c>
      <c r="D128" s="13">
        <v>69.479110000000006</v>
      </c>
      <c r="E128" s="13">
        <v>6.6040000000000001E-2</v>
      </c>
      <c r="F128" s="4">
        <f t="shared" si="2"/>
        <v>69.413070000000005</v>
      </c>
      <c r="K128" s="5">
        <v>126</v>
      </c>
      <c r="L128" s="5">
        <v>3944.0619999999999</v>
      </c>
      <c r="M128" s="5">
        <v>99.27</v>
      </c>
      <c r="N128" s="5">
        <v>127.06182</v>
      </c>
      <c r="O128" s="5">
        <v>5.5000000000000003E-4</v>
      </c>
      <c r="P128" s="4">
        <f t="shared" si="3"/>
        <v>127.06126999999999</v>
      </c>
    </row>
    <row r="129" spans="1:16" x14ac:dyDescent="0.3">
      <c r="A129" s="13">
        <v>127</v>
      </c>
      <c r="B129" s="13">
        <v>3822.5120000000002</v>
      </c>
      <c r="C129" s="13">
        <v>96.21</v>
      </c>
      <c r="D129" s="13">
        <v>66.699340000000007</v>
      </c>
      <c r="E129" s="13">
        <v>6.9889999999999994E-2</v>
      </c>
      <c r="F129" s="4">
        <f t="shared" si="2"/>
        <v>66.629450000000006</v>
      </c>
      <c r="K129" s="5">
        <v>127</v>
      </c>
      <c r="L129" s="5">
        <v>3915.6280000000002</v>
      </c>
      <c r="M129" s="5">
        <v>98.56</v>
      </c>
      <c r="N129" s="5">
        <v>127.05079000000001</v>
      </c>
      <c r="O129" s="5">
        <v>3.2000000000000003E-4</v>
      </c>
      <c r="P129" s="4">
        <f t="shared" si="3"/>
        <v>127.05047</v>
      </c>
    </row>
    <row r="130" spans="1:16" x14ac:dyDescent="0.3">
      <c r="A130" s="13">
        <v>128</v>
      </c>
      <c r="B130" s="13">
        <v>3971.38</v>
      </c>
      <c r="C130" s="13">
        <v>99.96</v>
      </c>
      <c r="D130" s="13">
        <v>68.910139999999998</v>
      </c>
      <c r="E130" s="13">
        <v>5.2249999999999998E-2</v>
      </c>
      <c r="F130" s="4">
        <f t="shared" si="2"/>
        <v>68.857889999999998</v>
      </c>
      <c r="K130" s="5">
        <v>128</v>
      </c>
      <c r="L130" s="5">
        <v>3930.62</v>
      </c>
      <c r="M130" s="5">
        <v>98.93</v>
      </c>
      <c r="N130" s="5">
        <v>127.1054</v>
      </c>
      <c r="O130" s="5">
        <v>6.8760000000000002E-2</v>
      </c>
      <c r="P130" s="4">
        <f t="shared" si="3"/>
        <v>127.03664000000001</v>
      </c>
    </row>
    <row r="131" spans="1:16" x14ac:dyDescent="0.3">
      <c r="A131" s="13">
        <v>129</v>
      </c>
      <c r="B131" s="13">
        <v>3969.1179999999999</v>
      </c>
      <c r="C131" s="13">
        <v>99.9</v>
      </c>
      <c r="D131" s="13">
        <v>70.641959999999997</v>
      </c>
      <c r="E131" s="13">
        <v>7.0010000000000003E-2</v>
      </c>
      <c r="F131" s="4">
        <f t="shared" si="2"/>
        <v>70.571950000000001</v>
      </c>
      <c r="K131" s="5">
        <v>129</v>
      </c>
      <c r="L131" s="5">
        <v>3969.5830000000001</v>
      </c>
      <c r="M131" s="5">
        <v>99.91</v>
      </c>
      <c r="N131" s="5">
        <v>127.00763000000001</v>
      </c>
      <c r="O131" s="5">
        <v>7.4800000000000005E-2</v>
      </c>
      <c r="P131" s="4">
        <f t="shared" si="3"/>
        <v>126.93283000000001</v>
      </c>
    </row>
    <row r="132" spans="1:16" x14ac:dyDescent="0.3">
      <c r="A132" s="13">
        <v>130</v>
      </c>
      <c r="B132" s="13">
        <v>3967.3270000000002</v>
      </c>
      <c r="C132" s="13">
        <v>99.86</v>
      </c>
      <c r="D132" s="13">
        <v>71.585509999999999</v>
      </c>
      <c r="E132" s="13">
        <v>6.9419999999999996E-2</v>
      </c>
      <c r="F132" s="4">
        <f t="shared" ref="F132:F195" si="4">D132-E132</f>
        <v>71.516090000000005</v>
      </c>
      <c r="K132" s="5">
        <v>130</v>
      </c>
      <c r="L132" s="5">
        <v>3919.2460000000001</v>
      </c>
      <c r="M132" s="5">
        <v>98.65</v>
      </c>
      <c r="N132" s="5">
        <v>126.98435000000001</v>
      </c>
      <c r="O132" s="5">
        <v>6.7720000000000002E-2</v>
      </c>
      <c r="P132" s="4">
        <f t="shared" ref="P132:P195" si="5">N132-O132</f>
        <v>126.91663000000001</v>
      </c>
    </row>
    <row r="133" spans="1:16" x14ac:dyDescent="0.3">
      <c r="A133" s="13">
        <v>131</v>
      </c>
      <c r="B133" s="13">
        <v>3909.9409999999998</v>
      </c>
      <c r="C133" s="13">
        <v>98.41</v>
      </c>
      <c r="D133" s="13">
        <v>55.186199999999999</v>
      </c>
      <c r="E133" s="13">
        <v>7.1830000000000005E-2</v>
      </c>
      <c r="F133" s="4">
        <f t="shared" si="4"/>
        <v>55.114370000000001</v>
      </c>
      <c r="K133" s="5">
        <v>131</v>
      </c>
      <c r="L133" s="5">
        <v>3751.5309999999999</v>
      </c>
      <c r="M133" s="5">
        <v>94.43</v>
      </c>
      <c r="N133" s="5">
        <v>127.10531</v>
      </c>
      <c r="O133" s="5">
        <v>7.0900000000000005E-2</v>
      </c>
      <c r="P133" s="4">
        <f t="shared" si="5"/>
        <v>127.03441000000001</v>
      </c>
    </row>
    <row r="134" spans="1:16" x14ac:dyDescent="0.3">
      <c r="A134" s="13">
        <v>132</v>
      </c>
      <c r="B134" s="13">
        <v>3890.8119999999999</v>
      </c>
      <c r="C134" s="13">
        <v>97.93</v>
      </c>
      <c r="D134" s="13">
        <v>72.717839999999995</v>
      </c>
      <c r="E134" s="13">
        <v>6.9120000000000001E-2</v>
      </c>
      <c r="F134" s="4">
        <f t="shared" si="4"/>
        <v>72.648719999999997</v>
      </c>
      <c r="K134" s="5">
        <v>132</v>
      </c>
      <c r="L134" s="5">
        <v>3969.1179999999999</v>
      </c>
      <c r="M134" s="5">
        <v>99.9</v>
      </c>
      <c r="N134" s="5">
        <v>123.63121</v>
      </c>
      <c r="O134" s="5">
        <v>9.0000000000000006E-5</v>
      </c>
      <c r="P134" s="4">
        <f t="shared" si="5"/>
        <v>123.63112</v>
      </c>
    </row>
    <row r="135" spans="1:16" x14ac:dyDescent="0.3">
      <c r="A135" s="13">
        <v>133</v>
      </c>
      <c r="B135" s="13">
        <v>3931.5410000000002</v>
      </c>
      <c r="C135" s="13">
        <v>98.96</v>
      </c>
      <c r="D135" s="13">
        <v>72.036879999999996</v>
      </c>
      <c r="E135" s="13">
        <v>7.3749999999999996E-2</v>
      </c>
      <c r="F135" s="4">
        <f t="shared" si="4"/>
        <v>71.963129999999992</v>
      </c>
      <c r="K135" s="5">
        <v>133</v>
      </c>
      <c r="L135" s="5">
        <v>3886.828</v>
      </c>
      <c r="M135" s="5">
        <v>97.83</v>
      </c>
      <c r="N135" s="5">
        <v>127.08060999999999</v>
      </c>
      <c r="O135" s="5">
        <v>7.2300000000000003E-2</v>
      </c>
      <c r="P135" s="4">
        <f t="shared" si="5"/>
        <v>127.00830999999999</v>
      </c>
    </row>
    <row r="136" spans="1:16" x14ac:dyDescent="0.3">
      <c r="A136" s="13">
        <v>134</v>
      </c>
      <c r="B136" s="13">
        <v>3881.491</v>
      </c>
      <c r="C136" s="13">
        <v>97.7</v>
      </c>
      <c r="D136" s="13">
        <v>59.389679999999998</v>
      </c>
      <c r="E136" s="13">
        <v>6.8129999999999996E-2</v>
      </c>
      <c r="F136" s="4">
        <f t="shared" si="4"/>
        <v>59.321550000000002</v>
      </c>
      <c r="K136" s="5">
        <v>134</v>
      </c>
      <c r="L136" s="5">
        <v>3920.154</v>
      </c>
      <c r="M136" s="5">
        <v>98.67</v>
      </c>
      <c r="N136" s="5">
        <v>127.066</v>
      </c>
      <c r="O136" s="5">
        <v>6.8640000000000007E-2</v>
      </c>
      <c r="P136" s="4">
        <f t="shared" si="5"/>
        <v>126.99736</v>
      </c>
    </row>
    <row r="137" spans="1:16" x14ac:dyDescent="0.3">
      <c r="A137" s="13">
        <v>135</v>
      </c>
      <c r="B137" s="13">
        <v>3869.098</v>
      </c>
      <c r="C137" s="13">
        <v>97.38</v>
      </c>
      <c r="D137" s="13">
        <v>76.293580000000006</v>
      </c>
      <c r="E137" s="13">
        <v>7.0800000000000002E-2</v>
      </c>
      <c r="F137" s="4">
        <f t="shared" si="4"/>
        <v>76.22278</v>
      </c>
      <c r="K137" s="5">
        <v>135</v>
      </c>
      <c r="L137" s="5">
        <v>3929.5859999999998</v>
      </c>
      <c r="M137" s="5">
        <v>98.91</v>
      </c>
      <c r="N137" s="5">
        <v>126.97336</v>
      </c>
      <c r="O137" s="5">
        <v>6.8760000000000002E-2</v>
      </c>
      <c r="P137" s="4">
        <f t="shared" si="5"/>
        <v>126.9046</v>
      </c>
    </row>
    <row r="138" spans="1:16" x14ac:dyDescent="0.3">
      <c r="A138" s="13">
        <v>136</v>
      </c>
      <c r="B138" s="13">
        <v>3968.7950000000001</v>
      </c>
      <c r="C138" s="13">
        <v>99.89</v>
      </c>
      <c r="D138" s="13">
        <v>69.171430000000001</v>
      </c>
      <c r="E138" s="13">
        <v>3.3750000000000002E-2</v>
      </c>
      <c r="F138" s="4">
        <f t="shared" si="4"/>
        <v>69.137680000000003</v>
      </c>
      <c r="K138" s="5">
        <v>136</v>
      </c>
      <c r="L138" s="5">
        <v>3965.259</v>
      </c>
      <c r="M138" s="5">
        <v>99.8</v>
      </c>
      <c r="N138" s="5">
        <v>126.98833999999999</v>
      </c>
      <c r="O138" s="5">
        <v>7.0220000000000005E-2</v>
      </c>
      <c r="P138" s="4">
        <f t="shared" si="5"/>
        <v>126.91811999999999</v>
      </c>
    </row>
    <row r="139" spans="1:16" x14ac:dyDescent="0.3">
      <c r="A139" s="13">
        <v>137</v>
      </c>
      <c r="B139" s="13">
        <v>3922.259</v>
      </c>
      <c r="C139" s="13">
        <v>98.72</v>
      </c>
      <c r="D139" s="13">
        <v>72.184830000000005</v>
      </c>
      <c r="E139" s="13">
        <v>4.7050000000000002E-2</v>
      </c>
      <c r="F139" s="4">
        <f t="shared" si="4"/>
        <v>72.137780000000006</v>
      </c>
      <c r="K139" s="5">
        <v>137</v>
      </c>
      <c r="L139" s="5">
        <v>3706.6570000000002</v>
      </c>
      <c r="M139" s="5">
        <v>93.3</v>
      </c>
      <c r="N139" s="5">
        <v>127.00735</v>
      </c>
      <c r="O139" s="5">
        <v>7.2349999999999998E-2</v>
      </c>
      <c r="P139" s="4">
        <f t="shared" si="5"/>
        <v>126.935</v>
      </c>
    </row>
    <row r="140" spans="1:16" x14ac:dyDescent="0.3">
      <c r="A140" s="13">
        <v>138</v>
      </c>
      <c r="B140" s="13">
        <v>3972.9960000000001</v>
      </c>
      <c r="C140" s="13">
        <v>100</v>
      </c>
      <c r="D140" s="13">
        <v>67.322990000000004</v>
      </c>
      <c r="E140" s="13">
        <v>7.1220000000000006E-2</v>
      </c>
      <c r="F140" s="4">
        <f t="shared" si="4"/>
        <v>67.251770000000008</v>
      </c>
      <c r="K140" s="5">
        <v>138</v>
      </c>
      <c r="L140" s="5">
        <v>3911.5949999999998</v>
      </c>
      <c r="M140" s="5">
        <v>98.45</v>
      </c>
      <c r="N140" s="5">
        <v>126.39648</v>
      </c>
      <c r="O140" s="5">
        <v>2.436E-2</v>
      </c>
      <c r="P140" s="4">
        <f t="shared" si="5"/>
        <v>126.37212</v>
      </c>
    </row>
    <row r="141" spans="1:16" x14ac:dyDescent="0.3">
      <c r="A141" s="13">
        <v>139</v>
      </c>
      <c r="B141" s="13">
        <v>3919.8310000000001</v>
      </c>
      <c r="C141" s="13">
        <v>98.66</v>
      </c>
      <c r="D141" s="13">
        <v>53.374580000000002</v>
      </c>
      <c r="E141" s="13">
        <v>6.9839999999999999E-2</v>
      </c>
      <c r="F141" s="4">
        <f t="shared" si="4"/>
        <v>53.304740000000002</v>
      </c>
      <c r="K141" s="5">
        <v>139</v>
      </c>
      <c r="L141" s="5">
        <v>3777.59</v>
      </c>
      <c r="M141" s="5">
        <v>95.08</v>
      </c>
      <c r="N141" s="5">
        <v>127.08136</v>
      </c>
      <c r="O141" s="5">
        <v>7.0120000000000002E-2</v>
      </c>
      <c r="P141" s="4">
        <f t="shared" si="5"/>
        <v>127.01124</v>
      </c>
    </row>
    <row r="142" spans="1:16" x14ac:dyDescent="0.3">
      <c r="A142" s="13">
        <v>140</v>
      </c>
      <c r="B142" s="13">
        <v>3966.8560000000002</v>
      </c>
      <c r="C142" s="13">
        <v>99.85</v>
      </c>
      <c r="D142" s="13">
        <v>61.500039999999998</v>
      </c>
      <c r="E142" s="13">
        <v>1.9730000000000001E-2</v>
      </c>
      <c r="F142" s="4">
        <f t="shared" si="4"/>
        <v>61.480309999999996</v>
      </c>
      <c r="K142" s="5">
        <v>140</v>
      </c>
      <c r="L142" s="5">
        <v>3955.364</v>
      </c>
      <c r="M142" s="5">
        <v>99.56</v>
      </c>
      <c r="N142" s="5">
        <v>127.13327</v>
      </c>
      <c r="O142" s="5">
        <v>7.0499999999999993E-2</v>
      </c>
      <c r="P142" s="4">
        <f t="shared" si="5"/>
        <v>127.06277</v>
      </c>
    </row>
    <row r="143" spans="1:16" x14ac:dyDescent="0.3">
      <c r="A143" s="13">
        <v>141</v>
      </c>
      <c r="B143" s="13">
        <v>3874.7849999999999</v>
      </c>
      <c r="C143" s="13">
        <v>97.53</v>
      </c>
      <c r="D143" s="13">
        <v>76.705479999999994</v>
      </c>
      <c r="E143" s="13">
        <v>6.7559999999999995E-2</v>
      </c>
      <c r="F143" s="4">
        <f t="shared" si="4"/>
        <v>76.637919999999994</v>
      </c>
      <c r="K143" s="5">
        <v>141</v>
      </c>
      <c r="L143" s="5">
        <v>3839.585</v>
      </c>
      <c r="M143" s="5">
        <v>96.64</v>
      </c>
      <c r="N143" s="5">
        <v>127.0926</v>
      </c>
      <c r="O143" s="5">
        <v>7.3389999999999997E-2</v>
      </c>
      <c r="P143" s="4">
        <f t="shared" si="5"/>
        <v>127.01921</v>
      </c>
    </row>
    <row r="144" spans="1:16" x14ac:dyDescent="0.3">
      <c r="A144" s="13">
        <v>142</v>
      </c>
      <c r="B144" s="13">
        <v>3950.931</v>
      </c>
      <c r="C144" s="13">
        <v>99.44</v>
      </c>
      <c r="D144" s="13">
        <v>57.27852</v>
      </c>
      <c r="E144" s="13">
        <v>7.0879999999999999E-2</v>
      </c>
      <c r="F144" s="4">
        <f t="shared" si="4"/>
        <v>57.207639999999998</v>
      </c>
      <c r="K144" s="5">
        <v>142</v>
      </c>
      <c r="L144" s="5">
        <v>3899.9760000000001</v>
      </c>
      <c r="M144" s="5">
        <v>98.16</v>
      </c>
      <c r="N144" s="5">
        <v>126.9738</v>
      </c>
      <c r="O144" s="5">
        <v>7.2700000000000001E-2</v>
      </c>
      <c r="P144" s="4">
        <f t="shared" si="5"/>
        <v>126.9011</v>
      </c>
    </row>
    <row r="145" spans="1:16" x14ac:dyDescent="0.3">
      <c r="A145" s="13">
        <v>143</v>
      </c>
      <c r="B145" s="13">
        <v>3972.35</v>
      </c>
      <c r="C145" s="13">
        <v>99.98</v>
      </c>
      <c r="D145" s="13">
        <v>74.940439999999995</v>
      </c>
      <c r="E145" s="13">
        <v>2.23E-2</v>
      </c>
      <c r="F145" s="4">
        <f t="shared" si="4"/>
        <v>74.918139999999994</v>
      </c>
      <c r="K145" s="5">
        <v>143</v>
      </c>
      <c r="L145" s="5">
        <v>3923.0219999999999</v>
      </c>
      <c r="M145" s="5">
        <v>98.74</v>
      </c>
      <c r="N145" s="5">
        <v>127.08557</v>
      </c>
      <c r="O145" s="5">
        <v>6.9709999999999994E-2</v>
      </c>
      <c r="P145" s="4">
        <f t="shared" si="5"/>
        <v>127.01586</v>
      </c>
    </row>
    <row r="146" spans="1:16" x14ac:dyDescent="0.3">
      <c r="A146" s="13">
        <v>144</v>
      </c>
      <c r="B146" s="13">
        <v>3955.5450000000001</v>
      </c>
      <c r="C146" s="13">
        <v>99.56</v>
      </c>
      <c r="D146" s="13">
        <v>76.669820000000001</v>
      </c>
      <c r="E146" s="13">
        <v>1.983E-2</v>
      </c>
      <c r="F146" s="4">
        <f t="shared" si="4"/>
        <v>76.649990000000003</v>
      </c>
      <c r="K146" s="5">
        <v>144</v>
      </c>
      <c r="L146" s="5">
        <v>3964.7420000000002</v>
      </c>
      <c r="M146" s="5">
        <v>99.79</v>
      </c>
      <c r="N146" s="5">
        <v>127.02777</v>
      </c>
      <c r="O146" s="5">
        <v>1.4999999999999999E-4</v>
      </c>
      <c r="P146" s="4">
        <f t="shared" si="5"/>
        <v>127.02762</v>
      </c>
    </row>
    <row r="147" spans="1:16" x14ac:dyDescent="0.3">
      <c r="A147" s="13">
        <v>145</v>
      </c>
      <c r="B147" s="13">
        <v>3972.6729999999998</v>
      </c>
      <c r="C147" s="13">
        <v>99.99</v>
      </c>
      <c r="D147" s="13">
        <v>59.637799999999999</v>
      </c>
      <c r="E147" s="13">
        <v>2.776E-2</v>
      </c>
      <c r="F147" s="4">
        <f t="shared" si="4"/>
        <v>59.610039999999998</v>
      </c>
      <c r="K147" s="5">
        <v>145</v>
      </c>
      <c r="L147" s="5">
        <v>3964.09</v>
      </c>
      <c r="M147" s="5">
        <v>99.78</v>
      </c>
      <c r="N147" s="5">
        <v>127.00360000000001</v>
      </c>
      <c r="O147" s="5">
        <v>7.3459999999999998E-2</v>
      </c>
      <c r="P147" s="4">
        <f t="shared" si="5"/>
        <v>126.93014000000001</v>
      </c>
    </row>
    <row r="148" spans="1:16" x14ac:dyDescent="0.3">
      <c r="A148" s="13">
        <v>146</v>
      </c>
      <c r="B148" s="13">
        <v>3952.482</v>
      </c>
      <c r="C148" s="13">
        <v>99.48</v>
      </c>
      <c r="D148" s="13">
        <v>71.007210000000001</v>
      </c>
      <c r="E148" s="13">
        <v>7.1690000000000004E-2</v>
      </c>
      <c r="F148" s="4">
        <f t="shared" si="4"/>
        <v>70.935519999999997</v>
      </c>
      <c r="K148" s="5">
        <v>146</v>
      </c>
      <c r="L148" s="5">
        <v>3955.953</v>
      </c>
      <c r="M148" s="5">
        <v>99.57</v>
      </c>
      <c r="N148" s="5">
        <v>126.79340000000001</v>
      </c>
      <c r="O148" s="5">
        <v>6.0999999999999997E-4</v>
      </c>
      <c r="P148" s="4">
        <f t="shared" si="5"/>
        <v>126.79279000000001</v>
      </c>
    </row>
    <row r="149" spans="1:16" x14ac:dyDescent="0.3">
      <c r="A149" s="13">
        <v>147</v>
      </c>
      <c r="B149" s="13">
        <v>3915.9140000000002</v>
      </c>
      <c r="C149" s="13">
        <v>98.56</v>
      </c>
      <c r="D149" s="13">
        <v>73.860420000000005</v>
      </c>
      <c r="E149" s="13">
        <v>7.1609999999999993E-2</v>
      </c>
      <c r="F149" s="4">
        <f t="shared" si="4"/>
        <v>73.788809999999998</v>
      </c>
      <c r="K149" s="5">
        <v>147</v>
      </c>
      <c r="L149" s="5">
        <v>3838.5590000000002</v>
      </c>
      <c r="M149" s="5">
        <v>96.62</v>
      </c>
      <c r="N149" s="5">
        <v>126.98907</v>
      </c>
      <c r="O149" s="5">
        <v>1.6000000000000001E-4</v>
      </c>
      <c r="P149" s="4">
        <f t="shared" si="5"/>
        <v>126.98891</v>
      </c>
    </row>
    <row r="150" spans="1:16" x14ac:dyDescent="0.3">
      <c r="A150" s="13">
        <v>148</v>
      </c>
      <c r="B150" s="13">
        <v>3924.4319999999998</v>
      </c>
      <c r="C150" s="13">
        <v>98.78</v>
      </c>
      <c r="D150" s="13">
        <v>74.548209999999997</v>
      </c>
      <c r="E150" s="13">
        <v>7.0150000000000004E-2</v>
      </c>
      <c r="F150" s="4">
        <f t="shared" si="4"/>
        <v>74.478059999999999</v>
      </c>
      <c r="K150" s="5">
        <v>148</v>
      </c>
      <c r="L150" s="5">
        <v>3893.9140000000002</v>
      </c>
      <c r="M150" s="5">
        <v>98.01</v>
      </c>
      <c r="N150" s="5">
        <v>126.89382999999999</v>
      </c>
      <c r="O150" s="5">
        <v>7.1550000000000002E-2</v>
      </c>
      <c r="P150" s="4">
        <f t="shared" si="5"/>
        <v>126.82227999999999</v>
      </c>
    </row>
    <row r="151" spans="1:16" x14ac:dyDescent="0.3">
      <c r="A151" s="13">
        <v>149</v>
      </c>
      <c r="B151" s="13">
        <v>3948.85</v>
      </c>
      <c r="C151" s="13">
        <v>99.39</v>
      </c>
      <c r="D151" s="13">
        <v>71.286019999999994</v>
      </c>
      <c r="E151" s="13">
        <v>7.3300000000000004E-2</v>
      </c>
      <c r="F151" s="4">
        <f t="shared" si="4"/>
        <v>71.21271999999999</v>
      </c>
      <c r="K151" s="5">
        <v>149</v>
      </c>
      <c r="L151" s="5">
        <v>3967.0239999999999</v>
      </c>
      <c r="M151" s="5">
        <v>99.85</v>
      </c>
      <c r="N151" s="5">
        <v>126.97045</v>
      </c>
      <c r="O151" s="5">
        <v>6.6420000000000007E-2</v>
      </c>
      <c r="P151" s="4">
        <f t="shared" si="5"/>
        <v>126.90403000000001</v>
      </c>
    </row>
    <row r="152" spans="1:16" x14ac:dyDescent="0.3">
      <c r="A152" s="13">
        <v>150</v>
      </c>
      <c r="B152" s="13">
        <v>3970.4290000000001</v>
      </c>
      <c r="C152" s="13">
        <v>99.94</v>
      </c>
      <c r="D152" s="13">
        <v>65.329909999999998</v>
      </c>
      <c r="E152" s="13">
        <v>6.7629999999999996E-2</v>
      </c>
      <c r="F152" s="4">
        <f t="shared" si="4"/>
        <v>65.262280000000004</v>
      </c>
      <c r="K152" s="5">
        <v>150</v>
      </c>
      <c r="L152" s="5">
        <v>3927.895</v>
      </c>
      <c r="M152" s="5">
        <v>98.86</v>
      </c>
      <c r="N152" s="5">
        <v>127.09369</v>
      </c>
      <c r="O152" s="5">
        <v>7.0980000000000001E-2</v>
      </c>
      <c r="P152" s="4">
        <f t="shared" si="5"/>
        <v>127.02270999999999</v>
      </c>
    </row>
    <row r="153" spans="1:16" x14ac:dyDescent="0.3">
      <c r="A153" s="13">
        <v>151</v>
      </c>
      <c r="B153" s="13">
        <v>3939.71</v>
      </c>
      <c r="C153" s="13">
        <v>99.16</v>
      </c>
      <c r="D153" s="13">
        <v>69.623930000000001</v>
      </c>
      <c r="E153" s="13">
        <v>3.8969999999999998E-2</v>
      </c>
      <c r="F153" s="4">
        <f t="shared" si="4"/>
        <v>69.584959999999995</v>
      </c>
      <c r="K153" s="5">
        <v>151</v>
      </c>
      <c r="L153" s="5">
        <v>3767.4470000000001</v>
      </c>
      <c r="M153" s="5">
        <v>94.83</v>
      </c>
      <c r="N153" s="5">
        <v>127.04899</v>
      </c>
      <c r="O153" s="5">
        <v>7.2160000000000002E-2</v>
      </c>
      <c r="P153" s="4">
        <f t="shared" si="5"/>
        <v>126.97683000000001</v>
      </c>
    </row>
    <row r="154" spans="1:16" x14ac:dyDescent="0.3">
      <c r="A154" s="13">
        <v>152</v>
      </c>
      <c r="B154" s="13">
        <v>3971.4630000000002</v>
      </c>
      <c r="C154" s="13">
        <v>99.96</v>
      </c>
      <c r="D154" s="13">
        <v>62.803840000000001</v>
      </c>
      <c r="E154" s="13">
        <v>7.6499999999999999E-2</v>
      </c>
      <c r="F154" s="4">
        <f t="shared" si="4"/>
        <v>62.727339999999998</v>
      </c>
      <c r="K154" s="5">
        <v>152</v>
      </c>
      <c r="L154" s="5">
        <v>3928.7220000000002</v>
      </c>
      <c r="M154" s="5">
        <v>98.89</v>
      </c>
      <c r="N154" s="5">
        <v>127.08663</v>
      </c>
      <c r="O154" s="5">
        <v>1.0000000000000001E-5</v>
      </c>
      <c r="P154" s="4">
        <f t="shared" si="5"/>
        <v>127.08662</v>
      </c>
    </row>
    <row r="155" spans="1:16" x14ac:dyDescent="0.3">
      <c r="A155" s="13">
        <v>153</v>
      </c>
      <c r="B155" s="13">
        <v>3831.127</v>
      </c>
      <c r="C155" s="13">
        <v>96.43</v>
      </c>
      <c r="D155" s="13">
        <v>71.970569999999995</v>
      </c>
      <c r="E155" s="13">
        <v>8.1999999999999998E-4</v>
      </c>
      <c r="F155" s="4">
        <f t="shared" si="4"/>
        <v>71.969749999999991</v>
      </c>
      <c r="K155" s="5">
        <v>153</v>
      </c>
      <c r="L155" s="5">
        <v>3971.4630000000002</v>
      </c>
      <c r="M155" s="5">
        <v>99.96</v>
      </c>
      <c r="N155" s="5">
        <v>126.91683</v>
      </c>
      <c r="O155" s="5">
        <v>7.3999999999999999E-4</v>
      </c>
      <c r="P155" s="4">
        <f t="shared" si="5"/>
        <v>126.91609000000001</v>
      </c>
    </row>
    <row r="156" spans="1:16" x14ac:dyDescent="0.3">
      <c r="A156" s="13">
        <v>154</v>
      </c>
      <c r="B156" s="13">
        <v>3934.7559999999999</v>
      </c>
      <c r="C156" s="13">
        <v>99.04</v>
      </c>
      <c r="D156" s="13">
        <v>61.33379</v>
      </c>
      <c r="E156" s="13">
        <v>7.1760000000000004E-2</v>
      </c>
      <c r="F156" s="4">
        <f t="shared" si="4"/>
        <v>61.262030000000003</v>
      </c>
      <c r="K156" s="5">
        <v>154</v>
      </c>
      <c r="L156" s="5">
        <v>3950.3359999999998</v>
      </c>
      <c r="M156" s="5">
        <v>99.43</v>
      </c>
      <c r="N156" s="5">
        <v>127.08271000000001</v>
      </c>
      <c r="O156" s="5">
        <v>6.8949999999999997E-2</v>
      </c>
      <c r="P156" s="4">
        <f t="shared" si="5"/>
        <v>127.01376</v>
      </c>
    </row>
    <row r="157" spans="1:16" x14ac:dyDescent="0.3">
      <c r="A157" s="13">
        <v>155</v>
      </c>
      <c r="B157" s="13">
        <v>3962.1509999999998</v>
      </c>
      <c r="C157" s="13">
        <v>99.73</v>
      </c>
      <c r="D157" s="13">
        <v>77.233509999999995</v>
      </c>
      <c r="E157" s="13">
        <v>7.4569999999999997E-2</v>
      </c>
      <c r="F157" s="4">
        <f t="shared" si="4"/>
        <v>77.158940000000001</v>
      </c>
      <c r="K157" s="5">
        <v>155</v>
      </c>
      <c r="L157" s="5">
        <v>3834.384</v>
      </c>
      <c r="M157" s="5">
        <v>96.51</v>
      </c>
      <c r="N157" s="5">
        <v>126.94878</v>
      </c>
      <c r="O157" s="5">
        <v>7.3510000000000006E-2</v>
      </c>
      <c r="P157" s="4">
        <f t="shared" si="5"/>
        <v>126.87527</v>
      </c>
    </row>
    <row r="158" spans="1:16" x14ac:dyDescent="0.3">
      <c r="A158" s="13">
        <v>156</v>
      </c>
      <c r="B158" s="13">
        <v>3956.1909999999998</v>
      </c>
      <c r="C158" s="13">
        <v>99.58</v>
      </c>
      <c r="D158" s="13">
        <v>70.716639999999998</v>
      </c>
      <c r="E158" s="13">
        <v>2.189E-2</v>
      </c>
      <c r="F158" s="4">
        <f t="shared" si="4"/>
        <v>70.694749999999999</v>
      </c>
      <c r="K158" s="5">
        <v>156</v>
      </c>
      <c r="L158" s="5">
        <v>3727.0659999999998</v>
      </c>
      <c r="M158" s="5">
        <v>93.81</v>
      </c>
      <c r="N158" s="5">
        <v>127.06100000000001</v>
      </c>
      <c r="O158" s="5">
        <v>6.8040000000000003E-2</v>
      </c>
      <c r="P158" s="4">
        <f t="shared" si="5"/>
        <v>126.99296000000001</v>
      </c>
    </row>
    <row r="159" spans="1:16" x14ac:dyDescent="0.3">
      <c r="A159" s="13">
        <v>157</v>
      </c>
      <c r="B159" s="13">
        <v>3965.259</v>
      </c>
      <c r="C159" s="13">
        <v>99.8</v>
      </c>
      <c r="D159" s="13">
        <v>68.540539999999993</v>
      </c>
      <c r="E159" s="13">
        <v>7.0440000000000003E-2</v>
      </c>
      <c r="F159" s="4">
        <f t="shared" si="4"/>
        <v>68.470099999999988</v>
      </c>
      <c r="K159" s="5">
        <v>157</v>
      </c>
      <c r="L159" s="5">
        <v>3871.1660000000002</v>
      </c>
      <c r="M159" s="5">
        <v>97.44</v>
      </c>
      <c r="N159" s="5">
        <v>127.07277999999999</v>
      </c>
      <c r="O159" s="5">
        <v>6.5970000000000001E-2</v>
      </c>
      <c r="P159" s="4">
        <f t="shared" si="5"/>
        <v>127.00681</v>
      </c>
    </row>
    <row r="160" spans="1:16" x14ac:dyDescent="0.3">
      <c r="A160" s="13">
        <v>158</v>
      </c>
      <c r="B160" s="13">
        <v>3964.9169999999999</v>
      </c>
      <c r="C160" s="13">
        <v>99.8</v>
      </c>
      <c r="D160" s="13">
        <v>73.099969999999999</v>
      </c>
      <c r="E160" s="13">
        <v>8.1999999999999998E-4</v>
      </c>
      <c r="F160" s="4">
        <f t="shared" si="4"/>
        <v>73.099149999999995</v>
      </c>
      <c r="K160" s="5">
        <v>158</v>
      </c>
      <c r="L160" s="5">
        <v>3957.924</v>
      </c>
      <c r="M160" s="5">
        <v>99.62</v>
      </c>
      <c r="N160" s="5">
        <v>127.08302999999999</v>
      </c>
      <c r="O160" s="5">
        <v>7.3359999999999995E-2</v>
      </c>
      <c r="P160" s="4">
        <f t="shared" si="5"/>
        <v>127.00967</v>
      </c>
    </row>
    <row r="161" spans="1:16" x14ac:dyDescent="0.3">
      <c r="A161" s="13">
        <v>159</v>
      </c>
      <c r="B161" s="13">
        <v>3803.44</v>
      </c>
      <c r="C161" s="13">
        <v>95.73</v>
      </c>
      <c r="D161" s="13">
        <v>74.6143</v>
      </c>
      <c r="E161" s="13">
        <v>7.2489999999999999E-2</v>
      </c>
      <c r="F161" s="4">
        <f t="shared" si="4"/>
        <v>74.541809999999998</v>
      </c>
      <c r="K161" s="5">
        <v>159</v>
      </c>
      <c r="L161" s="5">
        <v>3921.058</v>
      </c>
      <c r="M161" s="5">
        <v>98.69</v>
      </c>
      <c r="N161" s="5">
        <v>126.97166</v>
      </c>
      <c r="O161" s="5">
        <v>7.0680000000000007E-2</v>
      </c>
      <c r="P161" s="4">
        <f t="shared" si="5"/>
        <v>126.90098</v>
      </c>
    </row>
    <row r="162" spans="1:16" x14ac:dyDescent="0.3">
      <c r="A162" s="13">
        <v>160</v>
      </c>
      <c r="B162" s="13">
        <v>3830.8409999999999</v>
      </c>
      <c r="C162" s="13">
        <v>96.42</v>
      </c>
      <c r="D162" s="13">
        <v>56.373130000000003</v>
      </c>
      <c r="E162" s="13">
        <v>6.9680000000000006E-2</v>
      </c>
      <c r="F162" s="4">
        <f t="shared" si="4"/>
        <v>56.303450000000005</v>
      </c>
      <c r="K162" s="5">
        <v>160</v>
      </c>
      <c r="L162" s="5">
        <v>3947.1640000000002</v>
      </c>
      <c r="M162" s="5">
        <v>99.35</v>
      </c>
      <c r="N162" s="5">
        <v>127.08304</v>
      </c>
      <c r="O162" s="5">
        <v>6.9330000000000003E-2</v>
      </c>
      <c r="P162" s="4">
        <f t="shared" si="5"/>
        <v>127.01371</v>
      </c>
    </row>
    <row r="163" spans="1:16" x14ac:dyDescent="0.3">
      <c r="A163" s="13">
        <v>161</v>
      </c>
      <c r="B163" s="13">
        <v>3902.51</v>
      </c>
      <c r="C163" s="13">
        <v>98.23</v>
      </c>
      <c r="D163" s="13">
        <v>76.036730000000006</v>
      </c>
      <c r="E163" s="13">
        <v>7.0169999999999996E-2</v>
      </c>
      <c r="F163" s="4">
        <f t="shared" si="4"/>
        <v>75.966560000000001</v>
      </c>
      <c r="K163" s="5">
        <v>161</v>
      </c>
      <c r="L163" s="5">
        <v>3811.04</v>
      </c>
      <c r="M163" s="5">
        <v>95.92</v>
      </c>
      <c r="N163" s="5">
        <v>127.09178</v>
      </c>
      <c r="O163" s="5">
        <v>7.2410000000000002E-2</v>
      </c>
      <c r="P163" s="4">
        <f t="shared" si="5"/>
        <v>127.01937</v>
      </c>
    </row>
    <row r="164" spans="1:16" x14ac:dyDescent="0.3">
      <c r="A164" s="13">
        <v>162</v>
      </c>
      <c r="B164" s="13">
        <v>3846.3510000000001</v>
      </c>
      <c r="C164" s="13">
        <v>96.81</v>
      </c>
      <c r="D164" s="13">
        <v>78.152439999999999</v>
      </c>
      <c r="E164" s="13">
        <v>7.0360000000000006E-2</v>
      </c>
      <c r="F164" s="4">
        <f t="shared" si="4"/>
        <v>78.082080000000005</v>
      </c>
      <c r="K164" s="5">
        <v>162</v>
      </c>
      <c r="L164" s="5">
        <v>3955.5450000000001</v>
      </c>
      <c r="M164" s="5">
        <v>99.56</v>
      </c>
      <c r="N164" s="5">
        <v>126.92076</v>
      </c>
      <c r="O164" s="5">
        <v>5.6999999999999998E-4</v>
      </c>
      <c r="P164" s="4">
        <f t="shared" si="5"/>
        <v>126.92019000000001</v>
      </c>
    </row>
    <row r="165" spans="1:16" x14ac:dyDescent="0.3">
      <c r="A165" s="13">
        <v>163</v>
      </c>
      <c r="B165" s="13">
        <v>3925.45</v>
      </c>
      <c r="C165" s="13">
        <v>98.8</v>
      </c>
      <c r="D165" s="13">
        <v>66.563280000000006</v>
      </c>
      <c r="E165" s="13">
        <v>3.8420000000000003E-2</v>
      </c>
      <c r="F165" s="4">
        <f t="shared" si="4"/>
        <v>66.524860000000004</v>
      </c>
      <c r="K165" s="5">
        <v>163</v>
      </c>
      <c r="L165" s="5">
        <v>3961.123</v>
      </c>
      <c r="M165" s="5">
        <v>99.7</v>
      </c>
      <c r="N165" s="5">
        <v>126.97514</v>
      </c>
      <c r="O165" s="5">
        <v>1.14E-3</v>
      </c>
      <c r="P165" s="4">
        <f t="shared" si="5"/>
        <v>126.97399999999999</v>
      </c>
    </row>
    <row r="166" spans="1:16" x14ac:dyDescent="0.3">
      <c r="A166" s="13">
        <v>164</v>
      </c>
      <c r="B166" s="13">
        <v>3967.1790000000001</v>
      </c>
      <c r="C166" s="13">
        <v>99.85</v>
      </c>
      <c r="D166" s="13">
        <v>71.987260000000006</v>
      </c>
      <c r="E166" s="13">
        <v>3.5810000000000002E-2</v>
      </c>
      <c r="F166" s="4">
        <f t="shared" si="4"/>
        <v>71.951450000000008</v>
      </c>
      <c r="K166" s="5">
        <v>164</v>
      </c>
      <c r="L166" s="5">
        <v>3879.9549999999999</v>
      </c>
      <c r="M166" s="5">
        <v>97.66</v>
      </c>
      <c r="N166" s="5">
        <v>127.133</v>
      </c>
      <c r="O166" s="5">
        <v>6.8669999999999995E-2</v>
      </c>
      <c r="P166" s="4">
        <f t="shared" si="5"/>
        <v>127.06433</v>
      </c>
    </row>
    <row r="167" spans="1:16" x14ac:dyDescent="0.3">
      <c r="A167" s="13">
        <v>165</v>
      </c>
      <c r="B167" s="13">
        <v>3937.7710000000002</v>
      </c>
      <c r="C167" s="13">
        <v>99.11</v>
      </c>
      <c r="D167" s="13">
        <v>51.686019999999999</v>
      </c>
      <c r="E167" s="13">
        <v>7.0430000000000006E-2</v>
      </c>
      <c r="F167" s="4">
        <f t="shared" si="4"/>
        <v>51.615589999999997</v>
      </c>
      <c r="K167" s="5">
        <v>165</v>
      </c>
      <c r="L167" s="5">
        <v>3966.8820000000001</v>
      </c>
      <c r="M167" s="5">
        <v>99.85</v>
      </c>
      <c r="N167" s="5">
        <v>127.04458</v>
      </c>
      <c r="O167" s="5">
        <v>7.392E-2</v>
      </c>
      <c r="P167" s="4">
        <f t="shared" si="5"/>
        <v>126.97066</v>
      </c>
    </row>
    <row r="168" spans="1:16" x14ac:dyDescent="0.3">
      <c r="A168" s="13">
        <v>166</v>
      </c>
      <c r="B168" s="13">
        <v>3911.9180000000001</v>
      </c>
      <c r="C168" s="13">
        <v>98.46</v>
      </c>
      <c r="D168" s="13">
        <v>75.888760000000005</v>
      </c>
      <c r="E168" s="13">
        <v>4.1590000000000002E-2</v>
      </c>
      <c r="F168" s="4">
        <f t="shared" si="4"/>
        <v>75.847170000000006</v>
      </c>
      <c r="K168" s="5">
        <v>166</v>
      </c>
      <c r="L168" s="5">
        <v>3918.212</v>
      </c>
      <c r="M168" s="5">
        <v>98.62</v>
      </c>
      <c r="N168" s="5">
        <v>126.99679</v>
      </c>
      <c r="O168" s="5">
        <v>7.0910000000000001E-2</v>
      </c>
      <c r="P168" s="4">
        <f t="shared" si="5"/>
        <v>126.92588000000001</v>
      </c>
    </row>
    <row r="169" spans="1:16" x14ac:dyDescent="0.3">
      <c r="A169" s="13">
        <v>167</v>
      </c>
      <c r="B169" s="13">
        <v>3941.5990000000002</v>
      </c>
      <c r="C169" s="13">
        <v>99.21</v>
      </c>
      <c r="D169" s="13">
        <v>72.157489999999996</v>
      </c>
      <c r="E169" s="13">
        <v>7.1849999999999997E-2</v>
      </c>
      <c r="F169" s="4">
        <f t="shared" si="4"/>
        <v>72.085639999999998</v>
      </c>
      <c r="K169" s="5">
        <v>167</v>
      </c>
      <c r="L169" s="5">
        <v>3966.3519999999999</v>
      </c>
      <c r="M169" s="5">
        <v>99.83</v>
      </c>
      <c r="N169" s="5">
        <v>127.09129</v>
      </c>
      <c r="O169" s="5">
        <v>7.102E-2</v>
      </c>
      <c r="P169" s="4">
        <f t="shared" si="5"/>
        <v>127.02027</v>
      </c>
    </row>
    <row r="170" spans="1:16" x14ac:dyDescent="0.3">
      <c r="A170" s="13">
        <v>168</v>
      </c>
      <c r="B170" s="13">
        <v>3868.0880000000002</v>
      </c>
      <c r="C170" s="13">
        <v>97.36</v>
      </c>
      <c r="D170" s="13">
        <v>61.565600000000003</v>
      </c>
      <c r="E170" s="13">
        <v>7.1550000000000002E-2</v>
      </c>
      <c r="F170" s="4">
        <f t="shared" si="4"/>
        <v>61.494050000000001</v>
      </c>
      <c r="K170" s="5">
        <v>168</v>
      </c>
      <c r="L170" s="5">
        <v>3908.8029999999999</v>
      </c>
      <c r="M170" s="5">
        <v>98.38</v>
      </c>
      <c r="N170" s="5">
        <v>127.09339</v>
      </c>
      <c r="O170" s="5">
        <v>6.9830000000000003E-2</v>
      </c>
      <c r="P170" s="4">
        <f t="shared" si="5"/>
        <v>127.02356</v>
      </c>
    </row>
    <row r="171" spans="1:16" x14ac:dyDescent="0.3">
      <c r="A171" s="13">
        <v>169</v>
      </c>
      <c r="B171" s="13">
        <v>3952.8510000000001</v>
      </c>
      <c r="C171" s="13">
        <v>99.49</v>
      </c>
      <c r="D171" s="13">
        <v>49.496389999999998</v>
      </c>
      <c r="E171" s="13">
        <v>6.9629999999999997E-2</v>
      </c>
      <c r="F171" s="4">
        <f t="shared" si="4"/>
        <v>49.426760000000002</v>
      </c>
      <c r="K171" s="5">
        <v>169</v>
      </c>
      <c r="L171" s="5">
        <v>3948.2040000000002</v>
      </c>
      <c r="M171" s="5">
        <v>99.38</v>
      </c>
      <c r="N171" s="5">
        <v>126.67943</v>
      </c>
      <c r="O171" s="5">
        <v>7.3770000000000002E-2</v>
      </c>
      <c r="P171" s="4">
        <f t="shared" si="5"/>
        <v>126.60566</v>
      </c>
    </row>
    <row r="172" spans="1:16" x14ac:dyDescent="0.3">
      <c r="A172" s="13">
        <v>170</v>
      </c>
      <c r="B172" s="13">
        <v>3946.2649999999999</v>
      </c>
      <c r="C172" s="13">
        <v>99.33</v>
      </c>
      <c r="D172" s="13">
        <v>73.964029999999994</v>
      </c>
      <c r="E172" s="13">
        <v>7.1679999999999994E-2</v>
      </c>
      <c r="F172" s="4">
        <f t="shared" si="4"/>
        <v>73.892349999999993</v>
      </c>
      <c r="K172" s="5">
        <v>170</v>
      </c>
      <c r="L172" s="5">
        <v>3938.212</v>
      </c>
      <c r="M172" s="5">
        <v>99.12</v>
      </c>
      <c r="N172" s="5">
        <v>127.05719999999999</v>
      </c>
      <c r="O172" s="5">
        <v>7.1069999999999994E-2</v>
      </c>
      <c r="P172" s="4">
        <f t="shared" si="5"/>
        <v>126.98612999999999</v>
      </c>
    </row>
    <row r="173" spans="1:16" x14ac:dyDescent="0.3">
      <c r="A173" s="13">
        <v>171</v>
      </c>
      <c r="B173" s="13">
        <v>3921.3139999999999</v>
      </c>
      <c r="C173" s="13">
        <v>98.7</v>
      </c>
      <c r="D173" s="13">
        <v>63.381019999999999</v>
      </c>
      <c r="E173" s="13">
        <v>6.9099999999999995E-2</v>
      </c>
      <c r="F173" s="4">
        <f t="shared" si="4"/>
        <v>63.311920000000001</v>
      </c>
      <c r="K173" s="5">
        <v>171</v>
      </c>
      <c r="L173" s="5">
        <v>3797.2759999999998</v>
      </c>
      <c r="M173" s="5">
        <v>95.58</v>
      </c>
      <c r="N173" s="5">
        <v>127.05159</v>
      </c>
      <c r="O173" s="5">
        <v>7.3510000000000006E-2</v>
      </c>
      <c r="P173" s="4">
        <f t="shared" si="5"/>
        <v>126.97808000000001</v>
      </c>
    </row>
    <row r="174" spans="1:16" x14ac:dyDescent="0.3">
      <c r="A174" s="13">
        <v>172</v>
      </c>
      <c r="B174" s="13">
        <v>3930.62</v>
      </c>
      <c r="C174" s="13">
        <v>98.93</v>
      </c>
      <c r="D174" s="13">
        <v>58.592239999999997</v>
      </c>
      <c r="E174" s="13">
        <v>4.156E-2</v>
      </c>
      <c r="F174" s="4">
        <f t="shared" si="4"/>
        <v>58.55068</v>
      </c>
      <c r="K174" s="5">
        <v>172</v>
      </c>
      <c r="L174" s="5">
        <v>3971.846</v>
      </c>
      <c r="M174" s="5">
        <v>99.97</v>
      </c>
      <c r="N174" s="5">
        <v>127.0239</v>
      </c>
      <c r="O174" s="5">
        <v>7.4120000000000005E-2</v>
      </c>
      <c r="P174" s="4">
        <f t="shared" si="5"/>
        <v>126.94978</v>
      </c>
    </row>
    <row r="175" spans="1:16" x14ac:dyDescent="0.3">
      <c r="A175" s="13">
        <v>173</v>
      </c>
      <c r="B175" s="13">
        <v>3944.5790000000002</v>
      </c>
      <c r="C175" s="13">
        <v>99.28</v>
      </c>
      <c r="D175" s="13">
        <v>68.226050000000001</v>
      </c>
      <c r="E175" s="13">
        <v>6.9699999999999998E-2</v>
      </c>
      <c r="F175" s="4">
        <f t="shared" si="4"/>
        <v>68.156350000000003</v>
      </c>
      <c r="K175" s="5">
        <v>173</v>
      </c>
      <c r="L175" s="5">
        <v>3929.692</v>
      </c>
      <c r="M175" s="5">
        <v>98.91</v>
      </c>
      <c r="N175" s="5">
        <v>127.06231</v>
      </c>
      <c r="O175" s="5">
        <v>7.5000000000000002E-4</v>
      </c>
      <c r="P175" s="4">
        <f t="shared" si="5"/>
        <v>127.06156</v>
      </c>
    </row>
    <row r="176" spans="1:16" x14ac:dyDescent="0.3">
      <c r="A176" s="13">
        <v>174</v>
      </c>
      <c r="B176" s="13">
        <v>3941.6489999999999</v>
      </c>
      <c r="C176" s="13">
        <v>99.21</v>
      </c>
      <c r="D176" s="13">
        <v>68.975480000000005</v>
      </c>
      <c r="E176" s="13">
        <v>2.7289999999999998E-2</v>
      </c>
      <c r="F176" s="4">
        <f t="shared" si="4"/>
        <v>68.948190000000011</v>
      </c>
      <c r="K176" s="5">
        <v>174</v>
      </c>
      <c r="L176" s="5">
        <v>3971.4630000000002</v>
      </c>
      <c r="M176" s="5">
        <v>99.96</v>
      </c>
      <c r="N176" s="5">
        <v>127.06139</v>
      </c>
      <c r="O176" s="5">
        <v>7.0800000000000002E-2</v>
      </c>
      <c r="P176" s="4">
        <f t="shared" si="5"/>
        <v>126.99059</v>
      </c>
    </row>
    <row r="177" spans="1:16" x14ac:dyDescent="0.3">
      <c r="A177" s="13">
        <v>175</v>
      </c>
      <c r="B177" s="13">
        <v>3794.5010000000002</v>
      </c>
      <c r="C177" s="13">
        <v>95.51</v>
      </c>
      <c r="D177" s="13">
        <v>75.24485</v>
      </c>
      <c r="E177" s="13">
        <v>7.4579999999999994E-2</v>
      </c>
      <c r="F177" s="4">
        <f t="shared" si="4"/>
        <v>75.170270000000002</v>
      </c>
      <c r="K177" s="5">
        <v>175</v>
      </c>
      <c r="L177" s="5">
        <v>3928.0349999999999</v>
      </c>
      <c r="M177" s="5">
        <v>98.87</v>
      </c>
      <c r="N177" s="5">
        <v>127.10426</v>
      </c>
      <c r="O177" s="5">
        <v>7.1480000000000002E-2</v>
      </c>
      <c r="P177" s="4">
        <f t="shared" si="5"/>
        <v>127.03278</v>
      </c>
    </row>
    <row r="178" spans="1:16" x14ac:dyDescent="0.3">
      <c r="A178" s="13">
        <v>176</v>
      </c>
      <c r="B178" s="13">
        <v>3968.1489999999999</v>
      </c>
      <c r="C178" s="13">
        <v>99.88</v>
      </c>
      <c r="D178" s="13">
        <v>67.99391</v>
      </c>
      <c r="E178" s="13">
        <v>7.2370000000000004E-2</v>
      </c>
      <c r="F178" s="4">
        <f t="shared" si="4"/>
        <v>67.921539999999993</v>
      </c>
      <c r="K178" s="5">
        <v>176</v>
      </c>
      <c r="L178" s="5">
        <v>3940.4430000000002</v>
      </c>
      <c r="M178" s="5">
        <v>99.18</v>
      </c>
      <c r="N178" s="5">
        <v>127.00767</v>
      </c>
      <c r="O178" s="5">
        <v>7.22E-2</v>
      </c>
      <c r="P178" s="4">
        <f t="shared" si="5"/>
        <v>126.93547000000001</v>
      </c>
    </row>
    <row r="179" spans="1:16" x14ac:dyDescent="0.3">
      <c r="A179" s="13">
        <v>177</v>
      </c>
      <c r="B179" s="13">
        <v>3968.3609999999999</v>
      </c>
      <c r="C179" s="13">
        <v>99.88</v>
      </c>
      <c r="D179" s="13">
        <v>60.411650000000002</v>
      </c>
      <c r="E179" s="13">
        <v>7.2709999999999997E-2</v>
      </c>
      <c r="F179" s="4">
        <f t="shared" si="4"/>
        <v>60.338940000000001</v>
      </c>
      <c r="K179" s="5">
        <v>177</v>
      </c>
      <c r="L179" s="5">
        <v>3900.9560000000001</v>
      </c>
      <c r="M179" s="5">
        <v>98.19</v>
      </c>
      <c r="N179" s="5">
        <v>127.08094</v>
      </c>
      <c r="O179" s="5">
        <v>6.9669999999999996E-2</v>
      </c>
      <c r="P179" s="4">
        <f t="shared" si="5"/>
        <v>127.01127</v>
      </c>
    </row>
    <row r="180" spans="1:16" x14ac:dyDescent="0.3">
      <c r="A180" s="13">
        <v>178</v>
      </c>
      <c r="B180" s="13">
        <v>3911.9850000000001</v>
      </c>
      <c r="C180" s="13">
        <v>98.46</v>
      </c>
      <c r="D180" s="13">
        <v>63.878959999999999</v>
      </c>
      <c r="E180" s="13">
        <v>7.3649999999999993E-2</v>
      </c>
      <c r="F180" s="4">
        <f t="shared" si="4"/>
        <v>63.805309999999999</v>
      </c>
      <c r="K180" s="5">
        <v>178</v>
      </c>
      <c r="L180" s="5">
        <v>3846.3510000000001</v>
      </c>
      <c r="M180" s="5">
        <v>96.81</v>
      </c>
      <c r="N180" s="5">
        <v>127.08052000000001</v>
      </c>
      <c r="O180" s="5">
        <v>6.9790000000000005E-2</v>
      </c>
      <c r="P180" s="4">
        <f t="shared" si="5"/>
        <v>127.01073000000001</v>
      </c>
    </row>
    <row r="181" spans="1:16" x14ac:dyDescent="0.3">
      <c r="A181" s="13">
        <v>179</v>
      </c>
      <c r="B181" s="13">
        <v>3905.4549999999999</v>
      </c>
      <c r="C181" s="13">
        <v>98.3</v>
      </c>
      <c r="D181" s="13">
        <v>70.93262</v>
      </c>
      <c r="E181" s="13">
        <v>7.2450000000000001E-2</v>
      </c>
      <c r="F181" s="4">
        <f t="shared" si="4"/>
        <v>70.860169999999997</v>
      </c>
      <c r="K181" s="5">
        <v>179</v>
      </c>
      <c r="L181" s="5">
        <v>3884.8629999999998</v>
      </c>
      <c r="M181" s="5">
        <v>97.78</v>
      </c>
      <c r="N181" s="5">
        <v>126.8008</v>
      </c>
      <c r="O181" s="5">
        <v>7.0739999999999997E-2</v>
      </c>
      <c r="P181" s="4">
        <f t="shared" si="5"/>
        <v>126.73005999999999</v>
      </c>
    </row>
    <row r="182" spans="1:16" x14ac:dyDescent="0.3">
      <c r="A182" s="13">
        <v>180</v>
      </c>
      <c r="B182" s="13">
        <v>3970.0880000000002</v>
      </c>
      <c r="C182" s="13">
        <v>99.93</v>
      </c>
      <c r="D182" s="13">
        <v>62.041130000000003</v>
      </c>
      <c r="E182" s="13">
        <v>1.4540000000000001E-2</v>
      </c>
      <c r="F182" s="4">
        <f t="shared" si="4"/>
        <v>62.026590000000006</v>
      </c>
      <c r="K182" s="5">
        <v>180</v>
      </c>
      <c r="L182" s="5">
        <v>3961.0650000000001</v>
      </c>
      <c r="M182" s="5">
        <v>99.7</v>
      </c>
      <c r="N182" s="5">
        <v>127.08899</v>
      </c>
      <c r="O182" s="5">
        <v>7.4779999999999999E-2</v>
      </c>
      <c r="P182" s="4">
        <f t="shared" si="5"/>
        <v>127.01420999999999</v>
      </c>
    </row>
    <row r="183" spans="1:16" x14ac:dyDescent="0.3">
      <c r="A183" s="13">
        <v>181</v>
      </c>
      <c r="B183" s="13">
        <v>3920.5929999999998</v>
      </c>
      <c r="C183" s="13">
        <v>98.68</v>
      </c>
      <c r="D183" s="13">
        <v>76.416359999999997</v>
      </c>
      <c r="E183" s="13">
        <v>7.0580000000000004E-2</v>
      </c>
      <c r="F183" s="4">
        <f t="shared" si="4"/>
        <v>76.345779999999991</v>
      </c>
      <c r="K183" s="5">
        <v>181</v>
      </c>
      <c r="L183" s="5">
        <v>3865.4789999999998</v>
      </c>
      <c r="M183" s="5">
        <v>97.29</v>
      </c>
      <c r="N183" s="5">
        <v>127.01027000000001</v>
      </c>
      <c r="O183" s="5">
        <v>7.4099999999999999E-2</v>
      </c>
      <c r="P183" s="4">
        <f t="shared" si="5"/>
        <v>126.93617</v>
      </c>
    </row>
    <row r="184" spans="1:16" x14ac:dyDescent="0.3">
      <c r="A184" s="13">
        <v>182</v>
      </c>
      <c r="B184" s="13">
        <v>3949.7489999999998</v>
      </c>
      <c r="C184" s="13">
        <v>99.41</v>
      </c>
      <c r="D184" s="13">
        <v>71.131839999999997</v>
      </c>
      <c r="E184" s="13">
        <v>7.4520000000000003E-2</v>
      </c>
      <c r="F184" s="4">
        <f t="shared" si="4"/>
        <v>71.05731999999999</v>
      </c>
      <c r="K184" s="5">
        <v>182</v>
      </c>
      <c r="L184" s="5">
        <v>3954.5120000000002</v>
      </c>
      <c r="M184" s="5">
        <v>99.53</v>
      </c>
      <c r="N184" s="5">
        <v>126.91276999999999</v>
      </c>
      <c r="O184" s="5">
        <v>6.7780000000000007E-2</v>
      </c>
      <c r="P184" s="4">
        <f t="shared" si="5"/>
        <v>126.84499</v>
      </c>
    </row>
    <row r="185" spans="1:16" x14ac:dyDescent="0.3">
      <c r="A185" s="13">
        <v>183</v>
      </c>
      <c r="B185" s="13">
        <v>3953.6060000000002</v>
      </c>
      <c r="C185" s="13">
        <v>99.51</v>
      </c>
      <c r="D185" s="13">
        <v>59.712290000000003</v>
      </c>
      <c r="E185" s="13">
        <v>5.7849999999999999E-2</v>
      </c>
      <c r="F185" s="4">
        <f t="shared" si="4"/>
        <v>59.654440000000001</v>
      </c>
      <c r="K185" s="5">
        <v>183</v>
      </c>
      <c r="L185" s="5">
        <v>3939.8270000000002</v>
      </c>
      <c r="M185" s="5">
        <v>99.16</v>
      </c>
      <c r="N185" s="5">
        <v>127.06471999999999</v>
      </c>
      <c r="O185" s="5">
        <v>7.2220000000000006E-2</v>
      </c>
      <c r="P185" s="4">
        <f t="shared" si="5"/>
        <v>126.99249999999999</v>
      </c>
    </row>
    <row r="186" spans="1:16" x14ac:dyDescent="0.3">
      <c r="A186" s="13">
        <v>184</v>
      </c>
      <c r="B186" s="13">
        <v>3923.7089999999998</v>
      </c>
      <c r="C186" s="13">
        <v>98.76</v>
      </c>
      <c r="D186" s="13">
        <v>69.177279999999996</v>
      </c>
      <c r="E186" s="13">
        <v>7.1790000000000007E-2</v>
      </c>
      <c r="F186" s="4">
        <f t="shared" si="4"/>
        <v>69.105490000000003</v>
      </c>
      <c r="K186" s="5">
        <v>184</v>
      </c>
      <c r="L186" s="5">
        <v>3937.3409999999999</v>
      </c>
      <c r="M186" s="5">
        <v>99.1</v>
      </c>
      <c r="N186" s="5">
        <v>126.95986000000001</v>
      </c>
      <c r="O186" s="5">
        <v>6.7890000000000006E-2</v>
      </c>
      <c r="P186" s="4">
        <f t="shared" si="5"/>
        <v>126.89197</v>
      </c>
    </row>
    <row r="187" spans="1:16" x14ac:dyDescent="0.3">
      <c r="A187" s="13">
        <v>185</v>
      </c>
      <c r="B187" s="13">
        <v>3915.241</v>
      </c>
      <c r="C187" s="13">
        <v>98.55</v>
      </c>
      <c r="D187" s="13">
        <v>71.845050000000001</v>
      </c>
      <c r="E187" s="13">
        <v>7.2109999999999994E-2</v>
      </c>
      <c r="F187" s="4">
        <f t="shared" si="4"/>
        <v>71.772940000000006</v>
      </c>
      <c r="K187" s="5">
        <v>185</v>
      </c>
      <c r="L187" s="5">
        <v>3926.4859999999999</v>
      </c>
      <c r="M187" s="5">
        <v>98.83</v>
      </c>
      <c r="N187" s="5">
        <v>127.07284</v>
      </c>
      <c r="O187" s="5">
        <v>7.1489999999999998E-2</v>
      </c>
      <c r="P187" s="4">
        <f t="shared" si="5"/>
        <v>127.00135</v>
      </c>
    </row>
    <row r="188" spans="1:16" x14ac:dyDescent="0.3">
      <c r="A188" s="13">
        <v>186</v>
      </c>
      <c r="B188" s="13">
        <v>3953.6060000000002</v>
      </c>
      <c r="C188" s="13">
        <v>99.51</v>
      </c>
      <c r="D188" s="13">
        <v>64.513639999999995</v>
      </c>
      <c r="E188" s="13">
        <v>7.2590000000000002E-2</v>
      </c>
      <c r="F188" s="4">
        <f t="shared" si="4"/>
        <v>64.44104999999999</v>
      </c>
      <c r="K188" s="5">
        <v>186</v>
      </c>
      <c r="L188" s="5">
        <v>3905.5459999999998</v>
      </c>
      <c r="M188" s="5">
        <v>98.3</v>
      </c>
      <c r="N188" s="5">
        <v>127.04615</v>
      </c>
      <c r="O188" s="5">
        <v>7.1580000000000005E-2</v>
      </c>
      <c r="P188" s="4">
        <f t="shared" si="5"/>
        <v>126.97457</v>
      </c>
    </row>
    <row r="189" spans="1:16" x14ac:dyDescent="0.3">
      <c r="A189" s="13">
        <v>187</v>
      </c>
      <c r="B189" s="13">
        <v>3904.9</v>
      </c>
      <c r="C189" s="13">
        <v>98.29</v>
      </c>
      <c r="D189" s="13">
        <v>72.251320000000007</v>
      </c>
      <c r="E189" s="13">
        <v>6.8949999999999997E-2</v>
      </c>
      <c r="F189" s="4">
        <f t="shared" si="4"/>
        <v>72.182370000000006</v>
      </c>
      <c r="K189" s="5">
        <v>187</v>
      </c>
      <c r="L189" s="5">
        <v>3970.4290000000001</v>
      </c>
      <c r="M189" s="5">
        <v>99.94</v>
      </c>
      <c r="N189" s="5">
        <v>126.92819</v>
      </c>
      <c r="O189" s="5">
        <v>7.1730000000000002E-2</v>
      </c>
      <c r="P189" s="4">
        <f t="shared" si="5"/>
        <v>126.85646</v>
      </c>
    </row>
    <row r="190" spans="1:16" x14ac:dyDescent="0.3">
      <c r="A190" s="13">
        <v>188</v>
      </c>
      <c r="B190" s="13">
        <v>3914.2060000000001</v>
      </c>
      <c r="C190" s="13">
        <v>98.52</v>
      </c>
      <c r="D190" s="13">
        <v>35.006309999999999</v>
      </c>
      <c r="E190" s="13">
        <v>7.1389999999999995E-2</v>
      </c>
      <c r="F190" s="4">
        <f t="shared" si="4"/>
        <v>34.934919999999998</v>
      </c>
      <c r="K190" s="5">
        <v>188</v>
      </c>
      <c r="L190" s="5">
        <v>3916.6619999999998</v>
      </c>
      <c r="M190" s="5">
        <v>98.58</v>
      </c>
      <c r="N190" s="5">
        <v>127.06504</v>
      </c>
      <c r="O190" s="5">
        <v>6.5420000000000006E-2</v>
      </c>
      <c r="P190" s="4">
        <f t="shared" si="5"/>
        <v>126.99961999999999</v>
      </c>
    </row>
    <row r="191" spans="1:16" x14ac:dyDescent="0.3">
      <c r="A191" s="13">
        <v>189</v>
      </c>
      <c r="B191" s="13">
        <v>3846.5790000000002</v>
      </c>
      <c r="C191" s="13">
        <v>96.82</v>
      </c>
      <c r="D191" s="13">
        <v>73.460819999999998</v>
      </c>
      <c r="E191" s="13">
        <v>7.0959999999999995E-2</v>
      </c>
      <c r="F191" s="4">
        <f t="shared" si="4"/>
        <v>73.389859999999999</v>
      </c>
      <c r="K191" s="5">
        <v>189</v>
      </c>
      <c r="L191" s="5">
        <v>3914.0770000000002</v>
      </c>
      <c r="M191" s="5">
        <v>98.52</v>
      </c>
      <c r="N191" s="5">
        <v>127.07174000000001</v>
      </c>
      <c r="O191" s="5">
        <v>7.1309999999999998E-2</v>
      </c>
      <c r="P191" s="4">
        <f t="shared" si="5"/>
        <v>127.00043000000001</v>
      </c>
    </row>
    <row r="192" spans="1:16" x14ac:dyDescent="0.3">
      <c r="A192" s="13">
        <v>190</v>
      </c>
      <c r="B192" s="13">
        <v>3970.7339999999999</v>
      </c>
      <c r="C192" s="13">
        <v>99.94</v>
      </c>
      <c r="D192" s="13">
        <v>74.952590000000001</v>
      </c>
      <c r="E192" s="13">
        <v>7.2220000000000006E-2</v>
      </c>
      <c r="F192" s="4">
        <f t="shared" si="4"/>
        <v>74.880369999999999</v>
      </c>
      <c r="K192" s="5">
        <v>190</v>
      </c>
      <c r="L192" s="5">
        <v>3915.6280000000002</v>
      </c>
      <c r="M192" s="5">
        <v>98.56</v>
      </c>
      <c r="N192" s="5">
        <v>126.98757000000001</v>
      </c>
      <c r="O192" s="5">
        <v>7.7549999999999994E-2</v>
      </c>
      <c r="P192" s="4">
        <f t="shared" si="5"/>
        <v>126.91002</v>
      </c>
    </row>
    <row r="193" spans="1:16" x14ac:dyDescent="0.3">
      <c r="A193" s="13">
        <v>191</v>
      </c>
      <c r="B193" s="13">
        <v>3945.6129999999998</v>
      </c>
      <c r="C193" s="13">
        <v>99.31</v>
      </c>
      <c r="D193" s="13">
        <v>63.392490000000002</v>
      </c>
      <c r="E193" s="13">
        <v>7.4660000000000004E-2</v>
      </c>
      <c r="F193" s="4">
        <f t="shared" si="4"/>
        <v>63.317830000000001</v>
      </c>
      <c r="K193" s="5">
        <v>191</v>
      </c>
      <c r="L193" s="5">
        <v>3966.5329999999999</v>
      </c>
      <c r="M193" s="5">
        <v>99.84</v>
      </c>
      <c r="N193" s="5">
        <v>126.69974999999999</v>
      </c>
      <c r="O193" s="5">
        <v>2.5200000000000001E-3</v>
      </c>
      <c r="P193" s="4">
        <f t="shared" si="5"/>
        <v>126.69722999999999</v>
      </c>
    </row>
    <row r="194" spans="1:16" x14ac:dyDescent="0.3">
      <c r="A194" s="13">
        <v>192</v>
      </c>
      <c r="B194" s="13">
        <v>3885.576</v>
      </c>
      <c r="C194" s="13">
        <v>97.8</v>
      </c>
      <c r="D194" s="13">
        <v>73.136960000000002</v>
      </c>
      <c r="E194" s="13">
        <v>7.1739999999999998E-2</v>
      </c>
      <c r="F194" s="4">
        <f t="shared" si="4"/>
        <v>73.065219999999997</v>
      </c>
      <c r="K194" s="5">
        <v>192</v>
      </c>
      <c r="L194" s="5">
        <v>3965.7759999999998</v>
      </c>
      <c r="M194" s="5">
        <v>99.82</v>
      </c>
      <c r="N194" s="5">
        <v>127.02884</v>
      </c>
      <c r="O194" s="5">
        <v>3.3E-4</v>
      </c>
      <c r="P194" s="4">
        <f t="shared" si="5"/>
        <v>127.02851</v>
      </c>
    </row>
    <row r="195" spans="1:16" x14ac:dyDescent="0.3">
      <c r="A195" s="13">
        <v>193</v>
      </c>
      <c r="B195" s="13">
        <v>3838.596</v>
      </c>
      <c r="C195" s="13">
        <v>96.62</v>
      </c>
      <c r="D195" s="13">
        <v>66.828850000000003</v>
      </c>
      <c r="E195" s="13">
        <v>7.077E-2</v>
      </c>
      <c r="F195" s="4">
        <f t="shared" si="4"/>
        <v>66.758080000000007</v>
      </c>
      <c r="K195" s="5">
        <v>193</v>
      </c>
      <c r="L195" s="5">
        <v>3967.2049999999999</v>
      </c>
      <c r="M195" s="5">
        <v>99.85</v>
      </c>
      <c r="N195" s="5">
        <v>127.00762</v>
      </c>
      <c r="O195" s="5">
        <v>7.4950000000000003E-2</v>
      </c>
      <c r="P195" s="4">
        <f t="shared" si="5"/>
        <v>126.93267</v>
      </c>
    </row>
    <row r="196" spans="1:16" x14ac:dyDescent="0.3">
      <c r="A196" s="13">
        <v>194</v>
      </c>
      <c r="B196" s="13">
        <v>3923.8989999999999</v>
      </c>
      <c r="C196" s="13">
        <v>98.76</v>
      </c>
      <c r="D196" s="13">
        <v>75.831549999999993</v>
      </c>
      <c r="E196" s="13">
        <v>6.7729999999999999E-2</v>
      </c>
      <c r="F196" s="4">
        <f t="shared" ref="F196:F202" si="6">D196-E196</f>
        <v>75.763819999999996</v>
      </c>
      <c r="K196" s="5">
        <v>194</v>
      </c>
      <c r="L196" s="5">
        <v>3786.241</v>
      </c>
      <c r="M196" s="5">
        <v>95.3</v>
      </c>
      <c r="N196" s="5">
        <v>127.08149</v>
      </c>
      <c r="O196" s="5">
        <v>7.2220000000000006E-2</v>
      </c>
      <c r="P196" s="4">
        <f t="shared" ref="P196:P202" si="7">N196-O196</f>
        <v>127.00927</v>
      </c>
    </row>
    <row r="197" spans="1:16" x14ac:dyDescent="0.3">
      <c r="A197" s="13">
        <v>195</v>
      </c>
      <c r="B197" s="13">
        <v>3867.4679999999998</v>
      </c>
      <c r="C197" s="13">
        <v>97.34</v>
      </c>
      <c r="D197" s="13">
        <v>56.927059999999997</v>
      </c>
      <c r="E197" s="13">
        <v>7.034E-2</v>
      </c>
      <c r="F197" s="4">
        <f t="shared" si="6"/>
        <v>56.856719999999996</v>
      </c>
      <c r="K197" s="5">
        <v>195</v>
      </c>
      <c r="L197" s="5">
        <v>3971.98</v>
      </c>
      <c r="M197" s="5">
        <v>99.97</v>
      </c>
      <c r="N197" s="5">
        <v>127.02227000000001</v>
      </c>
      <c r="O197" s="5">
        <v>1.1299999999999999E-3</v>
      </c>
      <c r="P197" s="4">
        <f t="shared" si="7"/>
        <v>127.02114</v>
      </c>
    </row>
    <row r="198" spans="1:16" x14ac:dyDescent="0.3">
      <c r="A198" s="13">
        <v>196</v>
      </c>
      <c r="B198" s="13">
        <v>3781.7260000000001</v>
      </c>
      <c r="C198" s="13">
        <v>95.19</v>
      </c>
      <c r="D198" s="13">
        <v>79.348439999999997</v>
      </c>
      <c r="E198" s="13">
        <v>6.7809999999999995E-2</v>
      </c>
      <c r="F198" s="4">
        <f t="shared" si="6"/>
        <v>79.280630000000002</v>
      </c>
      <c r="K198" s="5">
        <v>196</v>
      </c>
      <c r="L198" s="5">
        <v>3927.7289999999998</v>
      </c>
      <c r="M198" s="5">
        <v>98.86</v>
      </c>
      <c r="N198" s="5">
        <v>127.00312</v>
      </c>
      <c r="O198" s="5">
        <v>6.9459999999999994E-2</v>
      </c>
      <c r="P198" s="4">
        <f t="shared" si="7"/>
        <v>126.93365999999999</v>
      </c>
    </row>
    <row r="199" spans="1:16" x14ac:dyDescent="0.3">
      <c r="A199" s="13">
        <v>197</v>
      </c>
      <c r="B199" s="13">
        <v>3800.2350000000001</v>
      </c>
      <c r="C199" s="13">
        <v>95.65</v>
      </c>
      <c r="D199" s="13">
        <v>75.079120000000003</v>
      </c>
      <c r="E199" s="13">
        <v>7.1739999999999998E-2</v>
      </c>
      <c r="F199" s="4">
        <f t="shared" si="6"/>
        <v>75.007379999999998</v>
      </c>
      <c r="K199" s="5">
        <v>197</v>
      </c>
      <c r="L199" s="5">
        <v>3967.3270000000002</v>
      </c>
      <c r="M199" s="5">
        <v>99.86</v>
      </c>
      <c r="N199" s="5">
        <v>127.03787</v>
      </c>
      <c r="O199" s="5">
        <v>1.3999999999999999E-4</v>
      </c>
      <c r="P199" s="4">
        <f t="shared" si="7"/>
        <v>127.03773</v>
      </c>
    </row>
    <row r="200" spans="1:16" x14ac:dyDescent="0.3">
      <c r="A200" s="13">
        <v>198</v>
      </c>
      <c r="B200" s="13">
        <v>3920.114</v>
      </c>
      <c r="C200" s="13">
        <v>98.67</v>
      </c>
      <c r="D200" s="13">
        <v>65.731989999999996</v>
      </c>
      <c r="E200" s="13">
        <v>7.2309999999999999E-2</v>
      </c>
      <c r="F200" s="4">
        <f t="shared" si="6"/>
        <v>65.659679999999994</v>
      </c>
      <c r="K200" s="5">
        <v>198</v>
      </c>
      <c r="L200" s="5">
        <v>3888.9879999999998</v>
      </c>
      <c r="M200" s="5">
        <v>97.89</v>
      </c>
      <c r="N200" s="5">
        <v>127.04658000000001</v>
      </c>
      <c r="O200" s="5">
        <v>7.3469999999999994E-2</v>
      </c>
      <c r="P200" s="4">
        <f t="shared" si="7"/>
        <v>126.97311000000001</v>
      </c>
    </row>
    <row r="201" spans="1:16" x14ac:dyDescent="0.3">
      <c r="A201" s="13">
        <v>199</v>
      </c>
      <c r="B201" s="13">
        <v>3915.8629999999998</v>
      </c>
      <c r="C201" s="13">
        <v>98.56</v>
      </c>
      <c r="D201" s="13">
        <v>74.643950000000004</v>
      </c>
      <c r="E201" s="13">
        <v>6.5860000000000002E-2</v>
      </c>
      <c r="F201" s="4">
        <f t="shared" si="6"/>
        <v>74.578090000000003</v>
      </c>
      <c r="K201" s="5">
        <v>199</v>
      </c>
      <c r="L201" s="5">
        <v>3970.7339999999999</v>
      </c>
      <c r="M201" s="5">
        <v>99.94</v>
      </c>
      <c r="N201" s="5">
        <v>127.05813000000001</v>
      </c>
      <c r="O201" s="5">
        <v>1.7000000000000001E-4</v>
      </c>
      <c r="P201" s="4">
        <f t="shared" si="7"/>
        <v>127.05796000000001</v>
      </c>
    </row>
    <row r="202" spans="1:16" x14ac:dyDescent="0.3">
      <c r="A202" s="13">
        <v>200</v>
      </c>
      <c r="B202" s="13">
        <v>3902.703</v>
      </c>
      <c r="C202" s="13">
        <v>98.23</v>
      </c>
      <c r="D202" s="13">
        <v>73.814999999999998</v>
      </c>
      <c r="E202" s="13">
        <v>7.0489999999999997E-2</v>
      </c>
      <c r="F202" s="4">
        <f t="shared" si="6"/>
        <v>73.744509999999991</v>
      </c>
      <c r="K202" s="5">
        <v>200</v>
      </c>
      <c r="L202" s="5">
        <v>3797.2359999999999</v>
      </c>
      <c r="M202" s="5">
        <v>95.58</v>
      </c>
      <c r="N202" s="5">
        <v>127.11239</v>
      </c>
      <c r="O202" s="5">
        <v>6.8909999999999999E-2</v>
      </c>
      <c r="P202" s="4">
        <f t="shared" si="7"/>
        <v>127.04348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1FFF7-DB78-44CF-85BD-8DB35661C6E3}">
  <dimension ref="A1:S202"/>
  <sheetViews>
    <sheetView topLeftCell="G1" workbookViewId="0">
      <selection activeCell="R10" sqref="R10:S10"/>
    </sheetView>
  </sheetViews>
  <sheetFormatPr defaultRowHeight="14.4" x14ac:dyDescent="0.3"/>
  <cols>
    <col min="1" max="1" width="4" style="11" bestFit="1" customWidth="1"/>
    <col min="2" max="2" width="8.5546875" style="11" bestFit="1" customWidth="1"/>
    <col min="3" max="3" width="5.5546875" style="11" bestFit="1" customWidth="1"/>
    <col min="4" max="4" width="8.5546875" style="11" bestFit="1" customWidth="1"/>
    <col min="5" max="5" width="7.5546875" style="11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4" width="9.5546875" bestFit="1" customWidth="1"/>
    <col min="15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5" t="s">
        <v>61</v>
      </c>
      <c r="B1" s="146"/>
      <c r="C1" s="146"/>
      <c r="D1" s="146"/>
      <c r="E1" s="146"/>
      <c r="F1" s="147"/>
      <c r="G1" s="49"/>
      <c r="H1" s="145" t="s">
        <v>61</v>
      </c>
      <c r="I1" s="147"/>
      <c r="K1" s="148" t="s">
        <v>62</v>
      </c>
      <c r="L1" s="149"/>
      <c r="M1" s="149"/>
      <c r="N1" s="149"/>
      <c r="O1" s="149"/>
      <c r="P1" s="150"/>
      <c r="Q1" s="49"/>
      <c r="R1" s="145" t="s">
        <v>62</v>
      </c>
      <c r="S1" s="152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71" t="s">
        <v>20</v>
      </c>
      <c r="I2" s="61">
        <v>3973.0137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87">
        <v>3972.9960000000001</v>
      </c>
    </row>
    <row r="3" spans="1:19" x14ac:dyDescent="0.3">
      <c r="A3" s="12">
        <v>1</v>
      </c>
      <c r="B3" s="12">
        <v>3948.7150000000001</v>
      </c>
      <c r="C3" s="12">
        <v>99.39</v>
      </c>
      <c r="D3" s="12">
        <v>71.378770000000003</v>
      </c>
      <c r="E3" s="12">
        <v>7.0169999999999996E-2</v>
      </c>
      <c r="F3" s="4">
        <f>D3-E3</f>
        <v>71.308599999999998</v>
      </c>
      <c r="H3" s="72" t="s">
        <v>21</v>
      </c>
      <c r="I3" s="60">
        <v>3694.3546999999999</v>
      </c>
      <c r="K3" s="13">
        <v>1</v>
      </c>
      <c r="L3" s="13">
        <v>3948.7150000000001</v>
      </c>
      <c r="M3" s="13">
        <v>99.39</v>
      </c>
      <c r="N3" s="13">
        <v>127.05916000000001</v>
      </c>
      <c r="O3" s="13">
        <v>7.0169999999999996E-2</v>
      </c>
      <c r="P3" s="4">
        <f>N3-O3</f>
        <v>126.98899</v>
      </c>
      <c r="R3" s="55" t="s">
        <v>21</v>
      </c>
      <c r="S3" s="88">
        <v>3476.8739</v>
      </c>
    </row>
    <row r="4" spans="1:19" x14ac:dyDescent="0.3">
      <c r="A4" s="12">
        <v>2</v>
      </c>
      <c r="B4" s="12">
        <v>3965.259</v>
      </c>
      <c r="C4" s="12">
        <v>99.8</v>
      </c>
      <c r="D4" s="12">
        <v>62.238399999999999</v>
      </c>
      <c r="E4" s="12">
        <v>7.3120000000000004E-2</v>
      </c>
      <c r="F4" s="4">
        <f t="shared" ref="F4:F67" si="0">D4-E4</f>
        <v>62.165279999999996</v>
      </c>
      <c r="H4" s="72" t="s">
        <v>22</v>
      </c>
      <c r="I4" s="60">
        <v>3919.6939000000002</v>
      </c>
      <c r="K4" s="13">
        <v>2</v>
      </c>
      <c r="L4" s="13">
        <v>3942.942</v>
      </c>
      <c r="M4" s="13">
        <v>99.24</v>
      </c>
      <c r="N4" s="13">
        <v>127.06144999999999</v>
      </c>
      <c r="O4" s="13">
        <v>4.2000000000000002E-4</v>
      </c>
      <c r="P4" s="4">
        <f t="shared" ref="P4:P67" si="1">N4-O4</f>
        <v>127.06102999999999</v>
      </c>
      <c r="R4" s="55" t="s">
        <v>22</v>
      </c>
      <c r="S4" s="88">
        <v>3908.6525999999999</v>
      </c>
    </row>
    <row r="5" spans="1:19" x14ac:dyDescent="0.3">
      <c r="A5" s="12">
        <v>3</v>
      </c>
      <c r="B5" s="12">
        <v>3951.81</v>
      </c>
      <c r="C5" s="12">
        <v>99.47</v>
      </c>
      <c r="D5" s="12">
        <v>55.460439999999998</v>
      </c>
      <c r="E5" s="12">
        <v>6.8150000000000002E-2</v>
      </c>
      <c r="F5" s="4">
        <f t="shared" si="0"/>
        <v>55.392289999999996</v>
      </c>
      <c r="H5" s="72" t="s">
        <v>23</v>
      </c>
      <c r="I5" s="60">
        <v>3919.6939000000002</v>
      </c>
      <c r="K5" s="13">
        <v>3</v>
      </c>
      <c r="L5" s="13">
        <v>3871.1660000000002</v>
      </c>
      <c r="M5" s="13">
        <v>97.44</v>
      </c>
      <c r="N5" s="13">
        <v>127.11219</v>
      </c>
      <c r="O5" s="13">
        <v>7.0440000000000003E-2</v>
      </c>
      <c r="P5" s="4">
        <f t="shared" si="1"/>
        <v>127.04174999999999</v>
      </c>
      <c r="R5" s="55" t="s">
        <v>23</v>
      </c>
      <c r="S5" s="88">
        <v>3908.6525999999999</v>
      </c>
    </row>
    <row r="6" spans="1:19" x14ac:dyDescent="0.3">
      <c r="A6" s="12">
        <v>4</v>
      </c>
      <c r="B6" s="12">
        <v>3964.2710000000002</v>
      </c>
      <c r="C6" s="12">
        <v>99.78</v>
      </c>
      <c r="D6" s="12">
        <v>76.141779999999997</v>
      </c>
      <c r="E6" s="12">
        <v>6.8489999999999995E-2</v>
      </c>
      <c r="F6" s="4">
        <f t="shared" si="0"/>
        <v>76.07329</v>
      </c>
      <c r="H6" s="72" t="s">
        <v>24</v>
      </c>
      <c r="I6" s="60">
        <v>56.563600000000001</v>
      </c>
      <c r="K6" s="13">
        <v>4</v>
      </c>
      <c r="L6" s="13">
        <v>3937.2420000000002</v>
      </c>
      <c r="M6" s="13">
        <v>99.1</v>
      </c>
      <c r="N6" s="13">
        <v>127.07871</v>
      </c>
      <c r="O6" s="13">
        <v>7.5759999999999994E-2</v>
      </c>
      <c r="P6" s="4">
        <f t="shared" si="1"/>
        <v>127.00295</v>
      </c>
      <c r="R6" s="55" t="s">
        <v>24</v>
      </c>
      <c r="S6" s="88">
        <v>65.780900000000003</v>
      </c>
    </row>
    <row r="7" spans="1:19" x14ac:dyDescent="0.3">
      <c r="A7" s="12">
        <v>5</v>
      </c>
      <c r="B7" s="12">
        <v>3852.5540000000001</v>
      </c>
      <c r="C7" s="12">
        <v>96.97</v>
      </c>
      <c r="D7" s="12">
        <v>75.861519999999999</v>
      </c>
      <c r="E7" s="12">
        <v>7.2440000000000004E-2</v>
      </c>
      <c r="F7" s="4">
        <f t="shared" si="0"/>
        <v>75.789079999999998</v>
      </c>
      <c r="H7" s="72" t="s">
        <v>25</v>
      </c>
      <c r="I7" s="60">
        <v>16.105</v>
      </c>
      <c r="K7" s="13">
        <v>5</v>
      </c>
      <c r="L7" s="13">
        <v>3940.96</v>
      </c>
      <c r="M7" s="13">
        <v>99.19</v>
      </c>
      <c r="N7" s="13">
        <v>126.87957</v>
      </c>
      <c r="O7" s="13">
        <v>6.9269999999999998E-2</v>
      </c>
      <c r="P7" s="4">
        <f t="shared" si="1"/>
        <v>126.8103</v>
      </c>
      <c r="R7" s="55" t="s">
        <v>25</v>
      </c>
      <c r="S7" s="88">
        <v>61.62</v>
      </c>
    </row>
    <row r="8" spans="1:19" x14ac:dyDescent="0.3">
      <c r="A8" s="12">
        <v>6</v>
      </c>
      <c r="B8" s="12">
        <v>3871.76</v>
      </c>
      <c r="C8" s="12">
        <v>97.45</v>
      </c>
      <c r="D8" s="12">
        <v>76.514660000000006</v>
      </c>
      <c r="E8" s="12">
        <v>7.2279999999999997E-2</v>
      </c>
      <c r="F8" s="4">
        <f t="shared" si="0"/>
        <v>76.44238</v>
      </c>
      <c r="H8" s="73" t="s">
        <v>26</v>
      </c>
      <c r="I8" s="62">
        <v>10.5</v>
      </c>
      <c r="K8" s="13">
        <v>6</v>
      </c>
      <c r="L8" s="13">
        <v>3819.3270000000002</v>
      </c>
      <c r="M8" s="13">
        <v>96.13</v>
      </c>
      <c r="N8" s="13">
        <v>127.08562999999999</v>
      </c>
      <c r="O8" s="13">
        <v>7.1069999999999994E-2</v>
      </c>
      <c r="P8" s="4">
        <f t="shared" si="1"/>
        <v>127.01455999999999</v>
      </c>
      <c r="R8" s="56" t="s">
        <v>26</v>
      </c>
      <c r="S8" s="89">
        <v>8</v>
      </c>
    </row>
    <row r="9" spans="1:19" x14ac:dyDescent="0.3">
      <c r="A9" s="12">
        <v>7</v>
      </c>
      <c r="B9" s="12">
        <v>3872.1950000000002</v>
      </c>
      <c r="C9" s="12">
        <v>97.46</v>
      </c>
      <c r="D9" s="12">
        <v>56.138779999999997</v>
      </c>
      <c r="E9" s="12">
        <v>6.7909999999999998E-2</v>
      </c>
      <c r="F9" s="4">
        <f t="shared" si="0"/>
        <v>56.070869999999999</v>
      </c>
      <c r="H9" s="73" t="s">
        <v>27</v>
      </c>
      <c r="I9" s="62">
        <v>153.381</v>
      </c>
      <c r="K9" s="13">
        <v>7</v>
      </c>
      <c r="L9" s="13">
        <v>3811.2919999999999</v>
      </c>
      <c r="M9" s="13">
        <v>95.93</v>
      </c>
      <c r="N9" s="13">
        <v>127.07465000000001</v>
      </c>
      <c r="O9" s="13">
        <v>7.1169999999999997E-2</v>
      </c>
      <c r="P9" s="4">
        <f t="shared" si="1"/>
        <v>127.00348000000001</v>
      </c>
      <c r="R9" s="56" t="s">
        <v>27</v>
      </c>
      <c r="S9" s="89">
        <v>770.25</v>
      </c>
    </row>
    <row r="10" spans="1:19" x14ac:dyDescent="0.3">
      <c r="A10" s="12">
        <v>8</v>
      </c>
      <c r="B10" s="12">
        <v>3971.98</v>
      </c>
      <c r="C10" s="12">
        <v>99.97</v>
      </c>
      <c r="D10" s="12">
        <v>57.199300000000001</v>
      </c>
      <c r="E10" s="12">
        <v>8.6099999999999996E-3</v>
      </c>
      <c r="F10" s="4">
        <f t="shared" si="0"/>
        <v>57.190690000000004</v>
      </c>
      <c r="H10" s="73" t="s">
        <v>28</v>
      </c>
      <c r="I10" s="130">
        <v>98.658000000000001</v>
      </c>
      <c r="K10" s="13">
        <v>8</v>
      </c>
      <c r="L10" s="13">
        <v>3972.4969999999998</v>
      </c>
      <c r="M10" s="13">
        <v>99.99</v>
      </c>
      <c r="N10" s="13">
        <v>126.98912</v>
      </c>
      <c r="O10" s="13">
        <v>4.3E-3</v>
      </c>
      <c r="P10" s="4">
        <f t="shared" si="1"/>
        <v>126.98482</v>
      </c>
      <c r="R10" s="56" t="s">
        <v>28</v>
      </c>
      <c r="S10" s="131">
        <v>98.380099999999999</v>
      </c>
    </row>
    <row r="11" spans="1:19" x14ac:dyDescent="0.3">
      <c r="A11" s="12">
        <v>9</v>
      </c>
      <c r="B11" s="12">
        <v>3968.3609999999999</v>
      </c>
      <c r="C11" s="12">
        <v>99.88</v>
      </c>
      <c r="D11" s="12">
        <v>65.18168</v>
      </c>
      <c r="E11" s="12">
        <v>5.2780000000000001E-2</v>
      </c>
      <c r="F11" s="4">
        <f t="shared" si="0"/>
        <v>65.128900000000002</v>
      </c>
      <c r="H11" s="72" t="s">
        <v>29</v>
      </c>
      <c r="I11" s="60">
        <v>-90.0715</v>
      </c>
      <c r="K11" s="13">
        <v>9</v>
      </c>
      <c r="L11" s="13">
        <v>3940.96</v>
      </c>
      <c r="M11" s="13">
        <v>99.19</v>
      </c>
      <c r="N11" s="13">
        <v>127.00478</v>
      </c>
      <c r="O11" s="13">
        <v>7.2120000000000004E-2</v>
      </c>
      <c r="P11" s="4">
        <f t="shared" si="1"/>
        <v>126.93266</v>
      </c>
      <c r="R11" s="55" t="s">
        <v>29</v>
      </c>
      <c r="S11" s="88">
        <v>-26.669599999999999</v>
      </c>
    </row>
    <row r="12" spans="1:19" x14ac:dyDescent="0.3">
      <c r="A12" s="12">
        <v>10</v>
      </c>
      <c r="B12" s="12">
        <v>3889.7779999999998</v>
      </c>
      <c r="C12" s="12">
        <v>97.91</v>
      </c>
      <c r="D12" s="12">
        <v>56.71828</v>
      </c>
      <c r="E12" s="12">
        <v>7.1809999999999999E-2</v>
      </c>
      <c r="F12" s="4">
        <f t="shared" si="0"/>
        <v>56.646470000000001</v>
      </c>
      <c r="H12" s="73" t="s">
        <v>30</v>
      </c>
      <c r="I12" s="115">
        <v>-0.83206000000000002</v>
      </c>
      <c r="K12" s="13">
        <v>10</v>
      </c>
      <c r="L12" s="13">
        <v>3719.17</v>
      </c>
      <c r="M12" s="13">
        <v>93.61</v>
      </c>
      <c r="N12" s="13">
        <v>126.67764</v>
      </c>
      <c r="O12" s="13">
        <v>6.8709999999999993E-2</v>
      </c>
      <c r="P12" s="4">
        <f t="shared" si="1"/>
        <v>126.60893</v>
      </c>
      <c r="R12" s="56" t="s">
        <v>30</v>
      </c>
      <c r="S12" s="119">
        <v>-1</v>
      </c>
    </row>
    <row r="13" spans="1:19" x14ac:dyDescent="0.3">
      <c r="A13" s="12">
        <v>11</v>
      </c>
      <c r="B13" s="12">
        <v>3964.7420000000002</v>
      </c>
      <c r="C13" s="12">
        <v>99.79</v>
      </c>
      <c r="D13" s="12">
        <v>63.468789999999998</v>
      </c>
      <c r="E13" s="12">
        <v>7.0349999999999996E-2</v>
      </c>
      <c r="F13" s="4">
        <f t="shared" si="0"/>
        <v>63.398440000000001</v>
      </c>
      <c r="H13" s="72" t="s">
        <v>17</v>
      </c>
      <c r="I13" s="60">
        <v>69.2971</v>
      </c>
      <c r="K13" s="13">
        <v>11</v>
      </c>
      <c r="L13" s="13">
        <v>3960.7159999999999</v>
      </c>
      <c r="M13" s="13">
        <v>99.69</v>
      </c>
      <c r="N13" s="13">
        <v>126.88831</v>
      </c>
      <c r="O13" s="13">
        <v>1.8500000000000001E-3</v>
      </c>
      <c r="P13" s="4">
        <f t="shared" si="1"/>
        <v>126.88646</v>
      </c>
      <c r="R13" s="55" t="s">
        <v>17</v>
      </c>
      <c r="S13" s="88">
        <v>59.4193</v>
      </c>
    </row>
    <row r="14" spans="1:19" x14ac:dyDescent="0.3">
      <c r="A14" s="12">
        <v>12</v>
      </c>
      <c r="B14" s="12">
        <v>3845.761</v>
      </c>
      <c r="C14" s="12">
        <v>96.8</v>
      </c>
      <c r="D14" s="12">
        <v>50.178260000000002</v>
      </c>
      <c r="E14" s="12">
        <v>6.7100000000000007E-2</v>
      </c>
      <c r="F14" s="4">
        <f t="shared" si="0"/>
        <v>50.111159999999998</v>
      </c>
      <c r="H14" s="73" t="s">
        <v>31</v>
      </c>
      <c r="I14" s="62">
        <v>6.5196999999999998E-3</v>
      </c>
      <c r="K14" s="13">
        <v>12</v>
      </c>
      <c r="L14" s="13">
        <v>3914.8420000000001</v>
      </c>
      <c r="M14" s="13">
        <v>98.54</v>
      </c>
      <c r="N14" s="13">
        <v>127.02946</v>
      </c>
      <c r="O14" s="13">
        <v>7.0989999999999998E-2</v>
      </c>
      <c r="P14" s="4">
        <f t="shared" si="1"/>
        <v>126.95847000000001</v>
      </c>
      <c r="R14" s="56" t="s">
        <v>31</v>
      </c>
      <c r="S14" s="89">
        <v>1.2983000000000001E-3</v>
      </c>
    </row>
    <row r="15" spans="1:19" ht="15" thickBot="1" x14ac:dyDescent="0.35">
      <c r="A15" s="12">
        <v>13</v>
      </c>
      <c r="B15" s="12">
        <v>3877.6120000000001</v>
      </c>
      <c r="C15" s="12">
        <v>97.6</v>
      </c>
      <c r="D15" s="12">
        <v>78.95599</v>
      </c>
      <c r="E15" s="12">
        <v>7.2099999999999997E-2</v>
      </c>
      <c r="F15" s="4">
        <f t="shared" si="0"/>
        <v>78.883889999999994</v>
      </c>
      <c r="H15" s="74" t="s">
        <v>32</v>
      </c>
      <c r="I15" s="59">
        <v>0.82998000000000005</v>
      </c>
      <c r="K15" s="13">
        <v>13</v>
      </c>
      <c r="L15" s="13">
        <v>3940.15</v>
      </c>
      <c r="M15" s="13">
        <v>99.17</v>
      </c>
      <c r="N15" s="13">
        <v>127.05967</v>
      </c>
      <c r="O15" s="13">
        <v>7.0550000000000002E-2</v>
      </c>
      <c r="P15" s="4">
        <f t="shared" si="1"/>
        <v>126.98912</v>
      </c>
      <c r="R15" s="57" t="s">
        <v>32</v>
      </c>
      <c r="S15" s="90">
        <v>2.8723999999999998</v>
      </c>
    </row>
    <row r="16" spans="1:19" x14ac:dyDescent="0.3">
      <c r="A16" s="12">
        <v>14</v>
      </c>
      <c r="B16" s="12">
        <v>3963.4430000000002</v>
      </c>
      <c r="C16" s="12">
        <v>99.76</v>
      </c>
      <c r="D16" s="12">
        <v>73.999290000000002</v>
      </c>
      <c r="E16" s="12">
        <v>6.9839999999999999E-2</v>
      </c>
      <c r="F16" s="4">
        <f t="shared" si="0"/>
        <v>73.929450000000003</v>
      </c>
      <c r="K16" s="13">
        <v>14</v>
      </c>
      <c r="L16" s="13">
        <v>3939.944</v>
      </c>
      <c r="M16" s="13">
        <v>99.17</v>
      </c>
      <c r="N16" s="13">
        <v>126.89982000000001</v>
      </c>
      <c r="O16" s="13">
        <v>7.1099999999999997E-2</v>
      </c>
      <c r="P16" s="4">
        <f t="shared" si="1"/>
        <v>126.82872</v>
      </c>
    </row>
    <row r="17" spans="1:16" x14ac:dyDescent="0.3">
      <c r="A17" s="12">
        <v>15</v>
      </c>
      <c r="B17" s="12">
        <v>3943.5880000000002</v>
      </c>
      <c r="C17" s="12">
        <v>99.26</v>
      </c>
      <c r="D17" s="12">
        <v>71.237530000000007</v>
      </c>
      <c r="E17" s="12">
        <v>6.0240000000000002E-2</v>
      </c>
      <c r="F17" s="4">
        <f t="shared" si="0"/>
        <v>71.177290000000013</v>
      </c>
      <c r="K17" s="13">
        <v>15</v>
      </c>
      <c r="L17" s="13">
        <v>3861.8270000000002</v>
      </c>
      <c r="M17" s="13">
        <v>97.2</v>
      </c>
      <c r="N17" s="13">
        <v>127.11823</v>
      </c>
      <c r="O17" s="13">
        <v>1.7000000000000001E-4</v>
      </c>
      <c r="P17" s="4">
        <f t="shared" si="1"/>
        <v>127.11806</v>
      </c>
    </row>
    <row r="18" spans="1:16" x14ac:dyDescent="0.3">
      <c r="A18" s="12">
        <v>16</v>
      </c>
      <c r="B18" s="12">
        <v>3852.0369999999998</v>
      </c>
      <c r="C18" s="12">
        <v>96.96</v>
      </c>
      <c r="D18" s="12">
        <v>68.215680000000006</v>
      </c>
      <c r="E18" s="12">
        <v>6.9629999999999997E-2</v>
      </c>
      <c r="F18" s="4">
        <f t="shared" si="0"/>
        <v>68.146050000000002</v>
      </c>
      <c r="K18" s="13">
        <v>16</v>
      </c>
      <c r="L18" s="13">
        <v>3875.6489999999999</v>
      </c>
      <c r="M18" s="13">
        <v>97.55</v>
      </c>
      <c r="N18" s="13">
        <v>127.07872999999999</v>
      </c>
      <c r="O18" s="13">
        <v>7.0919999999999997E-2</v>
      </c>
      <c r="P18" s="4">
        <f t="shared" si="1"/>
        <v>127.00780999999999</v>
      </c>
    </row>
    <row r="19" spans="1:16" x14ac:dyDescent="0.3">
      <c r="A19" s="12">
        <v>17</v>
      </c>
      <c r="B19" s="12">
        <v>3821.018</v>
      </c>
      <c r="C19" s="12">
        <v>96.17</v>
      </c>
      <c r="D19" s="12">
        <v>72.748679999999993</v>
      </c>
      <c r="E19" s="12">
        <v>6.8690000000000001E-2</v>
      </c>
      <c r="F19" s="4">
        <f t="shared" si="0"/>
        <v>72.679989999999989</v>
      </c>
      <c r="K19" s="13">
        <v>17</v>
      </c>
      <c r="L19" s="13">
        <v>3830.8409999999999</v>
      </c>
      <c r="M19" s="13">
        <v>96.42</v>
      </c>
      <c r="N19" s="13">
        <v>127.05864</v>
      </c>
      <c r="O19" s="13">
        <v>7.1249999999999994E-2</v>
      </c>
      <c r="P19" s="4">
        <f t="shared" si="1"/>
        <v>126.98738999999999</v>
      </c>
    </row>
    <row r="20" spans="1:16" x14ac:dyDescent="0.3">
      <c r="A20" s="12">
        <v>18</v>
      </c>
      <c r="B20" s="12">
        <v>3900.9450000000002</v>
      </c>
      <c r="C20" s="12">
        <v>98.19</v>
      </c>
      <c r="D20" s="12">
        <v>71.552880000000002</v>
      </c>
      <c r="E20" s="12">
        <v>7.009E-2</v>
      </c>
      <c r="F20" s="4">
        <f t="shared" si="0"/>
        <v>71.482790000000008</v>
      </c>
      <c r="K20" s="13">
        <v>18</v>
      </c>
      <c r="L20" s="13">
        <v>3946.3159999999998</v>
      </c>
      <c r="M20" s="13">
        <v>99.33</v>
      </c>
      <c r="N20" s="13">
        <v>127.00041</v>
      </c>
      <c r="O20" s="13">
        <v>7.5069999999999998E-2</v>
      </c>
      <c r="P20" s="4">
        <f t="shared" si="1"/>
        <v>126.92534000000001</v>
      </c>
    </row>
    <row r="21" spans="1:16" x14ac:dyDescent="0.3">
      <c r="A21" s="12">
        <v>19</v>
      </c>
      <c r="B21" s="12">
        <v>3919.674</v>
      </c>
      <c r="C21" s="12">
        <v>98.66</v>
      </c>
      <c r="D21" s="12">
        <v>79.86515</v>
      </c>
      <c r="E21" s="12">
        <v>7.084E-2</v>
      </c>
      <c r="F21" s="4">
        <f t="shared" si="0"/>
        <v>79.794309999999996</v>
      </c>
      <c r="K21" s="13">
        <v>19</v>
      </c>
      <c r="L21" s="13">
        <v>3927.5479999999998</v>
      </c>
      <c r="M21" s="13">
        <v>98.86</v>
      </c>
      <c r="N21" s="13">
        <v>127.08884</v>
      </c>
      <c r="O21" s="13">
        <v>7.3539999999999994E-2</v>
      </c>
      <c r="P21" s="4">
        <f t="shared" si="1"/>
        <v>127.01530000000001</v>
      </c>
    </row>
    <row r="22" spans="1:16" x14ac:dyDescent="0.3">
      <c r="A22" s="12">
        <v>20</v>
      </c>
      <c r="B22" s="12">
        <v>3951.817</v>
      </c>
      <c r="C22" s="12">
        <v>99.47</v>
      </c>
      <c r="D22" s="12">
        <v>65.645039999999995</v>
      </c>
      <c r="E22" s="12">
        <v>6.8900000000000003E-2</v>
      </c>
      <c r="F22" s="4">
        <f t="shared" si="0"/>
        <v>65.576139999999995</v>
      </c>
      <c r="K22" s="13">
        <v>20</v>
      </c>
      <c r="L22" s="13">
        <v>3912.9290000000001</v>
      </c>
      <c r="M22" s="13">
        <v>98.49</v>
      </c>
      <c r="N22" s="13">
        <v>127.10666999999999</v>
      </c>
      <c r="O22" s="13">
        <v>7.331E-2</v>
      </c>
      <c r="P22" s="4">
        <f t="shared" si="1"/>
        <v>127.03335999999999</v>
      </c>
    </row>
    <row r="23" spans="1:16" x14ac:dyDescent="0.3">
      <c r="A23" s="12">
        <v>21</v>
      </c>
      <c r="B23" s="12">
        <v>3900.5569999999998</v>
      </c>
      <c r="C23" s="12">
        <v>98.18</v>
      </c>
      <c r="D23" s="12">
        <v>66.964389999999995</v>
      </c>
      <c r="E23" s="12">
        <v>7.1069999999999994E-2</v>
      </c>
      <c r="F23" s="4">
        <f t="shared" si="0"/>
        <v>66.893319999999989</v>
      </c>
      <c r="K23" s="13">
        <v>21</v>
      </c>
      <c r="L23" s="13">
        <v>3800.3380000000002</v>
      </c>
      <c r="M23" s="13">
        <v>95.65</v>
      </c>
      <c r="N23" s="13">
        <v>127.10115</v>
      </c>
      <c r="O23" s="13">
        <v>7.1209999999999996E-2</v>
      </c>
      <c r="P23" s="4">
        <f t="shared" si="1"/>
        <v>127.02994000000001</v>
      </c>
    </row>
    <row r="24" spans="1:16" x14ac:dyDescent="0.3">
      <c r="A24" s="12">
        <v>22</v>
      </c>
      <c r="B24" s="12">
        <v>3934.011</v>
      </c>
      <c r="C24" s="12">
        <v>99.02</v>
      </c>
      <c r="D24" s="12">
        <v>77.022599999999997</v>
      </c>
      <c r="E24" s="12">
        <v>7.4410000000000004E-2</v>
      </c>
      <c r="F24" s="4">
        <f t="shared" si="0"/>
        <v>76.948189999999997</v>
      </c>
      <c r="K24" s="13">
        <v>22</v>
      </c>
      <c r="L24" s="13">
        <v>3855.6559999999999</v>
      </c>
      <c r="M24" s="13">
        <v>97.05</v>
      </c>
      <c r="N24" s="13">
        <v>127.03437</v>
      </c>
      <c r="O24" s="13">
        <v>6.9629999999999997E-2</v>
      </c>
      <c r="P24" s="4">
        <f t="shared" si="1"/>
        <v>126.96473999999999</v>
      </c>
    </row>
    <row r="25" spans="1:16" x14ac:dyDescent="0.3">
      <c r="A25" s="12">
        <v>23</v>
      </c>
      <c r="B25" s="12">
        <v>3961.64</v>
      </c>
      <c r="C25" s="12">
        <v>99.71</v>
      </c>
      <c r="D25" s="12">
        <v>64.949629999999999</v>
      </c>
      <c r="E25" s="12">
        <v>3.2660000000000002E-2</v>
      </c>
      <c r="F25" s="4">
        <f t="shared" si="0"/>
        <v>64.916969999999992</v>
      </c>
      <c r="K25" s="13">
        <v>23</v>
      </c>
      <c r="L25" s="13">
        <v>3832.6819999999998</v>
      </c>
      <c r="M25" s="13">
        <v>96.47</v>
      </c>
      <c r="N25" s="13">
        <v>127.10964</v>
      </c>
      <c r="O25" s="13">
        <v>7.0120000000000002E-2</v>
      </c>
      <c r="P25" s="4">
        <f t="shared" si="1"/>
        <v>127.03952</v>
      </c>
    </row>
    <row r="26" spans="1:16" x14ac:dyDescent="0.3">
      <c r="A26" s="12">
        <v>24</v>
      </c>
      <c r="B26" s="12">
        <v>3904.808</v>
      </c>
      <c r="C26" s="12">
        <v>98.28</v>
      </c>
      <c r="D26" s="12">
        <v>58.754109999999997</v>
      </c>
      <c r="E26" s="12">
        <v>6.4890000000000003E-2</v>
      </c>
      <c r="F26" s="4">
        <f t="shared" si="0"/>
        <v>58.689219999999999</v>
      </c>
      <c r="K26" s="13">
        <v>24</v>
      </c>
      <c r="L26" s="13">
        <v>3921.7550000000001</v>
      </c>
      <c r="M26" s="13">
        <v>98.71</v>
      </c>
      <c r="N26" s="13">
        <v>127.0665</v>
      </c>
      <c r="O26" s="13">
        <v>7.0690000000000003E-2</v>
      </c>
      <c r="P26" s="4">
        <f t="shared" si="1"/>
        <v>126.99581000000001</v>
      </c>
    </row>
    <row r="27" spans="1:16" x14ac:dyDescent="0.3">
      <c r="A27" s="12">
        <v>25</v>
      </c>
      <c r="B27" s="12">
        <v>3888.7440000000001</v>
      </c>
      <c r="C27" s="12">
        <v>97.88</v>
      </c>
      <c r="D27" s="12">
        <v>80.508489999999995</v>
      </c>
      <c r="E27" s="12">
        <v>7.1550000000000002E-2</v>
      </c>
      <c r="F27" s="4">
        <f t="shared" si="0"/>
        <v>80.436939999999993</v>
      </c>
      <c r="K27" s="13">
        <v>25</v>
      </c>
      <c r="L27" s="13">
        <v>3919.2460000000001</v>
      </c>
      <c r="M27" s="13">
        <v>98.65</v>
      </c>
      <c r="N27" s="13">
        <v>126.9375</v>
      </c>
      <c r="O27" s="13">
        <v>6.973E-2</v>
      </c>
      <c r="P27" s="4">
        <f t="shared" si="1"/>
        <v>126.86776999999999</v>
      </c>
    </row>
    <row r="28" spans="1:16" x14ac:dyDescent="0.3">
      <c r="A28" s="12">
        <v>26</v>
      </c>
      <c r="B28" s="12">
        <v>3955.953</v>
      </c>
      <c r="C28" s="12">
        <v>99.57</v>
      </c>
      <c r="D28" s="12">
        <v>58.390569999999997</v>
      </c>
      <c r="E28" s="12">
        <v>5.0720000000000001E-2</v>
      </c>
      <c r="F28" s="4">
        <f t="shared" si="0"/>
        <v>58.339849999999998</v>
      </c>
      <c r="K28" s="13">
        <v>26</v>
      </c>
      <c r="L28" s="13">
        <v>3937.7710000000002</v>
      </c>
      <c r="M28" s="13">
        <v>99.11</v>
      </c>
      <c r="N28" s="13">
        <v>127.06854</v>
      </c>
      <c r="O28" s="13">
        <v>3.2000000000000003E-4</v>
      </c>
      <c r="P28" s="4">
        <f t="shared" si="1"/>
        <v>127.06822</v>
      </c>
    </row>
    <row r="29" spans="1:16" x14ac:dyDescent="0.3">
      <c r="A29" s="12">
        <v>27</v>
      </c>
      <c r="B29" s="12">
        <v>3753.0859999999998</v>
      </c>
      <c r="C29" s="12">
        <v>94.46</v>
      </c>
      <c r="D29" s="12">
        <v>76.658540000000002</v>
      </c>
      <c r="E29" s="12">
        <v>7.17E-2</v>
      </c>
      <c r="F29" s="4">
        <f t="shared" si="0"/>
        <v>76.586839999999995</v>
      </c>
      <c r="K29" s="13">
        <v>27</v>
      </c>
      <c r="L29" s="13">
        <v>3960.1860000000001</v>
      </c>
      <c r="M29" s="13">
        <v>99.68</v>
      </c>
      <c r="N29" s="13">
        <v>127.0074</v>
      </c>
      <c r="O29" s="13">
        <v>7.2900000000000006E-2</v>
      </c>
      <c r="P29" s="4">
        <f t="shared" si="1"/>
        <v>126.9345</v>
      </c>
    </row>
    <row r="30" spans="1:16" x14ac:dyDescent="0.3">
      <c r="A30" s="12">
        <v>28</v>
      </c>
      <c r="B30" s="12">
        <v>3829.3049999999998</v>
      </c>
      <c r="C30" s="12">
        <v>96.38</v>
      </c>
      <c r="D30" s="12">
        <v>58.26032</v>
      </c>
      <c r="E30" s="12">
        <v>7.0830000000000004E-2</v>
      </c>
      <c r="F30" s="4">
        <f t="shared" si="0"/>
        <v>58.189489999999999</v>
      </c>
      <c r="K30" s="13">
        <v>28</v>
      </c>
      <c r="L30" s="13">
        <v>3807.9810000000002</v>
      </c>
      <c r="M30" s="13">
        <v>95.85</v>
      </c>
      <c r="N30" s="13">
        <v>127.09268</v>
      </c>
      <c r="O30" s="13">
        <v>6.8419999999999995E-2</v>
      </c>
      <c r="P30" s="4">
        <f t="shared" si="1"/>
        <v>127.02426</v>
      </c>
    </row>
    <row r="31" spans="1:16" x14ac:dyDescent="0.3">
      <c r="A31" s="12">
        <v>29</v>
      </c>
      <c r="B31" s="12">
        <v>3921.8310000000001</v>
      </c>
      <c r="C31" s="12">
        <v>98.71</v>
      </c>
      <c r="D31" s="12">
        <v>65.983360000000005</v>
      </c>
      <c r="E31" s="12">
        <v>7.1010000000000004E-2</v>
      </c>
      <c r="F31" s="4">
        <f t="shared" si="0"/>
        <v>65.912350000000004</v>
      </c>
      <c r="K31" s="13">
        <v>29</v>
      </c>
      <c r="L31" s="13">
        <v>3937.2669999999998</v>
      </c>
      <c r="M31" s="13">
        <v>99.1</v>
      </c>
      <c r="N31" s="13">
        <v>127.05898000000001</v>
      </c>
      <c r="O31" s="13">
        <v>7.1889999999999996E-2</v>
      </c>
      <c r="P31" s="4">
        <f t="shared" si="1"/>
        <v>126.98709000000001</v>
      </c>
    </row>
    <row r="32" spans="1:16" x14ac:dyDescent="0.3">
      <c r="A32" s="12">
        <v>30</v>
      </c>
      <c r="B32" s="12">
        <v>3774.489</v>
      </c>
      <c r="C32" s="12">
        <v>95</v>
      </c>
      <c r="D32" s="12">
        <v>27.264859999999999</v>
      </c>
      <c r="E32" s="12">
        <v>6.9290000000000004E-2</v>
      </c>
      <c r="F32" s="4">
        <f t="shared" si="0"/>
        <v>27.19557</v>
      </c>
      <c r="K32" s="13">
        <v>30</v>
      </c>
      <c r="L32" s="13">
        <v>3844.4580000000001</v>
      </c>
      <c r="M32" s="13">
        <v>96.76</v>
      </c>
      <c r="N32" s="13">
        <v>127.09146</v>
      </c>
      <c r="O32" s="13">
        <v>7.2559999999999999E-2</v>
      </c>
      <c r="P32" s="4">
        <f t="shared" si="1"/>
        <v>127.0189</v>
      </c>
    </row>
    <row r="33" spans="1:16" x14ac:dyDescent="0.3">
      <c r="A33" s="12">
        <v>31</v>
      </c>
      <c r="B33" s="12">
        <v>3942.511</v>
      </c>
      <c r="C33" s="12">
        <v>99.23</v>
      </c>
      <c r="D33" s="12">
        <v>62.393799999999999</v>
      </c>
      <c r="E33" s="12">
        <v>6.9220000000000004E-2</v>
      </c>
      <c r="F33" s="4">
        <f t="shared" si="0"/>
        <v>62.324579999999997</v>
      </c>
      <c r="K33" s="13">
        <v>31</v>
      </c>
      <c r="L33" s="13">
        <v>3964.7420000000002</v>
      </c>
      <c r="M33" s="13">
        <v>99.79</v>
      </c>
      <c r="N33" s="13">
        <v>127.02081</v>
      </c>
      <c r="O33" s="13">
        <v>2.0930000000000001E-2</v>
      </c>
      <c r="P33" s="4">
        <f t="shared" si="1"/>
        <v>126.99987999999999</v>
      </c>
    </row>
    <row r="34" spans="1:16" x14ac:dyDescent="0.3">
      <c r="A34" s="12">
        <v>32</v>
      </c>
      <c r="B34" s="12">
        <v>3915.6149999999998</v>
      </c>
      <c r="C34" s="12">
        <v>98.56</v>
      </c>
      <c r="D34" s="12">
        <v>70.33614</v>
      </c>
      <c r="E34" s="12">
        <v>7.263E-2</v>
      </c>
      <c r="F34" s="4">
        <f t="shared" si="0"/>
        <v>70.263509999999997</v>
      </c>
      <c r="K34" s="13">
        <v>32</v>
      </c>
      <c r="L34" s="13">
        <v>3955.2220000000002</v>
      </c>
      <c r="M34" s="13">
        <v>99.55</v>
      </c>
      <c r="N34" s="13">
        <v>127.04505</v>
      </c>
      <c r="O34" s="13">
        <v>4.0999999999999999E-4</v>
      </c>
      <c r="P34" s="4">
        <f t="shared" si="1"/>
        <v>127.04464</v>
      </c>
    </row>
    <row r="35" spans="1:16" x14ac:dyDescent="0.3">
      <c r="A35" s="12">
        <v>33</v>
      </c>
      <c r="B35" s="12">
        <v>3943.5450000000001</v>
      </c>
      <c r="C35" s="12">
        <v>99.26</v>
      </c>
      <c r="D35" s="12">
        <v>68.922780000000003</v>
      </c>
      <c r="E35" s="12">
        <v>1.7600000000000001E-2</v>
      </c>
      <c r="F35" s="4">
        <f t="shared" si="0"/>
        <v>68.905180000000001</v>
      </c>
      <c r="K35" s="13">
        <v>33</v>
      </c>
      <c r="L35" s="13">
        <v>3873.942</v>
      </c>
      <c r="M35" s="13">
        <v>97.51</v>
      </c>
      <c r="N35" s="13">
        <v>127.09545</v>
      </c>
      <c r="O35" s="13">
        <v>6.8360000000000004E-2</v>
      </c>
      <c r="P35" s="4">
        <f t="shared" si="1"/>
        <v>127.02709</v>
      </c>
    </row>
    <row r="36" spans="1:16" x14ac:dyDescent="0.3">
      <c r="A36" s="12">
        <v>34</v>
      </c>
      <c r="B36" s="12">
        <v>3964.7420000000002</v>
      </c>
      <c r="C36" s="12">
        <v>99.79</v>
      </c>
      <c r="D36" s="12">
        <v>63.122239999999998</v>
      </c>
      <c r="E36" s="12">
        <v>7.5329999999999994E-2</v>
      </c>
      <c r="F36" s="4">
        <f t="shared" si="0"/>
        <v>63.046909999999997</v>
      </c>
      <c r="K36" s="13">
        <v>34</v>
      </c>
      <c r="L36" s="13">
        <v>3963.1909999999998</v>
      </c>
      <c r="M36" s="13">
        <v>99.75</v>
      </c>
      <c r="N36" s="13">
        <v>127.0848</v>
      </c>
      <c r="O36" s="13">
        <v>2.0300000000000001E-3</v>
      </c>
      <c r="P36" s="4">
        <f t="shared" si="1"/>
        <v>127.08277</v>
      </c>
    </row>
    <row r="37" spans="1:16" x14ac:dyDescent="0.3">
      <c r="A37" s="12">
        <v>35</v>
      </c>
      <c r="B37" s="12">
        <v>3935.4450000000002</v>
      </c>
      <c r="C37" s="12">
        <v>99.05</v>
      </c>
      <c r="D37" s="12">
        <v>59.083750000000002</v>
      </c>
      <c r="E37" s="12">
        <v>6.7140000000000005E-2</v>
      </c>
      <c r="F37" s="4">
        <f t="shared" si="0"/>
        <v>59.01661</v>
      </c>
      <c r="K37" s="13">
        <v>35</v>
      </c>
      <c r="L37" s="13">
        <v>3961.123</v>
      </c>
      <c r="M37" s="13">
        <v>99.7</v>
      </c>
      <c r="N37" s="13">
        <v>127.05868</v>
      </c>
      <c r="O37" s="13">
        <v>7.4440000000000006E-2</v>
      </c>
      <c r="P37" s="4">
        <f t="shared" si="1"/>
        <v>126.98424</v>
      </c>
    </row>
    <row r="38" spans="1:16" x14ac:dyDescent="0.3">
      <c r="A38" s="12">
        <v>36</v>
      </c>
      <c r="B38" s="12">
        <v>3920.797</v>
      </c>
      <c r="C38" s="12">
        <v>98.69</v>
      </c>
      <c r="D38" s="12">
        <v>66.926940000000002</v>
      </c>
      <c r="E38" s="12">
        <v>7.5509999999999994E-2</v>
      </c>
      <c r="F38" s="4">
        <f t="shared" si="0"/>
        <v>66.851430000000008</v>
      </c>
      <c r="K38" s="13">
        <v>36</v>
      </c>
      <c r="L38" s="13">
        <v>3970.4290000000001</v>
      </c>
      <c r="M38" s="13">
        <v>99.94</v>
      </c>
      <c r="N38" s="13">
        <v>126.96272999999999</v>
      </c>
      <c r="O38" s="13">
        <v>7.0730000000000001E-2</v>
      </c>
      <c r="P38" s="4">
        <f t="shared" si="1"/>
        <v>126.892</v>
      </c>
    </row>
    <row r="39" spans="1:16" x14ac:dyDescent="0.3">
      <c r="A39" s="12">
        <v>37</v>
      </c>
      <c r="B39" s="12">
        <v>3971.38</v>
      </c>
      <c r="C39" s="12">
        <v>99.96</v>
      </c>
      <c r="D39" s="12">
        <v>70.854150000000004</v>
      </c>
      <c r="E39" s="12">
        <v>3.526E-2</v>
      </c>
      <c r="F39" s="4">
        <f t="shared" si="0"/>
        <v>70.81889000000001</v>
      </c>
      <c r="K39" s="13">
        <v>37</v>
      </c>
      <c r="L39" s="13">
        <v>3967.8440000000001</v>
      </c>
      <c r="M39" s="13">
        <v>99.87</v>
      </c>
      <c r="N39" s="13">
        <v>127.03416</v>
      </c>
      <c r="O39" s="13">
        <v>6.9599999999999995E-2</v>
      </c>
      <c r="P39" s="4">
        <f t="shared" si="1"/>
        <v>126.96456000000001</v>
      </c>
    </row>
    <row r="40" spans="1:16" x14ac:dyDescent="0.3">
      <c r="A40" s="12">
        <v>38</v>
      </c>
      <c r="B40" s="12">
        <v>3905.0810000000001</v>
      </c>
      <c r="C40" s="12">
        <v>98.29</v>
      </c>
      <c r="D40" s="12">
        <v>65.569100000000006</v>
      </c>
      <c r="E40" s="12">
        <v>7.1830000000000005E-2</v>
      </c>
      <c r="F40" s="4">
        <f t="shared" si="0"/>
        <v>65.49727</v>
      </c>
      <c r="K40" s="13">
        <v>38</v>
      </c>
      <c r="L40" s="13">
        <v>3967.1790000000001</v>
      </c>
      <c r="M40" s="13">
        <v>99.85</v>
      </c>
      <c r="N40" s="13">
        <v>126.55445</v>
      </c>
      <c r="O40" s="13">
        <v>1.8799999999999999E-3</v>
      </c>
      <c r="P40" s="4">
        <f t="shared" si="1"/>
        <v>126.55257</v>
      </c>
    </row>
    <row r="41" spans="1:16" x14ac:dyDescent="0.3">
      <c r="A41" s="12">
        <v>39</v>
      </c>
      <c r="B41" s="12">
        <v>3962.8229999999999</v>
      </c>
      <c r="C41" s="12">
        <v>99.74</v>
      </c>
      <c r="D41" s="12">
        <v>75.100279999999998</v>
      </c>
      <c r="E41" s="12">
        <v>7.392E-2</v>
      </c>
      <c r="F41" s="4">
        <f t="shared" si="0"/>
        <v>75.026359999999997</v>
      </c>
      <c r="K41" s="13">
        <v>39</v>
      </c>
      <c r="L41" s="13">
        <v>3937.125</v>
      </c>
      <c r="M41" s="13">
        <v>99.1</v>
      </c>
      <c r="N41" s="13">
        <v>127.01553</v>
      </c>
      <c r="O41" s="13">
        <v>1.4300000000000001E-3</v>
      </c>
      <c r="P41" s="4">
        <f t="shared" si="1"/>
        <v>127.0141</v>
      </c>
    </row>
    <row r="42" spans="1:16" x14ac:dyDescent="0.3">
      <c r="A42" s="12">
        <v>40</v>
      </c>
      <c r="B42" s="12">
        <v>3940.7959999999998</v>
      </c>
      <c r="C42" s="12">
        <v>99.19</v>
      </c>
      <c r="D42" s="12">
        <v>68.03931</v>
      </c>
      <c r="E42" s="12">
        <v>6.9970000000000004E-2</v>
      </c>
      <c r="F42" s="4">
        <f t="shared" si="0"/>
        <v>67.969340000000003</v>
      </c>
      <c r="K42" s="13">
        <v>40</v>
      </c>
      <c r="L42" s="13">
        <v>3875.1979999999999</v>
      </c>
      <c r="M42" s="13">
        <v>97.54</v>
      </c>
      <c r="N42" s="13">
        <v>126.77779</v>
      </c>
      <c r="O42" s="13">
        <v>6.5949999999999995E-2</v>
      </c>
      <c r="P42" s="4">
        <f t="shared" si="1"/>
        <v>126.71184</v>
      </c>
    </row>
    <row r="43" spans="1:16" x14ac:dyDescent="0.3">
      <c r="A43" s="12">
        <v>41</v>
      </c>
      <c r="B43" s="12">
        <v>3844.326</v>
      </c>
      <c r="C43" s="12">
        <v>96.76</v>
      </c>
      <c r="D43" s="12">
        <v>72.32629</v>
      </c>
      <c r="E43" s="12">
        <v>6.8890000000000007E-2</v>
      </c>
      <c r="F43" s="4">
        <f t="shared" si="0"/>
        <v>72.257400000000004</v>
      </c>
      <c r="K43" s="13">
        <v>41</v>
      </c>
      <c r="L43" s="13">
        <v>3921.7049999999999</v>
      </c>
      <c r="M43" s="13">
        <v>98.71</v>
      </c>
      <c r="N43" s="13">
        <v>127.03703</v>
      </c>
      <c r="O43" s="13">
        <v>6.9089999999999999E-2</v>
      </c>
      <c r="P43" s="4">
        <f t="shared" si="1"/>
        <v>126.96794</v>
      </c>
    </row>
    <row r="44" spans="1:16" x14ac:dyDescent="0.3">
      <c r="A44" s="12">
        <v>42</v>
      </c>
      <c r="B44" s="12">
        <v>3968.3609999999999</v>
      </c>
      <c r="C44" s="12">
        <v>99.88</v>
      </c>
      <c r="D44" s="12">
        <v>70.489050000000006</v>
      </c>
      <c r="E44" s="12">
        <v>4.24E-2</v>
      </c>
      <c r="F44" s="4">
        <f t="shared" si="0"/>
        <v>70.446650000000005</v>
      </c>
      <c r="K44" s="13">
        <v>42</v>
      </c>
      <c r="L44" s="13">
        <v>3957.8069999999998</v>
      </c>
      <c r="M44" s="13">
        <v>99.62</v>
      </c>
      <c r="N44" s="13">
        <v>126.95813</v>
      </c>
      <c r="O44" s="13">
        <v>1.2E-4</v>
      </c>
      <c r="P44" s="4">
        <f t="shared" si="1"/>
        <v>126.95801</v>
      </c>
    </row>
    <row r="45" spans="1:16" x14ac:dyDescent="0.3">
      <c r="A45" s="12">
        <v>43</v>
      </c>
      <c r="B45" s="12">
        <v>3969.7640000000001</v>
      </c>
      <c r="C45" s="12">
        <v>99.92</v>
      </c>
      <c r="D45" s="12">
        <v>63.313740000000003</v>
      </c>
      <c r="E45" s="12">
        <v>7.1870000000000003E-2</v>
      </c>
      <c r="F45" s="4">
        <f t="shared" si="0"/>
        <v>63.241870000000006</v>
      </c>
      <c r="K45" s="13">
        <v>43</v>
      </c>
      <c r="L45" s="13">
        <v>3959.0549999999998</v>
      </c>
      <c r="M45" s="13">
        <v>99.65</v>
      </c>
      <c r="N45" s="13">
        <v>126.85433999999999</v>
      </c>
      <c r="O45" s="13">
        <v>7.1110000000000007E-2</v>
      </c>
      <c r="P45" s="4">
        <f t="shared" si="1"/>
        <v>126.78322999999999</v>
      </c>
    </row>
    <row r="46" spans="1:16" x14ac:dyDescent="0.3">
      <c r="A46" s="12">
        <v>44</v>
      </c>
      <c r="B46" s="12">
        <v>3921.8310000000001</v>
      </c>
      <c r="C46" s="12">
        <v>98.71</v>
      </c>
      <c r="D46" s="12">
        <v>71.868350000000007</v>
      </c>
      <c r="E46" s="12">
        <v>5.9330000000000001E-2</v>
      </c>
      <c r="F46" s="4">
        <f t="shared" si="0"/>
        <v>71.809020000000004</v>
      </c>
      <c r="K46" s="13">
        <v>44</v>
      </c>
      <c r="L46" s="13">
        <v>3912.8870000000002</v>
      </c>
      <c r="M46" s="13">
        <v>98.49</v>
      </c>
      <c r="N46" s="13">
        <v>126.9252</v>
      </c>
      <c r="O46" s="13">
        <v>2.9E-4</v>
      </c>
      <c r="P46" s="4">
        <f t="shared" si="1"/>
        <v>126.92491</v>
      </c>
    </row>
    <row r="47" spans="1:16" x14ac:dyDescent="0.3">
      <c r="A47" s="12">
        <v>45</v>
      </c>
      <c r="B47" s="12">
        <v>3907.0859999999998</v>
      </c>
      <c r="C47" s="12">
        <v>98.34</v>
      </c>
      <c r="D47" s="12">
        <v>76.230639999999994</v>
      </c>
      <c r="E47" s="12">
        <v>7.0319999999999994E-2</v>
      </c>
      <c r="F47" s="4">
        <f t="shared" si="0"/>
        <v>76.160319999999999</v>
      </c>
      <c r="K47" s="13">
        <v>45</v>
      </c>
      <c r="L47" s="13">
        <v>3970.4110000000001</v>
      </c>
      <c r="M47" s="13">
        <v>99.93</v>
      </c>
      <c r="N47" s="13">
        <v>127.01689</v>
      </c>
      <c r="O47" s="13">
        <v>4.2000000000000002E-4</v>
      </c>
      <c r="P47" s="4">
        <f t="shared" si="1"/>
        <v>127.01647</v>
      </c>
    </row>
    <row r="48" spans="1:16" x14ac:dyDescent="0.3">
      <c r="A48" s="12">
        <v>46</v>
      </c>
      <c r="B48" s="12">
        <v>3934.5149999999999</v>
      </c>
      <c r="C48" s="12">
        <v>99.03</v>
      </c>
      <c r="D48" s="12">
        <v>57.900869999999998</v>
      </c>
      <c r="E48" s="12">
        <v>7.2179999999999994E-2</v>
      </c>
      <c r="F48" s="4">
        <f t="shared" si="0"/>
        <v>57.828689999999995</v>
      </c>
      <c r="K48" s="13">
        <v>46</v>
      </c>
      <c r="L48" s="13">
        <v>3956.127</v>
      </c>
      <c r="M48" s="13">
        <v>99.58</v>
      </c>
      <c r="N48" s="13">
        <v>127.01084</v>
      </c>
      <c r="O48" s="13">
        <v>7.2090000000000001E-2</v>
      </c>
      <c r="P48" s="4">
        <f t="shared" si="1"/>
        <v>126.93875</v>
      </c>
    </row>
    <row r="49" spans="1:16" x14ac:dyDescent="0.3">
      <c r="A49" s="12">
        <v>47</v>
      </c>
      <c r="B49" s="12">
        <v>3934.1660000000002</v>
      </c>
      <c r="C49" s="12">
        <v>99.02</v>
      </c>
      <c r="D49" s="12">
        <v>18.983160000000002</v>
      </c>
      <c r="E49" s="12">
        <v>7.0779999999999996E-2</v>
      </c>
      <c r="F49" s="4">
        <f t="shared" si="0"/>
        <v>18.912380000000002</v>
      </c>
      <c r="K49" s="13">
        <v>47</v>
      </c>
      <c r="L49" s="13">
        <v>3946.6469999999999</v>
      </c>
      <c r="M49" s="13">
        <v>99.34</v>
      </c>
      <c r="N49" s="13">
        <v>127.00266999999999</v>
      </c>
      <c r="O49" s="13">
        <v>7.2239999999999999E-2</v>
      </c>
      <c r="P49" s="4">
        <f t="shared" si="1"/>
        <v>126.93043</v>
      </c>
    </row>
    <row r="50" spans="1:16" x14ac:dyDescent="0.3">
      <c r="A50" s="12">
        <v>48</v>
      </c>
      <c r="B50" s="12">
        <v>3814.5590000000002</v>
      </c>
      <c r="C50" s="12">
        <v>96.01</v>
      </c>
      <c r="D50" s="12">
        <v>73.023319999999998</v>
      </c>
      <c r="E50" s="12">
        <v>6.88E-2</v>
      </c>
      <c r="F50" s="4">
        <f t="shared" si="0"/>
        <v>72.954520000000002</v>
      </c>
      <c r="K50" s="13">
        <v>48</v>
      </c>
      <c r="L50" s="13">
        <v>3918.7289999999998</v>
      </c>
      <c r="M50" s="13">
        <v>98.63</v>
      </c>
      <c r="N50" s="13">
        <v>127.07127</v>
      </c>
      <c r="O50" s="13">
        <v>7.1300000000000002E-2</v>
      </c>
      <c r="P50" s="4">
        <f t="shared" si="1"/>
        <v>126.99997</v>
      </c>
    </row>
    <row r="51" spans="1:16" x14ac:dyDescent="0.3">
      <c r="A51" s="12">
        <v>49</v>
      </c>
      <c r="B51" s="12">
        <v>3972.1689999999999</v>
      </c>
      <c r="C51" s="12">
        <v>99.98</v>
      </c>
      <c r="D51" s="12">
        <v>70.189030000000002</v>
      </c>
      <c r="E51" s="12">
        <v>7.2050000000000003E-2</v>
      </c>
      <c r="F51" s="4">
        <f t="shared" si="0"/>
        <v>70.116979999999998</v>
      </c>
      <c r="K51" s="13">
        <v>49</v>
      </c>
      <c r="L51" s="13">
        <v>3964.7420000000002</v>
      </c>
      <c r="M51" s="13">
        <v>99.79</v>
      </c>
      <c r="N51" s="13">
        <v>126.94849000000001</v>
      </c>
      <c r="O51" s="13">
        <v>7.1190000000000003E-2</v>
      </c>
      <c r="P51" s="4">
        <f t="shared" si="1"/>
        <v>126.87730000000001</v>
      </c>
    </row>
    <row r="52" spans="1:16" x14ac:dyDescent="0.3">
      <c r="A52" s="12">
        <v>50</v>
      </c>
      <c r="B52" s="12">
        <v>3958.0659999999998</v>
      </c>
      <c r="C52" s="12">
        <v>99.62</v>
      </c>
      <c r="D52" s="12">
        <v>73.459969999999998</v>
      </c>
      <c r="E52" s="12">
        <v>6.5780000000000005E-2</v>
      </c>
      <c r="F52" s="4">
        <f t="shared" si="0"/>
        <v>73.394189999999995</v>
      </c>
      <c r="K52" s="13">
        <v>50</v>
      </c>
      <c r="L52" s="13">
        <v>3869.7170000000001</v>
      </c>
      <c r="M52" s="13">
        <v>97.4</v>
      </c>
      <c r="N52" s="13">
        <v>127.05929</v>
      </c>
      <c r="O52" s="13">
        <v>7.152E-2</v>
      </c>
      <c r="P52" s="4">
        <f t="shared" si="1"/>
        <v>126.98777</v>
      </c>
    </row>
    <row r="53" spans="1:16" x14ac:dyDescent="0.3">
      <c r="A53" s="12">
        <v>51</v>
      </c>
      <c r="B53" s="12">
        <v>3945.6439999999998</v>
      </c>
      <c r="C53" s="12">
        <v>99.31</v>
      </c>
      <c r="D53" s="12">
        <v>62.513719999999999</v>
      </c>
      <c r="E53" s="12">
        <v>7.2520000000000001E-2</v>
      </c>
      <c r="F53" s="4">
        <f t="shared" si="0"/>
        <v>62.441200000000002</v>
      </c>
      <c r="K53" s="13">
        <v>51</v>
      </c>
      <c r="L53" s="13">
        <v>3940.0329999999999</v>
      </c>
      <c r="M53" s="13">
        <v>99.17</v>
      </c>
      <c r="N53" s="13">
        <v>126.95672</v>
      </c>
      <c r="O53" s="13">
        <v>4.6000000000000001E-4</v>
      </c>
      <c r="P53" s="4">
        <f t="shared" si="1"/>
        <v>126.95626</v>
      </c>
    </row>
    <row r="54" spans="1:16" x14ac:dyDescent="0.3">
      <c r="A54" s="12">
        <v>52</v>
      </c>
      <c r="B54" s="12">
        <v>3739.85</v>
      </c>
      <c r="C54" s="12">
        <v>94.13</v>
      </c>
      <c r="D54" s="12">
        <v>77.551339999999996</v>
      </c>
      <c r="E54" s="12">
        <v>7.2989999999999999E-2</v>
      </c>
      <c r="F54" s="4">
        <f t="shared" si="0"/>
        <v>77.478349999999992</v>
      </c>
      <c r="K54" s="13">
        <v>52</v>
      </c>
      <c r="L54" s="13">
        <v>3949.7280000000001</v>
      </c>
      <c r="M54" s="13">
        <v>99.41</v>
      </c>
      <c r="N54" s="13">
        <v>126.88026000000001</v>
      </c>
      <c r="O54" s="13">
        <v>2.5999999999999998E-4</v>
      </c>
      <c r="P54" s="4">
        <f t="shared" si="1"/>
        <v>126.88000000000001</v>
      </c>
    </row>
    <row r="55" spans="1:16" x14ac:dyDescent="0.3">
      <c r="A55" s="12">
        <v>53</v>
      </c>
      <c r="B55" s="12">
        <v>3955.0160000000001</v>
      </c>
      <c r="C55" s="12">
        <v>99.55</v>
      </c>
      <c r="D55" s="12">
        <v>74.61609</v>
      </c>
      <c r="E55" s="12">
        <v>6.9559999999999997E-2</v>
      </c>
      <c r="F55" s="4">
        <f t="shared" si="0"/>
        <v>74.546530000000004</v>
      </c>
      <c r="K55" s="13">
        <v>53</v>
      </c>
      <c r="L55" s="13">
        <v>3970.4110000000001</v>
      </c>
      <c r="M55" s="13">
        <v>99.93</v>
      </c>
      <c r="N55" s="13">
        <v>126.80856</v>
      </c>
      <c r="O55" s="13">
        <v>3.8999999999999999E-4</v>
      </c>
      <c r="P55" s="4">
        <f t="shared" si="1"/>
        <v>126.80817</v>
      </c>
    </row>
    <row r="56" spans="1:16" x14ac:dyDescent="0.3">
      <c r="A56" s="12">
        <v>54</v>
      </c>
      <c r="B56" s="12">
        <v>3950.84</v>
      </c>
      <c r="C56" s="12">
        <v>99.44</v>
      </c>
      <c r="D56" s="12">
        <v>71.59563</v>
      </c>
      <c r="E56" s="12">
        <v>7.4260000000000007E-2</v>
      </c>
      <c r="F56" s="4">
        <f t="shared" si="0"/>
        <v>71.521370000000005</v>
      </c>
      <c r="K56" s="13">
        <v>54</v>
      </c>
      <c r="L56" s="13">
        <v>3908.9070000000002</v>
      </c>
      <c r="M56" s="13">
        <v>98.39</v>
      </c>
      <c r="N56" s="13">
        <v>127.06308</v>
      </c>
      <c r="O56" s="13">
        <v>7.2550000000000003E-2</v>
      </c>
      <c r="P56" s="4">
        <f t="shared" si="1"/>
        <v>126.99052999999999</v>
      </c>
    </row>
    <row r="57" spans="1:16" x14ac:dyDescent="0.3">
      <c r="A57" s="12">
        <v>55</v>
      </c>
      <c r="B57" s="12">
        <v>3930.3380000000002</v>
      </c>
      <c r="C57" s="12">
        <v>98.93</v>
      </c>
      <c r="D57" s="12">
        <v>60.799750000000003</v>
      </c>
      <c r="E57" s="12">
        <v>3.2329999999999998E-2</v>
      </c>
      <c r="F57" s="4">
        <f t="shared" si="0"/>
        <v>60.767420000000001</v>
      </c>
      <c r="K57" s="13">
        <v>55</v>
      </c>
      <c r="L57" s="13">
        <v>3930.779</v>
      </c>
      <c r="M57" s="13">
        <v>98.94</v>
      </c>
      <c r="N57" s="13">
        <v>127.05822000000001</v>
      </c>
      <c r="O57" s="13">
        <v>7.3520000000000002E-2</v>
      </c>
      <c r="P57" s="4">
        <f t="shared" si="1"/>
        <v>126.9847</v>
      </c>
    </row>
    <row r="58" spans="1:16" x14ac:dyDescent="0.3">
      <c r="A58" s="12">
        <v>56</v>
      </c>
      <c r="B58" s="12">
        <v>3955.5450000000001</v>
      </c>
      <c r="C58" s="12">
        <v>99.56</v>
      </c>
      <c r="D58" s="12">
        <v>72.706199999999995</v>
      </c>
      <c r="E58" s="12">
        <v>3.2910000000000002E-2</v>
      </c>
      <c r="F58" s="4">
        <f t="shared" si="0"/>
        <v>72.673289999999994</v>
      </c>
      <c r="K58" s="13">
        <v>56</v>
      </c>
      <c r="L58" s="13">
        <v>3970.0880000000002</v>
      </c>
      <c r="M58" s="13">
        <v>99.93</v>
      </c>
      <c r="N58" s="13">
        <v>126.97458</v>
      </c>
      <c r="O58" s="13">
        <v>0</v>
      </c>
      <c r="P58" s="4">
        <f t="shared" si="1"/>
        <v>126.97458</v>
      </c>
    </row>
    <row r="59" spans="1:16" x14ac:dyDescent="0.3">
      <c r="A59" s="12">
        <v>57</v>
      </c>
      <c r="B59" s="12">
        <v>3871.683</v>
      </c>
      <c r="C59" s="12">
        <v>97.45</v>
      </c>
      <c r="D59" s="12">
        <v>76.498369999999994</v>
      </c>
      <c r="E59" s="12">
        <v>7.4399999999999994E-2</v>
      </c>
      <c r="F59" s="4">
        <f t="shared" si="0"/>
        <v>76.423969999999997</v>
      </c>
      <c r="K59" s="13">
        <v>57</v>
      </c>
      <c r="L59" s="13">
        <v>3956.5149999999999</v>
      </c>
      <c r="M59" s="13">
        <v>99.58</v>
      </c>
      <c r="N59" s="13">
        <v>127.05387</v>
      </c>
      <c r="O59" s="13">
        <v>1.6000000000000001E-4</v>
      </c>
      <c r="P59" s="4">
        <f t="shared" si="1"/>
        <v>127.05371000000001</v>
      </c>
    </row>
    <row r="60" spans="1:16" x14ac:dyDescent="0.3">
      <c r="A60" s="12">
        <v>58</v>
      </c>
      <c r="B60" s="12">
        <v>3925.45</v>
      </c>
      <c r="C60" s="12">
        <v>98.8</v>
      </c>
      <c r="D60" s="12">
        <v>76.128770000000003</v>
      </c>
      <c r="E60" s="12">
        <v>6.9199999999999998E-2</v>
      </c>
      <c r="F60" s="4">
        <f t="shared" si="0"/>
        <v>76.059570000000008</v>
      </c>
      <c r="K60" s="13">
        <v>58</v>
      </c>
      <c r="L60" s="13">
        <v>3792.373</v>
      </c>
      <c r="M60" s="13">
        <v>95.45</v>
      </c>
      <c r="N60" s="13">
        <v>127.07228000000001</v>
      </c>
      <c r="O60" s="13">
        <v>6.9449999999999998E-2</v>
      </c>
      <c r="P60" s="4">
        <f t="shared" si="1"/>
        <v>127.00283</v>
      </c>
    </row>
    <row r="61" spans="1:16" x14ac:dyDescent="0.3">
      <c r="A61" s="12">
        <v>59</v>
      </c>
      <c r="B61" s="12">
        <v>3904.4349999999999</v>
      </c>
      <c r="C61" s="12">
        <v>98.27</v>
      </c>
      <c r="D61" s="12">
        <v>71.285560000000004</v>
      </c>
      <c r="E61" s="12">
        <v>6.744E-2</v>
      </c>
      <c r="F61" s="4">
        <f t="shared" si="0"/>
        <v>71.218119999999999</v>
      </c>
      <c r="K61" s="13">
        <v>59</v>
      </c>
      <c r="L61" s="13">
        <v>3972.6729999999998</v>
      </c>
      <c r="M61" s="13">
        <v>99.99</v>
      </c>
      <c r="N61" s="13">
        <v>126.99066000000001</v>
      </c>
      <c r="O61" s="13">
        <v>5.5000000000000003E-4</v>
      </c>
      <c r="P61" s="4">
        <f t="shared" si="1"/>
        <v>126.99011</v>
      </c>
    </row>
    <row r="62" spans="1:16" x14ac:dyDescent="0.3">
      <c r="A62" s="12">
        <v>60</v>
      </c>
      <c r="B62" s="12">
        <v>3941.922</v>
      </c>
      <c r="C62" s="12">
        <v>99.22</v>
      </c>
      <c r="D62" s="12">
        <v>67.805440000000004</v>
      </c>
      <c r="E62" s="12">
        <v>7.0739999999999997E-2</v>
      </c>
      <c r="F62" s="4">
        <f t="shared" si="0"/>
        <v>67.734700000000004</v>
      </c>
      <c r="K62" s="13">
        <v>60</v>
      </c>
      <c r="L62" s="13">
        <v>3933.2049999999999</v>
      </c>
      <c r="M62" s="13">
        <v>99</v>
      </c>
      <c r="N62" s="13">
        <v>126.99424999999999</v>
      </c>
      <c r="O62" s="13">
        <v>7.1639999999999995E-2</v>
      </c>
      <c r="P62" s="4">
        <f t="shared" si="1"/>
        <v>126.92260999999999</v>
      </c>
    </row>
    <row r="63" spans="1:16" x14ac:dyDescent="0.3">
      <c r="A63" s="12">
        <v>61</v>
      </c>
      <c r="B63" s="12">
        <v>3828.7730000000001</v>
      </c>
      <c r="C63" s="12">
        <v>96.37</v>
      </c>
      <c r="D63" s="12">
        <v>71.485919999999993</v>
      </c>
      <c r="E63" s="12">
        <v>7.3300000000000004E-2</v>
      </c>
      <c r="F63" s="4">
        <f t="shared" si="0"/>
        <v>71.41261999999999</v>
      </c>
      <c r="K63" s="13">
        <v>61</v>
      </c>
      <c r="L63" s="13">
        <v>3971.4630000000002</v>
      </c>
      <c r="M63" s="13">
        <v>99.96</v>
      </c>
      <c r="N63" s="13">
        <v>126.91251</v>
      </c>
      <c r="O63" s="13">
        <v>7.3330000000000006E-2</v>
      </c>
      <c r="P63" s="4">
        <f t="shared" si="1"/>
        <v>126.83918</v>
      </c>
    </row>
    <row r="64" spans="1:16" x14ac:dyDescent="0.3">
      <c r="A64" s="12">
        <v>62</v>
      </c>
      <c r="B64" s="12">
        <v>3953.1930000000002</v>
      </c>
      <c r="C64" s="12">
        <v>99.5</v>
      </c>
      <c r="D64" s="12">
        <v>70.546149999999997</v>
      </c>
      <c r="E64" s="12">
        <v>7.0400000000000004E-2</v>
      </c>
      <c r="F64" s="4">
        <f t="shared" si="0"/>
        <v>70.475749999999991</v>
      </c>
      <c r="K64" s="13">
        <v>62</v>
      </c>
      <c r="L64" s="13">
        <v>3926.9920000000002</v>
      </c>
      <c r="M64" s="13">
        <v>98.84</v>
      </c>
      <c r="N64" s="13">
        <v>126.91446000000001</v>
      </c>
      <c r="O64" s="13">
        <v>7.2029999999999997E-2</v>
      </c>
      <c r="P64" s="4">
        <f t="shared" si="1"/>
        <v>126.84243000000001</v>
      </c>
    </row>
    <row r="65" spans="1:16" x14ac:dyDescent="0.3">
      <c r="A65" s="12">
        <v>63</v>
      </c>
      <c r="B65" s="12">
        <v>3944.7</v>
      </c>
      <c r="C65" s="12">
        <v>99.29</v>
      </c>
      <c r="D65" s="12">
        <v>66.856279999999998</v>
      </c>
      <c r="E65" s="12">
        <v>7.3569999999999997E-2</v>
      </c>
      <c r="F65" s="4">
        <f t="shared" si="0"/>
        <v>66.782709999999994</v>
      </c>
      <c r="K65" s="13">
        <v>63</v>
      </c>
      <c r="L65" s="13">
        <v>3969.9070000000002</v>
      </c>
      <c r="M65" s="13">
        <v>99.92</v>
      </c>
      <c r="N65" s="13">
        <v>126.93206000000001</v>
      </c>
      <c r="O65" s="13">
        <v>6.8890000000000007E-2</v>
      </c>
      <c r="P65" s="4">
        <f t="shared" si="1"/>
        <v>126.86317000000001</v>
      </c>
    </row>
    <row r="66" spans="1:16" x14ac:dyDescent="0.3">
      <c r="A66" s="12">
        <v>64</v>
      </c>
      <c r="B66" s="12">
        <v>3942.761</v>
      </c>
      <c r="C66" s="12">
        <v>99.24</v>
      </c>
      <c r="D66" s="12">
        <v>79.939850000000007</v>
      </c>
      <c r="E66" s="12">
        <v>7.0580000000000004E-2</v>
      </c>
      <c r="F66" s="4">
        <f t="shared" si="0"/>
        <v>79.86927</v>
      </c>
      <c r="K66" s="13">
        <v>64</v>
      </c>
      <c r="L66" s="13">
        <v>3943.2649999999999</v>
      </c>
      <c r="M66" s="13">
        <v>99.25</v>
      </c>
      <c r="N66" s="13">
        <v>126.88291</v>
      </c>
      <c r="O66" s="13">
        <v>4.5500000000000002E-3</v>
      </c>
      <c r="P66" s="4">
        <f t="shared" si="1"/>
        <v>126.87836</v>
      </c>
    </row>
    <row r="67" spans="1:16" x14ac:dyDescent="0.3">
      <c r="A67" s="12">
        <v>65</v>
      </c>
      <c r="B67" s="12">
        <v>3925.7640000000001</v>
      </c>
      <c r="C67" s="12">
        <v>98.81</v>
      </c>
      <c r="D67" s="12">
        <v>49.234299999999998</v>
      </c>
      <c r="E67" s="12">
        <v>7.0760000000000003E-2</v>
      </c>
      <c r="F67" s="4">
        <f t="shared" si="0"/>
        <v>49.163539999999998</v>
      </c>
      <c r="K67" s="13">
        <v>65</v>
      </c>
      <c r="L67" s="13">
        <v>3953.8850000000002</v>
      </c>
      <c r="M67" s="13">
        <v>99.52</v>
      </c>
      <c r="N67" s="13">
        <v>126.95097</v>
      </c>
      <c r="O67" s="13">
        <v>2.1199999999999999E-3</v>
      </c>
      <c r="P67" s="4">
        <f t="shared" si="1"/>
        <v>126.94884999999999</v>
      </c>
    </row>
    <row r="68" spans="1:16" x14ac:dyDescent="0.3">
      <c r="A68" s="12">
        <v>66</v>
      </c>
      <c r="B68" s="12">
        <v>3867.261</v>
      </c>
      <c r="C68" s="12">
        <v>97.34</v>
      </c>
      <c r="D68" s="12">
        <v>69.631349999999998</v>
      </c>
      <c r="E68" s="12">
        <v>7.1650000000000005E-2</v>
      </c>
      <c r="F68" s="4">
        <f t="shared" ref="F68:F131" si="2">D68-E68</f>
        <v>69.559699999999992</v>
      </c>
      <c r="K68" s="13">
        <v>66</v>
      </c>
      <c r="L68" s="13">
        <v>3930.1030000000001</v>
      </c>
      <c r="M68" s="13">
        <v>98.92</v>
      </c>
      <c r="N68" s="13">
        <v>127.08778</v>
      </c>
      <c r="O68" s="13">
        <v>6.9190000000000002E-2</v>
      </c>
      <c r="P68" s="4">
        <f t="shared" ref="P68:P131" si="3">N68-O68</f>
        <v>127.01858999999999</v>
      </c>
    </row>
    <row r="69" spans="1:16" x14ac:dyDescent="0.3">
      <c r="A69" s="12">
        <v>67</v>
      </c>
      <c r="B69" s="12">
        <v>3964.9430000000002</v>
      </c>
      <c r="C69" s="12">
        <v>99.8</v>
      </c>
      <c r="D69" s="12">
        <v>61.548110000000001</v>
      </c>
      <c r="E69" s="12">
        <v>6.8529999999999994E-2</v>
      </c>
      <c r="F69" s="4">
        <f t="shared" si="2"/>
        <v>61.479579999999999</v>
      </c>
      <c r="K69" s="13">
        <v>67</v>
      </c>
      <c r="L69" s="13">
        <v>3839.7919999999999</v>
      </c>
      <c r="M69" s="13">
        <v>96.65</v>
      </c>
      <c r="N69" s="13">
        <v>127.08243</v>
      </c>
      <c r="O69" s="13">
        <v>6.9739999999999996E-2</v>
      </c>
      <c r="P69" s="4">
        <f t="shared" si="3"/>
        <v>127.01269000000001</v>
      </c>
    </row>
    <row r="70" spans="1:16" x14ac:dyDescent="0.3">
      <c r="A70" s="12">
        <v>68</v>
      </c>
      <c r="B70" s="12">
        <v>3927.5479999999998</v>
      </c>
      <c r="C70" s="12">
        <v>98.86</v>
      </c>
      <c r="D70" s="12">
        <v>75.157740000000004</v>
      </c>
      <c r="E70" s="12">
        <v>7.3539999999999994E-2</v>
      </c>
      <c r="F70" s="4">
        <f t="shared" si="2"/>
        <v>75.08420000000001</v>
      </c>
      <c r="K70" s="13">
        <v>68</v>
      </c>
      <c r="L70" s="13">
        <v>3926.152</v>
      </c>
      <c r="M70" s="13">
        <v>98.82</v>
      </c>
      <c r="N70" s="13">
        <v>126.91401999999999</v>
      </c>
      <c r="O70" s="13">
        <v>7.1040000000000006E-2</v>
      </c>
      <c r="P70" s="4">
        <f t="shared" si="3"/>
        <v>126.84298</v>
      </c>
    </row>
    <row r="71" spans="1:16" x14ac:dyDescent="0.3">
      <c r="A71" s="12">
        <v>69</v>
      </c>
      <c r="B71" s="12">
        <v>3872.7170000000001</v>
      </c>
      <c r="C71" s="12">
        <v>97.48</v>
      </c>
      <c r="D71" s="12">
        <v>77.607770000000002</v>
      </c>
      <c r="E71" s="12">
        <v>7.1800000000000003E-2</v>
      </c>
      <c r="F71" s="4">
        <f t="shared" si="2"/>
        <v>77.535970000000006</v>
      </c>
      <c r="K71" s="13">
        <v>69</v>
      </c>
      <c r="L71" s="13">
        <v>3836.884</v>
      </c>
      <c r="M71" s="13">
        <v>96.57</v>
      </c>
      <c r="N71" s="13">
        <v>127.06529999999999</v>
      </c>
      <c r="O71" s="13">
        <v>7.0470000000000005E-2</v>
      </c>
      <c r="P71" s="4">
        <f t="shared" si="3"/>
        <v>126.99482999999999</v>
      </c>
    </row>
    <row r="72" spans="1:16" x14ac:dyDescent="0.3">
      <c r="A72" s="12">
        <v>70</v>
      </c>
      <c r="B72" s="12">
        <v>3919.9969999999998</v>
      </c>
      <c r="C72" s="12">
        <v>98.67</v>
      </c>
      <c r="D72" s="12">
        <v>66.687370000000001</v>
      </c>
      <c r="E72" s="12">
        <v>2.6769999999999999E-2</v>
      </c>
      <c r="F72" s="4">
        <f t="shared" si="2"/>
        <v>66.660600000000002</v>
      </c>
      <c r="K72" s="13">
        <v>70</v>
      </c>
      <c r="L72" s="13">
        <v>3836.4549999999999</v>
      </c>
      <c r="M72" s="13">
        <v>96.56</v>
      </c>
      <c r="N72" s="13">
        <v>127.09744000000001</v>
      </c>
      <c r="O72" s="13">
        <v>6.9389999999999993E-2</v>
      </c>
      <c r="P72" s="4">
        <f t="shared" si="3"/>
        <v>127.02805000000001</v>
      </c>
    </row>
    <row r="73" spans="1:16" x14ac:dyDescent="0.3">
      <c r="A73" s="12">
        <v>71</v>
      </c>
      <c r="B73" s="12">
        <v>3962.7719999999999</v>
      </c>
      <c r="C73" s="12">
        <v>99.74</v>
      </c>
      <c r="D73" s="12">
        <v>74.198880000000003</v>
      </c>
      <c r="E73" s="12">
        <v>6.8110000000000004E-2</v>
      </c>
      <c r="F73" s="4">
        <f t="shared" si="2"/>
        <v>74.130769999999998</v>
      </c>
      <c r="K73" s="13">
        <v>71</v>
      </c>
      <c r="L73" s="13">
        <v>3933.2049999999999</v>
      </c>
      <c r="M73" s="13">
        <v>99</v>
      </c>
      <c r="N73" s="13">
        <v>127.10933</v>
      </c>
      <c r="O73" s="13">
        <v>7.0050000000000001E-2</v>
      </c>
      <c r="P73" s="4">
        <f t="shared" si="3"/>
        <v>127.03928000000001</v>
      </c>
    </row>
    <row r="74" spans="1:16" x14ac:dyDescent="0.3">
      <c r="A74" s="12">
        <v>72</v>
      </c>
      <c r="B74" s="12">
        <v>3941.857</v>
      </c>
      <c r="C74" s="12">
        <v>99.22</v>
      </c>
      <c r="D74" s="12">
        <v>69.363640000000004</v>
      </c>
      <c r="E74" s="12">
        <v>6.855E-2</v>
      </c>
      <c r="F74" s="4">
        <f t="shared" si="2"/>
        <v>69.295090000000002</v>
      </c>
      <c r="K74" s="13">
        <v>72</v>
      </c>
      <c r="L74" s="13">
        <v>3901.203</v>
      </c>
      <c r="M74" s="13">
        <v>98.19</v>
      </c>
      <c r="N74" s="13">
        <v>126.94576000000001</v>
      </c>
      <c r="O74" s="13">
        <v>7.2340000000000002E-2</v>
      </c>
      <c r="P74" s="4">
        <f t="shared" si="3"/>
        <v>126.87342000000001</v>
      </c>
    </row>
    <row r="75" spans="1:16" x14ac:dyDescent="0.3">
      <c r="A75" s="12">
        <v>73</v>
      </c>
      <c r="B75" s="12">
        <v>3959.1</v>
      </c>
      <c r="C75" s="12">
        <v>99.65</v>
      </c>
      <c r="D75" s="12">
        <v>80.179860000000005</v>
      </c>
      <c r="E75" s="12">
        <v>1.6219999999999998E-2</v>
      </c>
      <c r="F75" s="4">
        <f t="shared" si="2"/>
        <v>80.163640000000001</v>
      </c>
      <c r="K75" s="13">
        <v>73</v>
      </c>
      <c r="L75" s="13">
        <v>3833.9430000000002</v>
      </c>
      <c r="M75" s="13">
        <v>96.5</v>
      </c>
      <c r="N75" s="13">
        <v>127.10272999999999</v>
      </c>
      <c r="O75" s="13">
        <v>6.9989999999999997E-2</v>
      </c>
      <c r="P75" s="4">
        <f t="shared" si="3"/>
        <v>127.03273999999999</v>
      </c>
    </row>
    <row r="76" spans="1:16" x14ac:dyDescent="0.3">
      <c r="A76" s="12">
        <v>74</v>
      </c>
      <c r="B76" s="12">
        <v>3961.3620000000001</v>
      </c>
      <c r="C76" s="12">
        <v>99.71</v>
      </c>
      <c r="D76" s="12">
        <v>67.485910000000004</v>
      </c>
      <c r="E76" s="12">
        <v>2.4250000000000001E-2</v>
      </c>
      <c r="F76" s="4">
        <f t="shared" si="2"/>
        <v>67.461660000000009</v>
      </c>
      <c r="K76" s="13">
        <v>74</v>
      </c>
      <c r="L76" s="13">
        <v>3941.2109999999998</v>
      </c>
      <c r="M76" s="13">
        <v>99.2</v>
      </c>
      <c r="N76" s="13">
        <v>126.97432000000001</v>
      </c>
      <c r="O76" s="13">
        <v>6.9129999999999997E-2</v>
      </c>
      <c r="P76" s="4">
        <f t="shared" si="3"/>
        <v>126.90519</v>
      </c>
    </row>
    <row r="77" spans="1:16" x14ac:dyDescent="0.3">
      <c r="A77" s="12">
        <v>75</v>
      </c>
      <c r="B77" s="12">
        <v>3800.3380000000002</v>
      </c>
      <c r="C77" s="12">
        <v>95.65</v>
      </c>
      <c r="D77" s="12">
        <v>76.723969999999994</v>
      </c>
      <c r="E77" s="12">
        <v>7.1209999999999996E-2</v>
      </c>
      <c r="F77" s="4">
        <f t="shared" si="2"/>
        <v>76.652760000000001</v>
      </c>
      <c r="K77" s="13">
        <v>75</v>
      </c>
      <c r="L77" s="13">
        <v>3893.3969999999999</v>
      </c>
      <c r="M77" s="13">
        <v>98</v>
      </c>
      <c r="N77" s="13">
        <v>126.98609999999999</v>
      </c>
      <c r="O77" s="13">
        <v>6.8029999999999993E-2</v>
      </c>
      <c r="P77" s="4">
        <f t="shared" si="3"/>
        <v>126.91807</v>
      </c>
    </row>
    <row r="78" spans="1:16" x14ac:dyDescent="0.3">
      <c r="A78" s="12">
        <v>76</v>
      </c>
      <c r="B78" s="12">
        <v>3905.47</v>
      </c>
      <c r="C78" s="12">
        <v>98.3</v>
      </c>
      <c r="D78" s="12">
        <v>60.007550000000002</v>
      </c>
      <c r="E78" s="12">
        <v>7.0010000000000003E-2</v>
      </c>
      <c r="F78" s="4">
        <f t="shared" si="2"/>
        <v>59.937539999999998</v>
      </c>
      <c r="K78" s="13">
        <v>76</v>
      </c>
      <c r="L78" s="13">
        <v>3924.5369999999998</v>
      </c>
      <c r="M78" s="13">
        <v>98.78</v>
      </c>
      <c r="N78" s="13">
        <v>127.06570000000001</v>
      </c>
      <c r="O78" s="13">
        <v>7.1419999999999997E-2</v>
      </c>
      <c r="P78" s="4">
        <f t="shared" si="3"/>
        <v>126.99428</v>
      </c>
    </row>
    <row r="79" spans="1:16" x14ac:dyDescent="0.3">
      <c r="A79" s="12">
        <v>77</v>
      </c>
      <c r="B79" s="12">
        <v>3890.0340000000001</v>
      </c>
      <c r="C79" s="12">
        <v>97.91</v>
      </c>
      <c r="D79" s="12">
        <v>74.342609999999993</v>
      </c>
      <c r="E79" s="12">
        <v>7.288E-2</v>
      </c>
      <c r="F79" s="4">
        <f t="shared" si="2"/>
        <v>74.269729999999996</v>
      </c>
      <c r="K79" s="13">
        <v>77</v>
      </c>
      <c r="L79" s="13">
        <v>3917.6959999999999</v>
      </c>
      <c r="M79" s="13">
        <v>98.61</v>
      </c>
      <c r="N79" s="13">
        <v>126.96073</v>
      </c>
      <c r="O79" s="13">
        <v>7.0050000000000001E-2</v>
      </c>
      <c r="P79" s="4">
        <f t="shared" si="3"/>
        <v>126.89068</v>
      </c>
    </row>
    <row r="80" spans="1:16" x14ac:dyDescent="0.3">
      <c r="A80" s="12">
        <v>78</v>
      </c>
      <c r="B80" s="12">
        <v>3888.7440000000001</v>
      </c>
      <c r="C80" s="12">
        <v>97.88</v>
      </c>
      <c r="D80" s="12">
        <v>61.556759999999997</v>
      </c>
      <c r="E80" s="12">
        <v>7.1739999999999998E-2</v>
      </c>
      <c r="F80" s="4">
        <f t="shared" si="2"/>
        <v>61.485019999999999</v>
      </c>
      <c r="K80" s="13">
        <v>78</v>
      </c>
      <c r="L80" s="13">
        <v>3879.1390000000001</v>
      </c>
      <c r="M80" s="13">
        <v>97.64</v>
      </c>
      <c r="N80" s="13">
        <v>127.06358</v>
      </c>
      <c r="O80" s="13">
        <v>6.6989999999999994E-2</v>
      </c>
      <c r="P80" s="4">
        <f t="shared" si="3"/>
        <v>126.99659</v>
      </c>
    </row>
    <row r="81" spans="1:16" x14ac:dyDescent="0.3">
      <c r="A81" s="12">
        <v>79</v>
      </c>
      <c r="B81" s="12">
        <v>3855.6559999999999</v>
      </c>
      <c r="C81" s="12">
        <v>97.05</v>
      </c>
      <c r="D81" s="12">
        <v>68.222790000000003</v>
      </c>
      <c r="E81" s="12">
        <v>6.9629999999999997E-2</v>
      </c>
      <c r="F81" s="4">
        <f t="shared" si="2"/>
        <v>68.15316</v>
      </c>
      <c r="K81" s="13">
        <v>79</v>
      </c>
      <c r="L81" s="13">
        <v>3952.8510000000001</v>
      </c>
      <c r="M81" s="13">
        <v>99.49</v>
      </c>
      <c r="N81" s="13">
        <v>127.06251</v>
      </c>
      <c r="O81" s="13">
        <v>7.5899999999999995E-2</v>
      </c>
      <c r="P81" s="4">
        <f t="shared" si="3"/>
        <v>126.98661</v>
      </c>
    </row>
    <row r="82" spans="1:16" x14ac:dyDescent="0.3">
      <c r="A82" s="12">
        <v>80</v>
      </c>
      <c r="B82" s="12">
        <v>3799.672</v>
      </c>
      <c r="C82" s="12">
        <v>95.64</v>
      </c>
      <c r="D82" s="12">
        <v>72.889349999999993</v>
      </c>
      <c r="E82" s="12">
        <v>7.2429999999999994E-2</v>
      </c>
      <c r="F82" s="4">
        <f t="shared" si="2"/>
        <v>72.816919999999996</v>
      </c>
      <c r="K82" s="13">
        <v>80</v>
      </c>
      <c r="L82" s="13">
        <v>3805.0070000000001</v>
      </c>
      <c r="M82" s="13">
        <v>95.77</v>
      </c>
      <c r="N82" s="13">
        <v>127.08962</v>
      </c>
      <c r="O82" s="13">
        <v>7.2499999999999995E-2</v>
      </c>
      <c r="P82" s="4">
        <f t="shared" si="3"/>
        <v>127.01711999999999</v>
      </c>
    </row>
    <row r="83" spans="1:16" x14ac:dyDescent="0.3">
      <c r="A83" s="12">
        <v>81</v>
      </c>
      <c r="B83" s="12">
        <v>3966.8560000000002</v>
      </c>
      <c r="C83" s="12">
        <v>99.85</v>
      </c>
      <c r="D83" s="12">
        <v>72.915430000000001</v>
      </c>
      <c r="E83" s="12">
        <v>6.8849999999999995E-2</v>
      </c>
      <c r="F83" s="4">
        <f t="shared" si="2"/>
        <v>72.846580000000003</v>
      </c>
      <c r="K83" s="13">
        <v>81</v>
      </c>
      <c r="L83" s="13">
        <v>3968.4720000000002</v>
      </c>
      <c r="M83" s="13">
        <v>99.89</v>
      </c>
      <c r="N83" s="13">
        <v>127.05651</v>
      </c>
      <c r="O83" s="13">
        <v>1.8000000000000001E-4</v>
      </c>
      <c r="P83" s="4">
        <f t="shared" si="3"/>
        <v>127.05633</v>
      </c>
    </row>
    <row r="84" spans="1:16" x14ac:dyDescent="0.3">
      <c r="A84" s="12">
        <v>82</v>
      </c>
      <c r="B84" s="12">
        <v>3961.5039999999999</v>
      </c>
      <c r="C84" s="12">
        <v>99.71</v>
      </c>
      <c r="D84" s="12">
        <v>79.52234</v>
      </c>
      <c r="E84" s="12">
        <v>7.4480000000000005E-2</v>
      </c>
      <c r="F84" s="4">
        <f t="shared" si="2"/>
        <v>79.447860000000006</v>
      </c>
      <c r="K84" s="13">
        <v>82</v>
      </c>
      <c r="L84" s="13">
        <v>3954.402</v>
      </c>
      <c r="M84" s="13">
        <v>99.53</v>
      </c>
      <c r="N84" s="13">
        <v>127.06612</v>
      </c>
      <c r="O84" s="13">
        <v>3.1E-4</v>
      </c>
      <c r="P84" s="4">
        <f t="shared" si="3"/>
        <v>127.06581</v>
      </c>
    </row>
    <row r="85" spans="1:16" x14ac:dyDescent="0.3">
      <c r="A85" s="12">
        <v>83</v>
      </c>
      <c r="B85" s="12">
        <v>3918.7289999999998</v>
      </c>
      <c r="C85" s="12">
        <v>98.63</v>
      </c>
      <c r="D85" s="12">
        <v>61.774839999999998</v>
      </c>
      <c r="E85" s="12">
        <v>5.0299999999999997E-2</v>
      </c>
      <c r="F85" s="4">
        <f t="shared" si="2"/>
        <v>61.724539999999998</v>
      </c>
      <c r="K85" s="13">
        <v>83</v>
      </c>
      <c r="L85" s="13">
        <v>3954.395</v>
      </c>
      <c r="M85" s="13">
        <v>99.53</v>
      </c>
      <c r="N85" s="13">
        <v>127.03113</v>
      </c>
      <c r="O85" s="13">
        <v>7.2849999999999998E-2</v>
      </c>
      <c r="P85" s="4">
        <f t="shared" si="3"/>
        <v>126.95828</v>
      </c>
    </row>
    <row r="86" spans="1:16" x14ac:dyDescent="0.3">
      <c r="A86" s="12">
        <v>84</v>
      </c>
      <c r="B86" s="12">
        <v>3921.8310000000001</v>
      </c>
      <c r="C86" s="12">
        <v>98.71</v>
      </c>
      <c r="D86" s="12">
        <v>77.594939999999994</v>
      </c>
      <c r="E86" s="12">
        <v>7.2760000000000005E-2</v>
      </c>
      <c r="F86" s="4">
        <f t="shared" si="2"/>
        <v>77.522179999999992</v>
      </c>
      <c r="K86" s="13">
        <v>84</v>
      </c>
      <c r="L86" s="13">
        <v>3940.0329999999999</v>
      </c>
      <c r="M86" s="13">
        <v>99.17</v>
      </c>
      <c r="N86" s="13">
        <v>127.02558000000001</v>
      </c>
      <c r="O86" s="13">
        <v>1.3999999999999999E-4</v>
      </c>
      <c r="P86" s="4">
        <f t="shared" si="3"/>
        <v>127.02544</v>
      </c>
    </row>
    <row r="87" spans="1:16" x14ac:dyDescent="0.3">
      <c r="A87" s="12">
        <v>85</v>
      </c>
      <c r="B87" s="12">
        <v>3940.96</v>
      </c>
      <c r="C87" s="12">
        <v>99.19</v>
      </c>
      <c r="D87" s="12">
        <v>70.234430000000003</v>
      </c>
      <c r="E87" s="12">
        <v>7.0309999999999997E-2</v>
      </c>
      <c r="F87" s="4">
        <f t="shared" si="2"/>
        <v>70.164119999999997</v>
      </c>
      <c r="K87" s="13">
        <v>85</v>
      </c>
      <c r="L87" s="13">
        <v>3900.93</v>
      </c>
      <c r="M87" s="13">
        <v>98.19</v>
      </c>
      <c r="N87" s="13">
        <v>127.07639</v>
      </c>
      <c r="O87" s="13">
        <v>3.1E-4</v>
      </c>
      <c r="P87" s="4">
        <f t="shared" si="3"/>
        <v>127.07608</v>
      </c>
    </row>
    <row r="88" spans="1:16" x14ac:dyDescent="0.3">
      <c r="A88" s="12">
        <v>86</v>
      </c>
      <c r="B88" s="12">
        <v>3904.8339999999998</v>
      </c>
      <c r="C88" s="12">
        <v>98.28</v>
      </c>
      <c r="D88" s="12">
        <v>77.589479999999995</v>
      </c>
      <c r="E88" s="12">
        <v>6.8339999999999998E-2</v>
      </c>
      <c r="F88" s="4">
        <f t="shared" si="2"/>
        <v>77.521139999999988</v>
      </c>
      <c r="K88" s="13">
        <v>86</v>
      </c>
      <c r="L88" s="13">
        <v>3822.569</v>
      </c>
      <c r="M88" s="13">
        <v>96.21</v>
      </c>
      <c r="N88" s="13">
        <v>127.08158</v>
      </c>
      <c r="O88" s="13">
        <v>7.0790000000000006E-2</v>
      </c>
      <c r="P88" s="4">
        <f t="shared" si="3"/>
        <v>127.01079</v>
      </c>
    </row>
    <row r="89" spans="1:16" x14ac:dyDescent="0.3">
      <c r="A89" s="12">
        <v>87</v>
      </c>
      <c r="B89" s="12">
        <v>3964.5940000000001</v>
      </c>
      <c r="C89" s="12">
        <v>99.79</v>
      </c>
      <c r="D89" s="12">
        <v>53.065049999999999</v>
      </c>
      <c r="E89" s="12">
        <v>7.2489999999999999E-2</v>
      </c>
      <c r="F89" s="4">
        <f t="shared" si="2"/>
        <v>52.992559999999997</v>
      </c>
      <c r="K89" s="13">
        <v>87</v>
      </c>
      <c r="L89" s="13">
        <v>3855.5250000000001</v>
      </c>
      <c r="M89" s="13">
        <v>97.04</v>
      </c>
      <c r="N89" s="13">
        <v>127.06403</v>
      </c>
      <c r="O89" s="13">
        <v>7.152E-2</v>
      </c>
      <c r="P89" s="4">
        <f t="shared" si="3"/>
        <v>126.99251</v>
      </c>
    </row>
    <row r="90" spans="1:16" x14ac:dyDescent="0.3">
      <c r="A90" s="12">
        <v>88</v>
      </c>
      <c r="B90" s="12">
        <v>3897.9859999999999</v>
      </c>
      <c r="C90" s="12">
        <v>98.11</v>
      </c>
      <c r="D90" s="12">
        <v>56.640920000000001</v>
      </c>
      <c r="E90" s="12">
        <v>7.0389999999999994E-2</v>
      </c>
      <c r="F90" s="4">
        <f t="shared" si="2"/>
        <v>56.570529999999998</v>
      </c>
      <c r="K90" s="13">
        <v>88</v>
      </c>
      <c r="L90" s="13">
        <v>3972.027</v>
      </c>
      <c r="M90" s="13">
        <v>99.98</v>
      </c>
      <c r="N90" s="13">
        <v>126.68262</v>
      </c>
      <c r="O90" s="13">
        <v>3.2410000000000001E-2</v>
      </c>
      <c r="P90" s="4">
        <f t="shared" si="3"/>
        <v>126.65021</v>
      </c>
    </row>
    <row r="91" spans="1:16" x14ac:dyDescent="0.3">
      <c r="A91" s="12">
        <v>89</v>
      </c>
      <c r="B91" s="12">
        <v>3900.93</v>
      </c>
      <c r="C91" s="12">
        <v>98.19</v>
      </c>
      <c r="D91" s="12">
        <v>78.477019999999996</v>
      </c>
      <c r="E91" s="12">
        <v>2.3539999999999998E-2</v>
      </c>
      <c r="F91" s="4">
        <f t="shared" si="2"/>
        <v>78.453479999999999</v>
      </c>
      <c r="K91" s="13">
        <v>89</v>
      </c>
      <c r="L91" s="13">
        <v>3934.1660000000002</v>
      </c>
      <c r="M91" s="13">
        <v>99.02</v>
      </c>
      <c r="N91" s="13">
        <v>126.91444</v>
      </c>
      <c r="O91" s="13">
        <v>7.0739999999999997E-2</v>
      </c>
      <c r="P91" s="4">
        <f t="shared" si="3"/>
        <v>126.8437</v>
      </c>
    </row>
    <row r="92" spans="1:16" x14ac:dyDescent="0.3">
      <c r="A92" s="12">
        <v>90</v>
      </c>
      <c r="B92" s="12">
        <v>3972.6729999999998</v>
      </c>
      <c r="C92" s="12">
        <v>99.99</v>
      </c>
      <c r="D92" s="12">
        <v>67.211669999999998</v>
      </c>
      <c r="E92" s="12">
        <v>4.6260000000000003E-2</v>
      </c>
      <c r="F92" s="4">
        <f t="shared" si="2"/>
        <v>67.165409999999994</v>
      </c>
      <c r="K92" s="13">
        <v>90</v>
      </c>
      <c r="L92" s="13">
        <v>3953.3679999999999</v>
      </c>
      <c r="M92" s="13">
        <v>99.51</v>
      </c>
      <c r="N92" s="13">
        <v>127.13789</v>
      </c>
      <c r="O92" s="13">
        <v>7.4789999999999995E-2</v>
      </c>
      <c r="P92" s="4">
        <f t="shared" si="3"/>
        <v>127.06310000000001</v>
      </c>
    </row>
    <row r="93" spans="1:16" x14ac:dyDescent="0.3">
      <c r="A93" s="12">
        <v>91</v>
      </c>
      <c r="B93" s="12">
        <v>3865.8130000000001</v>
      </c>
      <c r="C93" s="12">
        <v>97.3</v>
      </c>
      <c r="D93" s="12">
        <v>67.005709999999993</v>
      </c>
      <c r="E93" s="12">
        <v>7.4270000000000003E-2</v>
      </c>
      <c r="F93" s="4">
        <f t="shared" si="2"/>
        <v>66.931439999999995</v>
      </c>
      <c r="K93" s="13">
        <v>91</v>
      </c>
      <c r="L93" s="13">
        <v>3936.8240000000001</v>
      </c>
      <c r="M93" s="13">
        <v>99.09</v>
      </c>
      <c r="N93" s="13">
        <v>127.04649999999999</v>
      </c>
      <c r="O93" s="13">
        <v>6.9339999999999999E-2</v>
      </c>
      <c r="P93" s="4">
        <f t="shared" si="3"/>
        <v>126.97716</v>
      </c>
    </row>
    <row r="94" spans="1:16" x14ac:dyDescent="0.3">
      <c r="A94" s="12">
        <v>92</v>
      </c>
      <c r="B94" s="12">
        <v>3969.395</v>
      </c>
      <c r="C94" s="12">
        <v>99.91</v>
      </c>
      <c r="D94" s="12">
        <v>74.743459999999999</v>
      </c>
      <c r="E94" s="12">
        <v>5.6899999999999999E-2</v>
      </c>
      <c r="F94" s="4">
        <f t="shared" si="2"/>
        <v>74.68656</v>
      </c>
      <c r="K94" s="13">
        <v>92</v>
      </c>
      <c r="L94" s="13">
        <v>3924.82</v>
      </c>
      <c r="M94" s="13">
        <v>98.79</v>
      </c>
      <c r="N94" s="13">
        <v>127.03926</v>
      </c>
      <c r="O94" s="13">
        <v>7.1260000000000004E-2</v>
      </c>
      <c r="P94" s="4">
        <f t="shared" si="3"/>
        <v>126.968</v>
      </c>
    </row>
    <row r="95" spans="1:16" x14ac:dyDescent="0.3">
      <c r="A95" s="12">
        <v>93</v>
      </c>
      <c r="B95" s="12">
        <v>3877.37</v>
      </c>
      <c r="C95" s="12">
        <v>97.59</v>
      </c>
      <c r="D95" s="12">
        <v>39.04504</v>
      </c>
      <c r="E95" s="12">
        <v>7.0040000000000005E-2</v>
      </c>
      <c r="F95" s="4">
        <f t="shared" si="2"/>
        <v>38.975000000000001</v>
      </c>
      <c r="K95" s="13">
        <v>93</v>
      </c>
      <c r="L95" s="13">
        <v>3966.0549999999998</v>
      </c>
      <c r="M95" s="13">
        <v>99.82</v>
      </c>
      <c r="N95" s="13">
        <v>126.91595</v>
      </c>
      <c r="O95" s="13">
        <v>7.331E-2</v>
      </c>
      <c r="P95" s="4">
        <f t="shared" si="3"/>
        <v>126.84263999999999</v>
      </c>
    </row>
    <row r="96" spans="1:16" x14ac:dyDescent="0.3">
      <c r="A96" s="12">
        <v>94</v>
      </c>
      <c r="B96" s="12">
        <v>3937.7710000000002</v>
      </c>
      <c r="C96" s="12">
        <v>99.11</v>
      </c>
      <c r="D96" s="12">
        <v>72.572479999999999</v>
      </c>
      <c r="E96" s="12">
        <v>4.1250000000000002E-2</v>
      </c>
      <c r="F96" s="4">
        <f t="shared" si="2"/>
        <v>72.531229999999994</v>
      </c>
      <c r="K96" s="13">
        <v>94</v>
      </c>
      <c r="L96" s="13">
        <v>3972.9960000000001</v>
      </c>
      <c r="M96" s="13">
        <v>100</v>
      </c>
      <c r="N96" s="13">
        <v>127.01448000000001</v>
      </c>
      <c r="O96" s="13">
        <v>4.0000000000000002E-4</v>
      </c>
      <c r="P96" s="4">
        <f t="shared" si="3"/>
        <v>127.01408000000001</v>
      </c>
    </row>
    <row r="97" spans="1:16" x14ac:dyDescent="0.3">
      <c r="A97" s="12">
        <v>95</v>
      </c>
      <c r="B97" s="12">
        <v>3937.4479999999999</v>
      </c>
      <c r="C97" s="12">
        <v>99.1</v>
      </c>
      <c r="D97" s="12">
        <v>64.900599999999997</v>
      </c>
      <c r="E97" s="12">
        <v>5.808E-2</v>
      </c>
      <c r="F97" s="4">
        <f t="shared" si="2"/>
        <v>64.842519999999993</v>
      </c>
      <c r="K97" s="13">
        <v>95</v>
      </c>
      <c r="L97" s="13">
        <v>3916.145</v>
      </c>
      <c r="M97" s="13">
        <v>98.57</v>
      </c>
      <c r="N97" s="13">
        <v>125.29299</v>
      </c>
      <c r="O97" s="13">
        <v>7.0080000000000003E-2</v>
      </c>
      <c r="P97" s="4">
        <f t="shared" si="3"/>
        <v>125.22291</v>
      </c>
    </row>
    <row r="98" spans="1:16" x14ac:dyDescent="0.3">
      <c r="A98" s="12">
        <v>96</v>
      </c>
      <c r="B98" s="12">
        <v>3831.8139999999999</v>
      </c>
      <c r="C98" s="12">
        <v>96.45</v>
      </c>
      <c r="D98" s="12">
        <v>79.232699999999994</v>
      </c>
      <c r="E98" s="12">
        <v>6.8839999999999998E-2</v>
      </c>
      <c r="F98" s="4">
        <f t="shared" si="2"/>
        <v>79.16386</v>
      </c>
      <c r="K98" s="13">
        <v>96</v>
      </c>
      <c r="L98" s="13">
        <v>3936.2719999999999</v>
      </c>
      <c r="M98" s="13">
        <v>99.08</v>
      </c>
      <c r="N98" s="13">
        <v>127.02625999999999</v>
      </c>
      <c r="O98" s="13">
        <v>7.4020000000000002E-2</v>
      </c>
      <c r="P98" s="4">
        <f t="shared" si="3"/>
        <v>126.95223999999999</v>
      </c>
    </row>
    <row r="99" spans="1:16" x14ac:dyDescent="0.3">
      <c r="A99" s="12">
        <v>97</v>
      </c>
      <c r="B99" s="12">
        <v>3973.0140000000001</v>
      </c>
      <c r="C99" s="12">
        <v>100</v>
      </c>
      <c r="D99" s="12">
        <v>72.019000000000005</v>
      </c>
      <c r="E99" s="12">
        <v>1.1299999999999999E-3</v>
      </c>
      <c r="F99" s="4">
        <f t="shared" si="2"/>
        <v>72.017870000000002</v>
      </c>
      <c r="K99" s="13">
        <v>97</v>
      </c>
      <c r="L99" s="13">
        <v>3893.9140000000002</v>
      </c>
      <c r="M99" s="13">
        <v>98.01</v>
      </c>
      <c r="N99" s="13">
        <v>127.00659</v>
      </c>
      <c r="O99" s="13">
        <v>7.1010000000000004E-2</v>
      </c>
      <c r="P99" s="4">
        <f t="shared" si="3"/>
        <v>126.93558</v>
      </c>
    </row>
    <row r="100" spans="1:16" x14ac:dyDescent="0.3">
      <c r="A100" s="12">
        <v>98</v>
      </c>
      <c r="B100" s="12">
        <v>3971.98</v>
      </c>
      <c r="C100" s="12">
        <v>99.97</v>
      </c>
      <c r="D100" s="12">
        <v>58.429940000000002</v>
      </c>
      <c r="E100" s="12">
        <v>7.3870000000000005E-2</v>
      </c>
      <c r="F100" s="4">
        <f t="shared" si="2"/>
        <v>58.356070000000003</v>
      </c>
      <c r="K100" s="13">
        <v>98</v>
      </c>
      <c r="L100" s="13">
        <v>3843.3429999999998</v>
      </c>
      <c r="M100" s="13">
        <v>96.74</v>
      </c>
      <c r="N100" s="13">
        <v>127.10243</v>
      </c>
      <c r="O100" s="13">
        <v>7.2959999999999997E-2</v>
      </c>
      <c r="P100" s="4">
        <f t="shared" si="3"/>
        <v>127.02947</v>
      </c>
    </row>
    <row r="101" spans="1:16" x14ac:dyDescent="0.3">
      <c r="A101" s="12">
        <v>99</v>
      </c>
      <c r="B101" s="12">
        <v>3945.6129999999998</v>
      </c>
      <c r="C101" s="12">
        <v>99.31</v>
      </c>
      <c r="D101" s="12">
        <v>62.166730000000001</v>
      </c>
      <c r="E101" s="12">
        <v>7.0629999999999998E-2</v>
      </c>
      <c r="F101" s="4">
        <f t="shared" si="2"/>
        <v>62.0961</v>
      </c>
      <c r="K101" s="13">
        <v>99</v>
      </c>
      <c r="L101" s="13">
        <v>3940.4479999999999</v>
      </c>
      <c r="M101" s="13">
        <v>99.18</v>
      </c>
      <c r="N101" s="13">
        <v>125.0048</v>
      </c>
      <c r="O101" s="13">
        <v>7.2370000000000004E-2</v>
      </c>
      <c r="P101" s="4">
        <f t="shared" si="3"/>
        <v>124.93243</v>
      </c>
    </row>
    <row r="102" spans="1:16" x14ac:dyDescent="0.3">
      <c r="A102" s="12">
        <v>100</v>
      </c>
      <c r="B102" s="12">
        <v>3933.7220000000002</v>
      </c>
      <c r="C102" s="12">
        <v>99.01</v>
      </c>
      <c r="D102" s="12">
        <v>76.046930000000003</v>
      </c>
      <c r="E102" s="12">
        <v>7.0540000000000005E-2</v>
      </c>
      <c r="F102" s="4">
        <f t="shared" si="2"/>
        <v>75.976390000000009</v>
      </c>
      <c r="K102" s="13">
        <v>100</v>
      </c>
      <c r="L102" s="13">
        <v>3925.9670000000001</v>
      </c>
      <c r="M102" s="13">
        <v>98.82</v>
      </c>
      <c r="N102" s="13">
        <v>126.74059</v>
      </c>
      <c r="O102" s="13">
        <v>6.9550000000000001E-2</v>
      </c>
      <c r="P102" s="4">
        <f t="shared" si="3"/>
        <v>126.67103999999999</v>
      </c>
    </row>
    <row r="103" spans="1:16" x14ac:dyDescent="0.3">
      <c r="A103" s="12">
        <v>101</v>
      </c>
      <c r="B103" s="12">
        <v>3705.098</v>
      </c>
      <c r="C103" s="12">
        <v>93.26</v>
      </c>
      <c r="D103" s="12">
        <v>74.783109999999994</v>
      </c>
      <c r="E103" s="12">
        <v>7.0139999999999994E-2</v>
      </c>
      <c r="F103" s="4">
        <f t="shared" si="2"/>
        <v>74.712969999999999</v>
      </c>
      <c r="K103" s="13">
        <v>101</v>
      </c>
      <c r="L103" s="13">
        <v>3953.723</v>
      </c>
      <c r="M103" s="13">
        <v>99.51</v>
      </c>
      <c r="N103" s="13">
        <v>127.01130999999999</v>
      </c>
      <c r="O103" s="13">
        <v>7.2059999999999999E-2</v>
      </c>
      <c r="P103" s="4">
        <f t="shared" si="3"/>
        <v>126.93925</v>
      </c>
    </row>
    <row r="104" spans="1:16" x14ac:dyDescent="0.3">
      <c r="A104" s="12">
        <v>102</v>
      </c>
      <c r="B104" s="12">
        <v>3879.9549999999999</v>
      </c>
      <c r="C104" s="12">
        <v>97.66</v>
      </c>
      <c r="D104" s="12">
        <v>75.315340000000006</v>
      </c>
      <c r="E104" s="12">
        <v>7.3599999999999999E-2</v>
      </c>
      <c r="F104" s="4">
        <f t="shared" si="2"/>
        <v>75.241740000000007</v>
      </c>
      <c r="K104" s="13">
        <v>102</v>
      </c>
      <c r="L104" s="13">
        <v>3909.348</v>
      </c>
      <c r="M104" s="13">
        <v>98.4</v>
      </c>
      <c r="N104" s="13">
        <v>127.05687</v>
      </c>
      <c r="O104" s="13">
        <v>7.1870000000000003E-2</v>
      </c>
      <c r="P104" s="4">
        <f t="shared" si="3"/>
        <v>126.985</v>
      </c>
    </row>
    <row r="105" spans="1:16" x14ac:dyDescent="0.3">
      <c r="A105" s="12">
        <v>103</v>
      </c>
      <c r="B105" s="12">
        <v>3964.5940000000001</v>
      </c>
      <c r="C105" s="12">
        <v>99.79</v>
      </c>
      <c r="D105" s="12">
        <v>59.157159999999998</v>
      </c>
      <c r="E105" s="12">
        <v>3.5770000000000003E-2</v>
      </c>
      <c r="F105" s="4">
        <f t="shared" si="2"/>
        <v>59.121389999999998</v>
      </c>
      <c r="K105" s="13">
        <v>103</v>
      </c>
      <c r="L105" s="13">
        <v>3875.3020000000001</v>
      </c>
      <c r="M105" s="13">
        <v>97.54</v>
      </c>
      <c r="N105" s="13">
        <v>127.12448000000001</v>
      </c>
      <c r="O105" s="13">
        <v>6.9419999999999996E-2</v>
      </c>
      <c r="P105" s="4">
        <f t="shared" si="3"/>
        <v>127.05506000000001</v>
      </c>
    </row>
    <row r="106" spans="1:16" x14ac:dyDescent="0.3">
      <c r="A106" s="12">
        <v>104</v>
      </c>
      <c r="B106" s="12">
        <v>3919.2460000000001</v>
      </c>
      <c r="C106" s="12">
        <v>98.65</v>
      </c>
      <c r="D106" s="12">
        <v>68.223129999999998</v>
      </c>
      <c r="E106" s="12">
        <v>6.5939999999999999E-2</v>
      </c>
      <c r="F106" s="4">
        <f t="shared" si="2"/>
        <v>68.15719</v>
      </c>
      <c r="K106" s="13">
        <v>104</v>
      </c>
      <c r="L106" s="13">
        <v>3833.9430000000002</v>
      </c>
      <c r="M106" s="13">
        <v>96.5</v>
      </c>
      <c r="N106" s="13">
        <v>127.02052</v>
      </c>
      <c r="O106" s="13">
        <v>6.9110000000000005E-2</v>
      </c>
      <c r="P106" s="4">
        <f t="shared" si="3"/>
        <v>126.95141000000001</v>
      </c>
    </row>
    <row r="107" spans="1:16" x14ac:dyDescent="0.3">
      <c r="A107" s="12">
        <v>105</v>
      </c>
      <c r="B107" s="12">
        <v>3873.7510000000002</v>
      </c>
      <c r="C107" s="12">
        <v>97.5</v>
      </c>
      <c r="D107" s="12">
        <v>79.532319999999999</v>
      </c>
      <c r="E107" s="12">
        <v>7.6170000000000002E-2</v>
      </c>
      <c r="F107" s="4">
        <f t="shared" si="2"/>
        <v>79.456149999999994</v>
      </c>
      <c r="K107" s="13">
        <v>105</v>
      </c>
      <c r="L107" s="13">
        <v>3927.43</v>
      </c>
      <c r="M107" s="13">
        <v>98.85</v>
      </c>
      <c r="N107" s="13">
        <v>127.04345000000001</v>
      </c>
      <c r="O107" s="13">
        <v>4.6000000000000001E-4</v>
      </c>
      <c r="P107" s="4">
        <f t="shared" si="3"/>
        <v>127.04299</v>
      </c>
    </row>
    <row r="108" spans="1:16" x14ac:dyDescent="0.3">
      <c r="A108" s="12">
        <v>106</v>
      </c>
      <c r="B108" s="12">
        <v>3963.1909999999998</v>
      </c>
      <c r="C108" s="12">
        <v>99.75</v>
      </c>
      <c r="D108" s="12">
        <v>63.643590000000003</v>
      </c>
      <c r="E108" s="12">
        <v>7.2569999999999996E-2</v>
      </c>
      <c r="F108" s="4">
        <f t="shared" si="2"/>
        <v>63.571020000000004</v>
      </c>
      <c r="K108" s="13">
        <v>106</v>
      </c>
      <c r="L108" s="13">
        <v>3933.57</v>
      </c>
      <c r="M108" s="13">
        <v>99.01</v>
      </c>
      <c r="N108" s="13">
        <v>127.06673000000001</v>
      </c>
      <c r="O108" s="13">
        <v>1.3999999999999999E-4</v>
      </c>
      <c r="P108" s="4">
        <f t="shared" si="3"/>
        <v>127.06659000000001</v>
      </c>
    </row>
    <row r="109" spans="1:16" x14ac:dyDescent="0.3">
      <c r="A109" s="12">
        <v>107</v>
      </c>
      <c r="B109" s="12">
        <v>3947.9070000000002</v>
      </c>
      <c r="C109" s="12">
        <v>99.37</v>
      </c>
      <c r="D109" s="12">
        <v>52.921509999999998</v>
      </c>
      <c r="E109" s="12">
        <v>6.7589999999999997E-2</v>
      </c>
      <c r="F109" s="4">
        <f t="shared" si="2"/>
        <v>52.853919999999995</v>
      </c>
      <c r="K109" s="13">
        <v>107</v>
      </c>
      <c r="L109" s="13">
        <v>3955.4360000000001</v>
      </c>
      <c r="M109" s="13">
        <v>99.56</v>
      </c>
      <c r="N109" s="13">
        <v>127.04237000000001</v>
      </c>
      <c r="O109" s="13">
        <v>7.2260000000000005E-2</v>
      </c>
      <c r="P109" s="4">
        <f t="shared" si="3"/>
        <v>126.97011000000001</v>
      </c>
    </row>
    <row r="110" spans="1:16" x14ac:dyDescent="0.3">
      <c r="A110" s="12">
        <v>108</v>
      </c>
      <c r="B110" s="12">
        <v>3964.5940000000001</v>
      </c>
      <c r="C110" s="12">
        <v>99.79</v>
      </c>
      <c r="D110" s="12">
        <v>62.449440000000003</v>
      </c>
      <c r="E110" s="12">
        <v>7.0129999999999998E-2</v>
      </c>
      <c r="F110" s="4">
        <f t="shared" si="2"/>
        <v>62.379310000000004</v>
      </c>
      <c r="K110" s="13">
        <v>108</v>
      </c>
      <c r="L110" s="13">
        <v>3972.9960000000001</v>
      </c>
      <c r="M110" s="13">
        <v>100</v>
      </c>
      <c r="N110" s="13">
        <v>127.04555999999999</v>
      </c>
      <c r="O110" s="13">
        <v>9.7000000000000005E-4</v>
      </c>
      <c r="P110" s="4">
        <f t="shared" si="3"/>
        <v>127.04459</v>
      </c>
    </row>
    <row r="111" spans="1:16" x14ac:dyDescent="0.3">
      <c r="A111" s="12">
        <v>109</v>
      </c>
      <c r="B111" s="12">
        <v>3759.491</v>
      </c>
      <c r="C111" s="12">
        <v>94.63</v>
      </c>
      <c r="D111" s="12">
        <v>68.538910000000001</v>
      </c>
      <c r="E111" s="12">
        <v>6.7119999999999999E-2</v>
      </c>
      <c r="F111" s="4">
        <f t="shared" si="2"/>
        <v>68.471789999999999</v>
      </c>
      <c r="K111" s="13">
        <v>109</v>
      </c>
      <c r="L111" s="13">
        <v>3968.8780000000002</v>
      </c>
      <c r="M111" s="13">
        <v>99.9</v>
      </c>
      <c r="N111" s="13">
        <v>126.93904999999999</v>
      </c>
      <c r="O111" s="13">
        <v>7.2120000000000004E-2</v>
      </c>
      <c r="P111" s="4">
        <f t="shared" si="3"/>
        <v>126.86693</v>
      </c>
    </row>
    <row r="112" spans="1:16" x14ac:dyDescent="0.3">
      <c r="A112" s="12">
        <v>110</v>
      </c>
      <c r="B112" s="12">
        <v>3874.7849999999999</v>
      </c>
      <c r="C112" s="12">
        <v>97.53</v>
      </c>
      <c r="D112" s="12">
        <v>72.664370000000005</v>
      </c>
      <c r="E112" s="12">
        <v>7.1669999999999998E-2</v>
      </c>
      <c r="F112" s="4">
        <f t="shared" si="2"/>
        <v>72.592700000000008</v>
      </c>
      <c r="K112" s="13">
        <v>110</v>
      </c>
      <c r="L112" s="13">
        <v>3944.674</v>
      </c>
      <c r="M112" s="13">
        <v>99.29</v>
      </c>
      <c r="N112" s="13">
        <v>127.05821</v>
      </c>
      <c r="O112" s="13">
        <v>6.8729999999999999E-2</v>
      </c>
      <c r="P112" s="4">
        <f t="shared" si="3"/>
        <v>126.98948</v>
      </c>
    </row>
    <row r="113" spans="1:16" x14ac:dyDescent="0.3">
      <c r="A113" s="12">
        <v>111</v>
      </c>
      <c r="B113" s="12">
        <v>3951.1379999999999</v>
      </c>
      <c r="C113" s="12">
        <v>99.45</v>
      </c>
      <c r="D113" s="12">
        <v>67.897260000000003</v>
      </c>
      <c r="E113" s="12">
        <v>7.2489999999999999E-2</v>
      </c>
      <c r="F113" s="4">
        <f t="shared" si="2"/>
        <v>67.824770000000001</v>
      </c>
      <c r="K113" s="13">
        <v>111</v>
      </c>
      <c r="L113" s="13">
        <v>3827.1770000000001</v>
      </c>
      <c r="M113" s="13">
        <v>96.33</v>
      </c>
      <c r="N113" s="13">
        <v>126.96913000000001</v>
      </c>
      <c r="O113" s="13">
        <v>6.694E-2</v>
      </c>
      <c r="P113" s="4">
        <f t="shared" si="3"/>
        <v>126.90219</v>
      </c>
    </row>
    <row r="114" spans="1:16" x14ac:dyDescent="0.3">
      <c r="A114" s="12">
        <v>112</v>
      </c>
      <c r="B114" s="12">
        <v>3954.9250000000002</v>
      </c>
      <c r="C114" s="12">
        <v>99.54</v>
      </c>
      <c r="D114" s="12">
        <v>71.800430000000006</v>
      </c>
      <c r="E114" s="12">
        <v>7.2969999999999993E-2</v>
      </c>
      <c r="F114" s="4">
        <f t="shared" si="2"/>
        <v>71.727460000000008</v>
      </c>
      <c r="K114" s="13">
        <v>112</v>
      </c>
      <c r="L114" s="13">
        <v>3831.9850000000001</v>
      </c>
      <c r="M114" s="13">
        <v>96.45</v>
      </c>
      <c r="N114" s="13">
        <v>127.08295</v>
      </c>
      <c r="O114" s="13">
        <v>6.9129999999999997E-2</v>
      </c>
      <c r="P114" s="4">
        <f t="shared" si="3"/>
        <v>127.01382</v>
      </c>
    </row>
    <row r="115" spans="1:16" x14ac:dyDescent="0.3">
      <c r="A115" s="12">
        <v>113</v>
      </c>
      <c r="B115" s="12">
        <v>3855.6559999999999</v>
      </c>
      <c r="C115" s="12">
        <v>97.05</v>
      </c>
      <c r="D115" s="12">
        <v>63.25609</v>
      </c>
      <c r="E115" s="12">
        <v>7.0449999999999999E-2</v>
      </c>
      <c r="F115" s="4">
        <f t="shared" si="2"/>
        <v>63.185639999999999</v>
      </c>
      <c r="K115" s="13">
        <v>113</v>
      </c>
      <c r="L115" s="13">
        <v>3915.1109999999999</v>
      </c>
      <c r="M115" s="13">
        <v>98.54</v>
      </c>
      <c r="N115" s="13">
        <v>126.90748000000001</v>
      </c>
      <c r="O115" s="13">
        <v>7.0870000000000002E-2</v>
      </c>
      <c r="P115" s="4">
        <f t="shared" si="3"/>
        <v>126.83661000000001</v>
      </c>
    </row>
    <row r="116" spans="1:16" x14ac:dyDescent="0.3">
      <c r="A116" s="12">
        <v>114</v>
      </c>
      <c r="B116" s="12">
        <v>3944.817</v>
      </c>
      <c r="C116" s="12">
        <v>99.29</v>
      </c>
      <c r="D116" s="12">
        <v>62.076839999999997</v>
      </c>
      <c r="E116" s="12">
        <v>7.0709999999999995E-2</v>
      </c>
      <c r="F116" s="4">
        <f t="shared" si="2"/>
        <v>62.006129999999999</v>
      </c>
      <c r="K116" s="13">
        <v>114</v>
      </c>
      <c r="L116" s="13">
        <v>3885.4740000000002</v>
      </c>
      <c r="M116" s="13">
        <v>97.8</v>
      </c>
      <c r="N116" s="13">
        <v>127.09083</v>
      </c>
      <c r="O116" s="13">
        <v>6.9290000000000004E-2</v>
      </c>
      <c r="P116" s="4">
        <f t="shared" si="3"/>
        <v>127.02154</v>
      </c>
    </row>
    <row r="117" spans="1:16" x14ac:dyDescent="0.3">
      <c r="A117" s="12">
        <v>115</v>
      </c>
      <c r="B117" s="12">
        <v>3955.953</v>
      </c>
      <c r="C117" s="12">
        <v>99.57</v>
      </c>
      <c r="D117" s="12">
        <v>73.812790000000007</v>
      </c>
      <c r="E117" s="12">
        <v>7.0849999999999996E-2</v>
      </c>
      <c r="F117" s="4">
        <f t="shared" si="2"/>
        <v>73.741940000000014</v>
      </c>
      <c r="K117" s="13">
        <v>115</v>
      </c>
      <c r="L117" s="13">
        <v>3960.884</v>
      </c>
      <c r="M117" s="13">
        <v>99.69</v>
      </c>
      <c r="N117" s="13">
        <v>126.95677000000001</v>
      </c>
      <c r="O117" s="13">
        <v>6.9379999999999997E-2</v>
      </c>
      <c r="P117" s="4">
        <f t="shared" si="3"/>
        <v>126.88739000000001</v>
      </c>
    </row>
    <row r="118" spans="1:16" x14ac:dyDescent="0.3">
      <c r="A118" s="12">
        <v>116</v>
      </c>
      <c r="B118" s="12">
        <v>3962.6550000000002</v>
      </c>
      <c r="C118" s="12">
        <v>99.74</v>
      </c>
      <c r="D118" s="12">
        <v>70.257940000000005</v>
      </c>
      <c r="E118" s="12">
        <v>6.9690000000000002E-2</v>
      </c>
      <c r="F118" s="4">
        <f t="shared" si="2"/>
        <v>70.188250000000011</v>
      </c>
      <c r="K118" s="13">
        <v>116</v>
      </c>
      <c r="L118" s="13">
        <v>3967.502</v>
      </c>
      <c r="M118" s="13">
        <v>99.86</v>
      </c>
      <c r="N118" s="13">
        <v>124.11263</v>
      </c>
      <c r="O118" s="13">
        <v>6.9720000000000004E-2</v>
      </c>
      <c r="P118" s="4">
        <f t="shared" si="3"/>
        <v>124.04290999999999</v>
      </c>
    </row>
    <row r="119" spans="1:16" x14ac:dyDescent="0.3">
      <c r="A119" s="12">
        <v>117</v>
      </c>
      <c r="B119" s="12">
        <v>3921.549</v>
      </c>
      <c r="C119" s="12">
        <v>98.7</v>
      </c>
      <c r="D119" s="12">
        <v>79.715879999999999</v>
      </c>
      <c r="E119" s="12">
        <v>7.213E-2</v>
      </c>
      <c r="F119" s="4">
        <f t="shared" si="2"/>
        <v>79.643749999999997</v>
      </c>
      <c r="K119" s="13">
        <v>117</v>
      </c>
      <c r="L119" s="13">
        <v>3871.009</v>
      </c>
      <c r="M119" s="13">
        <v>97.43</v>
      </c>
      <c r="N119" s="13">
        <v>127.08189</v>
      </c>
      <c r="O119" s="13">
        <v>7.1550000000000002E-2</v>
      </c>
      <c r="P119" s="4">
        <f t="shared" si="3"/>
        <v>127.01034</v>
      </c>
    </row>
    <row r="120" spans="1:16" x14ac:dyDescent="0.3">
      <c r="A120" s="12">
        <v>118</v>
      </c>
      <c r="B120" s="12">
        <v>3970.4110000000001</v>
      </c>
      <c r="C120" s="12">
        <v>99.93</v>
      </c>
      <c r="D120" s="12">
        <v>67.058480000000003</v>
      </c>
      <c r="E120" s="12">
        <v>7.2999999999999995E-2</v>
      </c>
      <c r="F120" s="4">
        <f t="shared" si="2"/>
        <v>66.98548000000001</v>
      </c>
      <c r="K120" s="13">
        <v>118</v>
      </c>
      <c r="L120" s="13">
        <v>3952.87</v>
      </c>
      <c r="M120" s="13">
        <v>99.49</v>
      </c>
      <c r="N120" s="13">
        <v>126.455</v>
      </c>
      <c r="O120" s="13">
        <v>7.4139999999999998E-2</v>
      </c>
      <c r="P120" s="4">
        <f t="shared" si="3"/>
        <v>126.38086</v>
      </c>
    </row>
    <row r="121" spans="1:16" x14ac:dyDescent="0.3">
      <c r="A121" s="12">
        <v>119</v>
      </c>
      <c r="B121" s="12">
        <v>3887.1550000000002</v>
      </c>
      <c r="C121" s="12">
        <v>97.84</v>
      </c>
      <c r="D121" s="12">
        <v>73.538889999999995</v>
      </c>
      <c r="E121" s="12">
        <v>7.0099999999999996E-2</v>
      </c>
      <c r="F121" s="4">
        <f t="shared" si="2"/>
        <v>73.468789999999998</v>
      </c>
      <c r="K121" s="13">
        <v>119</v>
      </c>
      <c r="L121" s="13">
        <v>3910.9740000000002</v>
      </c>
      <c r="M121" s="13">
        <v>98.44</v>
      </c>
      <c r="N121" s="13">
        <v>126.97951</v>
      </c>
      <c r="O121" s="13">
        <v>6.9089999999999999E-2</v>
      </c>
      <c r="P121" s="4">
        <f t="shared" si="3"/>
        <v>126.91042</v>
      </c>
    </row>
    <row r="122" spans="1:16" x14ac:dyDescent="0.3">
      <c r="A122" s="12">
        <v>120</v>
      </c>
      <c r="B122" s="12">
        <v>3889.569</v>
      </c>
      <c r="C122" s="12">
        <v>97.9</v>
      </c>
      <c r="D122" s="12">
        <v>78.456199999999995</v>
      </c>
      <c r="E122" s="12">
        <v>7.3160000000000003E-2</v>
      </c>
      <c r="F122" s="4">
        <f t="shared" si="2"/>
        <v>78.383039999999994</v>
      </c>
      <c r="K122" s="13">
        <v>120</v>
      </c>
      <c r="L122" s="13">
        <v>3886.1590000000001</v>
      </c>
      <c r="M122" s="13">
        <v>97.81</v>
      </c>
      <c r="N122" s="13">
        <v>127.11824</v>
      </c>
      <c r="O122" s="13">
        <v>7.0790000000000006E-2</v>
      </c>
      <c r="P122" s="4">
        <f t="shared" si="3"/>
        <v>127.04745</v>
      </c>
    </row>
    <row r="123" spans="1:16" x14ac:dyDescent="0.3">
      <c r="A123" s="12">
        <v>121</v>
      </c>
      <c r="B123" s="12">
        <v>3930.8040000000001</v>
      </c>
      <c r="C123" s="12">
        <v>98.94</v>
      </c>
      <c r="D123" s="12">
        <v>69.210830000000001</v>
      </c>
      <c r="E123" s="12">
        <v>7.0559999999999998E-2</v>
      </c>
      <c r="F123" s="4">
        <f t="shared" si="2"/>
        <v>69.140270000000001</v>
      </c>
      <c r="K123" s="13">
        <v>121</v>
      </c>
      <c r="L123" s="13">
        <v>3968.8780000000002</v>
      </c>
      <c r="M123" s="13">
        <v>99.9</v>
      </c>
      <c r="N123" s="13">
        <v>127.09004</v>
      </c>
      <c r="O123" s="13">
        <v>9.1E-4</v>
      </c>
      <c r="P123" s="4">
        <f t="shared" si="3"/>
        <v>127.08913</v>
      </c>
    </row>
    <row r="124" spans="1:16" x14ac:dyDescent="0.3">
      <c r="A124" s="12">
        <v>122</v>
      </c>
      <c r="B124" s="12">
        <v>3951.0210000000002</v>
      </c>
      <c r="C124" s="12">
        <v>99.45</v>
      </c>
      <c r="D124" s="12">
        <v>61.377560000000003</v>
      </c>
      <c r="E124" s="12">
        <v>7.3620000000000005E-2</v>
      </c>
      <c r="F124" s="4">
        <f t="shared" si="2"/>
        <v>61.303940000000004</v>
      </c>
      <c r="K124" s="13">
        <v>122</v>
      </c>
      <c r="L124" s="13">
        <v>3939.4090000000001</v>
      </c>
      <c r="M124" s="13">
        <v>99.15</v>
      </c>
      <c r="N124" s="13">
        <v>127.04281</v>
      </c>
      <c r="O124" s="13">
        <v>7.1830000000000005E-2</v>
      </c>
      <c r="P124" s="4">
        <f t="shared" si="3"/>
        <v>126.97098</v>
      </c>
    </row>
    <row r="125" spans="1:16" x14ac:dyDescent="0.3">
      <c r="A125" s="12">
        <v>123</v>
      </c>
      <c r="B125" s="12">
        <v>3875.4670000000001</v>
      </c>
      <c r="C125" s="12">
        <v>97.54</v>
      </c>
      <c r="D125" s="12">
        <v>75.963989999999995</v>
      </c>
      <c r="E125" s="12">
        <v>6.9209999999999994E-2</v>
      </c>
      <c r="F125" s="4">
        <f t="shared" si="2"/>
        <v>75.894779999999997</v>
      </c>
      <c r="K125" s="13">
        <v>123</v>
      </c>
      <c r="L125" s="13">
        <v>3889.7779999999998</v>
      </c>
      <c r="M125" s="13">
        <v>97.91</v>
      </c>
      <c r="N125" s="13">
        <v>127.07258</v>
      </c>
      <c r="O125" s="13">
        <v>7.0830000000000004E-2</v>
      </c>
      <c r="P125" s="4">
        <f t="shared" si="3"/>
        <v>127.00175</v>
      </c>
    </row>
    <row r="126" spans="1:16" x14ac:dyDescent="0.3">
      <c r="A126" s="12">
        <v>124</v>
      </c>
      <c r="B126" s="12">
        <v>3861.3429999999998</v>
      </c>
      <c r="C126" s="12">
        <v>97.19</v>
      </c>
      <c r="D126" s="12">
        <v>67.396209999999996</v>
      </c>
      <c r="E126" s="12">
        <v>6.8970000000000004E-2</v>
      </c>
      <c r="F126" s="4">
        <f t="shared" si="2"/>
        <v>67.327240000000003</v>
      </c>
      <c r="K126" s="13">
        <v>124</v>
      </c>
      <c r="L126" s="13">
        <v>3965.259</v>
      </c>
      <c r="M126" s="13">
        <v>99.8</v>
      </c>
      <c r="N126" s="13">
        <v>127.06183</v>
      </c>
      <c r="O126" s="13">
        <v>1.15E-3</v>
      </c>
      <c r="P126" s="4">
        <f t="shared" si="3"/>
        <v>127.06068</v>
      </c>
    </row>
    <row r="127" spans="1:16" x14ac:dyDescent="0.3">
      <c r="A127" s="12">
        <v>125</v>
      </c>
      <c r="B127" s="12">
        <v>3920.346</v>
      </c>
      <c r="C127" s="12">
        <v>98.67</v>
      </c>
      <c r="D127" s="12">
        <v>77.850610000000003</v>
      </c>
      <c r="E127" s="12">
        <v>7.3779999999999998E-2</v>
      </c>
      <c r="F127" s="4">
        <f t="shared" si="2"/>
        <v>77.776830000000004</v>
      </c>
      <c r="K127" s="13">
        <v>125</v>
      </c>
      <c r="L127" s="13">
        <v>3883.5709999999999</v>
      </c>
      <c r="M127" s="13">
        <v>97.75</v>
      </c>
      <c r="N127" s="13">
        <v>127.09396</v>
      </c>
      <c r="O127" s="13">
        <v>7.2440000000000004E-2</v>
      </c>
      <c r="P127" s="4">
        <f t="shared" si="3"/>
        <v>127.02152</v>
      </c>
    </row>
    <row r="128" spans="1:16" x14ac:dyDescent="0.3">
      <c r="A128" s="12">
        <v>126</v>
      </c>
      <c r="B128" s="12">
        <v>3967.3209999999999</v>
      </c>
      <c r="C128" s="12">
        <v>99.86</v>
      </c>
      <c r="D128" s="12">
        <v>69.061300000000003</v>
      </c>
      <c r="E128" s="12">
        <v>7.3230000000000003E-2</v>
      </c>
      <c r="F128" s="4">
        <f t="shared" si="2"/>
        <v>68.988070000000008</v>
      </c>
      <c r="K128" s="13">
        <v>126</v>
      </c>
      <c r="L128" s="13">
        <v>3890.9119999999998</v>
      </c>
      <c r="M128" s="13">
        <v>97.93</v>
      </c>
      <c r="N128" s="13">
        <v>127.07856</v>
      </c>
      <c r="O128" s="13">
        <v>3.3E-4</v>
      </c>
      <c r="P128" s="4">
        <f t="shared" si="3"/>
        <v>127.07822999999999</v>
      </c>
    </row>
    <row r="129" spans="1:16" x14ac:dyDescent="0.3">
      <c r="A129" s="12">
        <v>127</v>
      </c>
      <c r="B129" s="12">
        <v>3970.7339999999999</v>
      </c>
      <c r="C129" s="12">
        <v>99.94</v>
      </c>
      <c r="D129" s="12">
        <v>57.176650000000002</v>
      </c>
      <c r="E129" s="12">
        <v>1.5959999999999998E-2</v>
      </c>
      <c r="F129" s="4">
        <f t="shared" si="2"/>
        <v>57.160690000000002</v>
      </c>
      <c r="K129" s="13">
        <v>127</v>
      </c>
      <c r="L129" s="13">
        <v>3843.489</v>
      </c>
      <c r="M129" s="13">
        <v>96.74</v>
      </c>
      <c r="N129" s="13">
        <v>127.11433</v>
      </c>
      <c r="O129" s="13">
        <v>7.0519999999999999E-2</v>
      </c>
      <c r="P129" s="4">
        <f t="shared" si="3"/>
        <v>127.04380999999999</v>
      </c>
    </row>
    <row r="130" spans="1:16" x14ac:dyDescent="0.3">
      <c r="A130" s="12">
        <v>128</v>
      </c>
      <c r="B130" s="12">
        <v>3963.1909999999998</v>
      </c>
      <c r="C130" s="12">
        <v>99.75</v>
      </c>
      <c r="D130" s="12">
        <v>34.456339999999997</v>
      </c>
      <c r="E130" s="12">
        <v>6.4320000000000002E-2</v>
      </c>
      <c r="F130" s="4">
        <f t="shared" si="2"/>
        <v>34.392019999999995</v>
      </c>
      <c r="K130" s="13">
        <v>128</v>
      </c>
      <c r="L130" s="13">
        <v>3921.8310000000001</v>
      </c>
      <c r="M130" s="13">
        <v>98.71</v>
      </c>
      <c r="N130" s="13">
        <v>124.74981</v>
      </c>
      <c r="O130" s="13">
        <v>7.5200000000000003E-2</v>
      </c>
      <c r="P130" s="4">
        <f t="shared" si="3"/>
        <v>124.67461</v>
      </c>
    </row>
    <row r="131" spans="1:16" x14ac:dyDescent="0.3">
      <c r="A131" s="12">
        <v>129</v>
      </c>
      <c r="B131" s="12">
        <v>3966.8560000000002</v>
      </c>
      <c r="C131" s="12">
        <v>99.85</v>
      </c>
      <c r="D131" s="12">
        <v>76.087140000000005</v>
      </c>
      <c r="E131" s="12">
        <v>3.884E-2</v>
      </c>
      <c r="F131" s="4">
        <f t="shared" si="2"/>
        <v>76.048300000000012</v>
      </c>
      <c r="K131" s="13">
        <v>129</v>
      </c>
      <c r="L131" s="13">
        <v>3851.5680000000002</v>
      </c>
      <c r="M131" s="13">
        <v>96.94</v>
      </c>
      <c r="N131" s="13">
        <v>127.01631</v>
      </c>
      <c r="O131" s="13">
        <v>6.6930000000000003E-2</v>
      </c>
      <c r="P131" s="4">
        <f t="shared" si="3"/>
        <v>126.94938</v>
      </c>
    </row>
    <row r="132" spans="1:16" x14ac:dyDescent="0.3">
      <c r="A132" s="12">
        <v>130</v>
      </c>
      <c r="B132" s="12">
        <v>3908.39</v>
      </c>
      <c r="C132" s="12">
        <v>98.37</v>
      </c>
      <c r="D132" s="12">
        <v>75.164569999999998</v>
      </c>
      <c r="E132" s="12">
        <v>7.4090000000000003E-2</v>
      </c>
      <c r="F132" s="4">
        <f t="shared" ref="F132:F195" si="4">D132-E132</f>
        <v>75.090479999999999</v>
      </c>
      <c r="K132" s="13">
        <v>130</v>
      </c>
      <c r="L132" s="13">
        <v>3793.6170000000002</v>
      </c>
      <c r="M132" s="13">
        <v>95.48</v>
      </c>
      <c r="N132" s="13">
        <v>127.14527</v>
      </c>
      <c r="O132" s="13">
        <v>7.4719999999999995E-2</v>
      </c>
      <c r="P132" s="4">
        <f t="shared" ref="P132:P195" si="5">N132-O132</f>
        <v>127.07055</v>
      </c>
    </row>
    <row r="133" spans="1:16" x14ac:dyDescent="0.3">
      <c r="A133" s="12">
        <v>131</v>
      </c>
      <c r="B133" s="12">
        <v>3869.3270000000002</v>
      </c>
      <c r="C133" s="12">
        <v>97.39</v>
      </c>
      <c r="D133" s="12">
        <v>76.522589999999994</v>
      </c>
      <c r="E133" s="12">
        <v>6.9389999999999993E-2</v>
      </c>
      <c r="F133" s="4">
        <f t="shared" si="4"/>
        <v>76.453199999999995</v>
      </c>
      <c r="K133" s="13">
        <v>131</v>
      </c>
      <c r="L133" s="13">
        <v>3910.096</v>
      </c>
      <c r="M133" s="13">
        <v>98.42</v>
      </c>
      <c r="N133" s="13">
        <v>127.06422999999999</v>
      </c>
      <c r="O133" s="13">
        <v>7.1540000000000006E-2</v>
      </c>
      <c r="P133" s="4">
        <f t="shared" si="5"/>
        <v>126.99269</v>
      </c>
    </row>
    <row r="134" spans="1:16" x14ac:dyDescent="0.3">
      <c r="A134" s="12">
        <v>132</v>
      </c>
      <c r="B134" s="12">
        <v>3947.9070000000002</v>
      </c>
      <c r="C134" s="12">
        <v>99.37</v>
      </c>
      <c r="D134" s="12">
        <v>74.327680000000001</v>
      </c>
      <c r="E134" s="12">
        <v>7.5509999999999994E-2</v>
      </c>
      <c r="F134" s="4">
        <f t="shared" si="4"/>
        <v>74.252170000000007</v>
      </c>
      <c r="K134" s="13">
        <v>132</v>
      </c>
      <c r="L134" s="13">
        <v>3964.116</v>
      </c>
      <c r="M134" s="13">
        <v>99.78</v>
      </c>
      <c r="N134" s="13">
        <v>126.98094</v>
      </c>
      <c r="O134" s="13">
        <v>7.4639999999999998E-2</v>
      </c>
      <c r="P134" s="4">
        <f t="shared" si="5"/>
        <v>126.9063</v>
      </c>
    </row>
    <row r="135" spans="1:16" x14ac:dyDescent="0.3">
      <c r="A135" s="12">
        <v>133</v>
      </c>
      <c r="B135" s="12">
        <v>3966.8820000000001</v>
      </c>
      <c r="C135" s="12">
        <v>99.85</v>
      </c>
      <c r="D135" s="12">
        <v>70.767510000000001</v>
      </c>
      <c r="E135" s="12">
        <v>6.812E-2</v>
      </c>
      <c r="F135" s="4">
        <f t="shared" si="4"/>
        <v>70.699390000000008</v>
      </c>
      <c r="K135" s="13">
        <v>133</v>
      </c>
      <c r="L135" s="13">
        <v>3953.6979999999999</v>
      </c>
      <c r="M135" s="13">
        <v>99.51</v>
      </c>
      <c r="N135" s="13">
        <v>127.02152</v>
      </c>
      <c r="O135" s="13">
        <v>7.3080000000000006E-2</v>
      </c>
      <c r="P135" s="4">
        <f t="shared" si="5"/>
        <v>126.94843999999999</v>
      </c>
    </row>
    <row r="136" spans="1:16" x14ac:dyDescent="0.3">
      <c r="A136" s="12">
        <v>134</v>
      </c>
      <c r="B136" s="12">
        <v>3954.7440000000001</v>
      </c>
      <c r="C136" s="12">
        <v>99.54</v>
      </c>
      <c r="D136" s="12">
        <v>63.309069999999998</v>
      </c>
      <c r="E136" s="12">
        <v>7.5200000000000003E-2</v>
      </c>
      <c r="F136" s="4">
        <f t="shared" si="4"/>
        <v>63.233869999999996</v>
      </c>
      <c r="K136" s="13">
        <v>134</v>
      </c>
      <c r="L136" s="13">
        <v>3907.4349999999999</v>
      </c>
      <c r="M136" s="13">
        <v>98.35</v>
      </c>
      <c r="N136" s="13">
        <v>126.98966</v>
      </c>
      <c r="O136" s="13">
        <v>6.2260000000000003E-2</v>
      </c>
      <c r="P136" s="4">
        <f t="shared" si="5"/>
        <v>126.92740000000001</v>
      </c>
    </row>
    <row r="137" spans="1:16" x14ac:dyDescent="0.3">
      <c r="A137" s="12">
        <v>135</v>
      </c>
      <c r="B137" s="12">
        <v>3960.7159999999999</v>
      </c>
      <c r="C137" s="12">
        <v>99.69</v>
      </c>
      <c r="D137" s="12">
        <v>64.801969999999997</v>
      </c>
      <c r="E137" s="12">
        <v>7.2819999999999996E-2</v>
      </c>
      <c r="F137" s="4">
        <f t="shared" si="4"/>
        <v>64.729150000000004</v>
      </c>
      <c r="K137" s="13">
        <v>135</v>
      </c>
      <c r="L137" s="13">
        <v>3912.5259999999998</v>
      </c>
      <c r="M137" s="13">
        <v>98.48</v>
      </c>
      <c r="N137" s="13">
        <v>127.04716999999999</v>
      </c>
      <c r="O137" s="13">
        <v>7.5090000000000004E-2</v>
      </c>
      <c r="P137" s="4">
        <f t="shared" si="5"/>
        <v>126.97207999999999</v>
      </c>
    </row>
    <row r="138" spans="1:16" x14ac:dyDescent="0.3">
      <c r="A138" s="12">
        <v>136</v>
      </c>
      <c r="B138" s="12">
        <v>3968.4720000000002</v>
      </c>
      <c r="C138" s="12">
        <v>99.89</v>
      </c>
      <c r="D138" s="12">
        <v>61.861690000000003</v>
      </c>
      <c r="E138" s="12">
        <v>5.8650000000000001E-2</v>
      </c>
      <c r="F138" s="4">
        <f t="shared" si="4"/>
        <v>61.803040000000003</v>
      </c>
      <c r="K138" s="13">
        <v>136</v>
      </c>
      <c r="L138" s="13">
        <v>3923.8249999999998</v>
      </c>
      <c r="M138" s="13">
        <v>98.76</v>
      </c>
      <c r="N138" s="13">
        <v>127.06502999999999</v>
      </c>
      <c r="O138" s="13">
        <v>7.1980000000000002E-2</v>
      </c>
      <c r="P138" s="4">
        <f t="shared" si="5"/>
        <v>126.99305</v>
      </c>
    </row>
    <row r="139" spans="1:16" x14ac:dyDescent="0.3">
      <c r="A139" s="12">
        <v>137</v>
      </c>
      <c r="B139" s="12">
        <v>3972.027</v>
      </c>
      <c r="C139" s="12">
        <v>99.98</v>
      </c>
      <c r="D139" s="12">
        <v>55.425449999999998</v>
      </c>
      <c r="E139" s="12">
        <v>6.5699999999999995E-2</v>
      </c>
      <c r="F139" s="4">
        <f t="shared" si="4"/>
        <v>55.359749999999998</v>
      </c>
      <c r="K139" s="13">
        <v>137</v>
      </c>
      <c r="L139" s="13">
        <v>3773.4549999999999</v>
      </c>
      <c r="M139" s="13">
        <v>94.98</v>
      </c>
      <c r="N139" s="13">
        <v>127.04228999999999</v>
      </c>
      <c r="O139" s="13">
        <v>6.8440000000000001E-2</v>
      </c>
      <c r="P139" s="4">
        <f t="shared" si="5"/>
        <v>126.97385</v>
      </c>
    </row>
    <row r="140" spans="1:16" x14ac:dyDescent="0.3">
      <c r="A140" s="12">
        <v>138</v>
      </c>
      <c r="B140" s="12">
        <v>3923.386</v>
      </c>
      <c r="C140" s="12">
        <v>98.75</v>
      </c>
      <c r="D140" s="12">
        <v>75.763279999999995</v>
      </c>
      <c r="E140" s="12">
        <v>6.9440000000000002E-2</v>
      </c>
      <c r="F140" s="4">
        <f t="shared" si="4"/>
        <v>75.693839999999994</v>
      </c>
      <c r="K140" s="13">
        <v>138</v>
      </c>
      <c r="L140" s="13">
        <v>3950.7890000000002</v>
      </c>
      <c r="M140" s="13">
        <v>99.44</v>
      </c>
      <c r="N140" s="13">
        <v>125.53955999999999</v>
      </c>
      <c r="O140" s="13">
        <v>6.9849999999999995E-2</v>
      </c>
      <c r="P140" s="4">
        <f t="shared" si="5"/>
        <v>125.46970999999999</v>
      </c>
    </row>
    <row r="141" spans="1:16" x14ac:dyDescent="0.3">
      <c r="A141" s="12">
        <v>139</v>
      </c>
      <c r="B141" s="12">
        <v>3903.9450000000002</v>
      </c>
      <c r="C141" s="12">
        <v>98.26</v>
      </c>
      <c r="D141" s="12">
        <v>74.143180000000001</v>
      </c>
      <c r="E141" s="12">
        <v>7.0430000000000006E-2</v>
      </c>
      <c r="F141" s="4">
        <f t="shared" si="4"/>
        <v>74.072749999999999</v>
      </c>
      <c r="K141" s="13">
        <v>139</v>
      </c>
      <c r="L141" s="13">
        <v>3969.1179999999999</v>
      </c>
      <c r="M141" s="13">
        <v>99.9</v>
      </c>
      <c r="N141" s="13">
        <v>127.05027</v>
      </c>
      <c r="O141" s="13">
        <v>3.4000000000000002E-4</v>
      </c>
      <c r="P141" s="4">
        <f t="shared" si="5"/>
        <v>127.04993</v>
      </c>
    </row>
    <row r="142" spans="1:16" x14ac:dyDescent="0.3">
      <c r="A142" s="12">
        <v>140</v>
      </c>
      <c r="B142" s="12">
        <v>3961.0390000000002</v>
      </c>
      <c r="C142" s="12">
        <v>99.7</v>
      </c>
      <c r="D142" s="12">
        <v>75.833410000000001</v>
      </c>
      <c r="E142" s="12">
        <v>4.0219999999999999E-2</v>
      </c>
      <c r="F142" s="4">
        <f t="shared" si="4"/>
        <v>75.793189999999996</v>
      </c>
      <c r="K142" s="13">
        <v>140</v>
      </c>
      <c r="L142" s="13">
        <v>3893.462</v>
      </c>
      <c r="M142" s="13">
        <v>98</v>
      </c>
      <c r="N142" s="13">
        <v>127.09909</v>
      </c>
      <c r="O142" s="13">
        <v>7.0059999999999997E-2</v>
      </c>
      <c r="P142" s="4">
        <f t="shared" si="5"/>
        <v>127.02903000000001</v>
      </c>
    </row>
    <row r="143" spans="1:16" x14ac:dyDescent="0.3">
      <c r="A143" s="12">
        <v>141</v>
      </c>
      <c r="B143" s="12">
        <v>3970.9459999999999</v>
      </c>
      <c r="C143" s="12">
        <v>99.95</v>
      </c>
      <c r="D143" s="12">
        <v>51.289769999999997</v>
      </c>
      <c r="E143" s="12">
        <v>2.8510000000000001E-2</v>
      </c>
      <c r="F143" s="4">
        <f t="shared" si="4"/>
        <v>51.26126</v>
      </c>
      <c r="K143" s="13">
        <v>141</v>
      </c>
      <c r="L143" s="13">
        <v>3865.4789999999998</v>
      </c>
      <c r="M143" s="13">
        <v>97.29</v>
      </c>
      <c r="N143" s="13">
        <v>127.06346000000001</v>
      </c>
      <c r="O143" s="13">
        <v>7.016E-2</v>
      </c>
      <c r="P143" s="4">
        <f t="shared" si="5"/>
        <v>126.9933</v>
      </c>
    </row>
    <row r="144" spans="1:16" x14ac:dyDescent="0.3">
      <c r="A144" s="12">
        <v>142</v>
      </c>
      <c r="B144" s="12">
        <v>3965.24</v>
      </c>
      <c r="C144" s="12">
        <v>99.8</v>
      </c>
      <c r="D144" s="12">
        <v>69.732969999999995</v>
      </c>
      <c r="E144" s="12">
        <v>4.5600000000000002E-2</v>
      </c>
      <c r="F144" s="4">
        <f t="shared" si="4"/>
        <v>69.687370000000001</v>
      </c>
      <c r="K144" s="13">
        <v>142</v>
      </c>
      <c r="L144" s="13">
        <v>3970.0880000000002</v>
      </c>
      <c r="M144" s="13">
        <v>99.93</v>
      </c>
      <c r="N144" s="13">
        <v>126.96588</v>
      </c>
      <c r="O144" s="13">
        <v>1.1E-4</v>
      </c>
      <c r="P144" s="4">
        <f t="shared" si="5"/>
        <v>126.96576999999999</v>
      </c>
    </row>
    <row r="145" spans="1:16" x14ac:dyDescent="0.3">
      <c r="A145" s="12">
        <v>143</v>
      </c>
      <c r="B145" s="12">
        <v>3858.7579999999998</v>
      </c>
      <c r="C145" s="12">
        <v>97.12</v>
      </c>
      <c r="D145" s="12">
        <v>51.260640000000002</v>
      </c>
      <c r="E145" s="12">
        <v>7.0370000000000002E-2</v>
      </c>
      <c r="F145" s="4">
        <f t="shared" si="4"/>
        <v>51.190270000000005</v>
      </c>
      <c r="K145" s="13">
        <v>143</v>
      </c>
      <c r="L145" s="13">
        <v>3939.181</v>
      </c>
      <c r="M145" s="13">
        <v>99.15</v>
      </c>
      <c r="N145" s="13">
        <v>127.03641</v>
      </c>
      <c r="O145" s="13">
        <v>7.0699999999999999E-2</v>
      </c>
      <c r="P145" s="4">
        <f t="shared" si="5"/>
        <v>126.96571</v>
      </c>
    </row>
    <row r="146" spans="1:16" x14ac:dyDescent="0.3">
      <c r="A146" s="12">
        <v>144</v>
      </c>
      <c r="B146" s="12">
        <v>3961.123</v>
      </c>
      <c r="C146" s="12">
        <v>99.7</v>
      </c>
      <c r="D146" s="12">
        <v>74.063540000000003</v>
      </c>
      <c r="E146" s="12">
        <v>6.9110000000000005E-2</v>
      </c>
      <c r="F146" s="4">
        <f t="shared" si="4"/>
        <v>73.994430000000008</v>
      </c>
      <c r="K146" s="13">
        <v>144</v>
      </c>
      <c r="L146" s="13">
        <v>3832.3919999999998</v>
      </c>
      <c r="M146" s="13">
        <v>96.46</v>
      </c>
      <c r="N146" s="13">
        <v>127.02663</v>
      </c>
      <c r="O146" s="13">
        <v>6.7680000000000004E-2</v>
      </c>
      <c r="P146" s="4">
        <f t="shared" si="5"/>
        <v>126.95895</v>
      </c>
    </row>
    <row r="147" spans="1:16" x14ac:dyDescent="0.3">
      <c r="A147" s="12">
        <v>145</v>
      </c>
      <c r="B147" s="12">
        <v>3969.26</v>
      </c>
      <c r="C147" s="12">
        <v>99.91</v>
      </c>
      <c r="D147" s="12">
        <v>60.629460000000002</v>
      </c>
      <c r="E147" s="12">
        <v>7.1010000000000004E-2</v>
      </c>
      <c r="F147" s="4">
        <f t="shared" si="4"/>
        <v>60.558450000000001</v>
      </c>
      <c r="K147" s="13">
        <v>145</v>
      </c>
      <c r="L147" s="13">
        <v>3908.9070000000002</v>
      </c>
      <c r="M147" s="13">
        <v>98.39</v>
      </c>
      <c r="N147" s="13">
        <v>127.096</v>
      </c>
      <c r="O147" s="13">
        <v>7.4819999999999998E-2</v>
      </c>
      <c r="P147" s="4">
        <f t="shared" si="5"/>
        <v>127.02118</v>
      </c>
    </row>
    <row r="148" spans="1:16" x14ac:dyDescent="0.3">
      <c r="A148" s="12">
        <v>146</v>
      </c>
      <c r="B148" s="12">
        <v>3944.0030000000002</v>
      </c>
      <c r="C148" s="12">
        <v>99.27</v>
      </c>
      <c r="D148" s="12">
        <v>54.980159999999998</v>
      </c>
      <c r="E148" s="12">
        <v>7.0250000000000007E-2</v>
      </c>
      <c r="F148" s="4">
        <f t="shared" si="4"/>
        <v>54.909909999999996</v>
      </c>
      <c r="K148" s="13">
        <v>146</v>
      </c>
      <c r="L148" s="13">
        <v>3959.6819999999998</v>
      </c>
      <c r="M148" s="13">
        <v>99.66</v>
      </c>
      <c r="N148" s="13">
        <v>127.06716</v>
      </c>
      <c r="O148" s="13">
        <v>6.9760000000000003E-2</v>
      </c>
      <c r="P148" s="4">
        <f t="shared" si="5"/>
        <v>126.9974</v>
      </c>
    </row>
    <row r="149" spans="1:16" x14ac:dyDescent="0.3">
      <c r="A149" s="12">
        <v>147</v>
      </c>
      <c r="B149" s="12">
        <v>3892.3110000000001</v>
      </c>
      <c r="C149" s="12">
        <v>97.97</v>
      </c>
      <c r="D149" s="12">
        <v>64.222300000000004</v>
      </c>
      <c r="E149" s="12">
        <v>7.0529999999999995E-2</v>
      </c>
      <c r="F149" s="4">
        <f t="shared" si="4"/>
        <v>64.151769999999999</v>
      </c>
      <c r="K149" s="13">
        <v>147</v>
      </c>
      <c r="L149" s="13">
        <v>3964.5940000000001</v>
      </c>
      <c r="M149" s="13">
        <v>99.79</v>
      </c>
      <c r="N149" s="13">
        <v>127.04067000000001</v>
      </c>
      <c r="O149" s="13">
        <v>3.1E-4</v>
      </c>
      <c r="P149" s="4">
        <f t="shared" si="5"/>
        <v>127.04036000000001</v>
      </c>
    </row>
    <row r="150" spans="1:16" x14ac:dyDescent="0.3">
      <c r="A150" s="12">
        <v>148</v>
      </c>
      <c r="B150" s="12">
        <v>3895.5949999999998</v>
      </c>
      <c r="C150" s="12">
        <v>98.05</v>
      </c>
      <c r="D150" s="12">
        <v>77.744519999999994</v>
      </c>
      <c r="E150" s="12">
        <v>7.2300000000000003E-2</v>
      </c>
      <c r="F150" s="4">
        <f t="shared" si="4"/>
        <v>77.672219999999996</v>
      </c>
      <c r="K150" s="13">
        <v>148</v>
      </c>
      <c r="L150" s="13">
        <v>3938.6260000000002</v>
      </c>
      <c r="M150" s="13">
        <v>99.13</v>
      </c>
      <c r="N150" s="13">
        <v>127.00896</v>
      </c>
      <c r="O150" s="13">
        <v>7.1919999999999998E-2</v>
      </c>
      <c r="P150" s="4">
        <f t="shared" si="5"/>
        <v>126.93704</v>
      </c>
    </row>
    <row r="151" spans="1:16" x14ac:dyDescent="0.3">
      <c r="A151" s="12">
        <v>149</v>
      </c>
      <c r="B151" s="12">
        <v>3966.21</v>
      </c>
      <c r="C151" s="12">
        <v>99.83</v>
      </c>
      <c r="D151" s="12">
        <v>65.763440000000003</v>
      </c>
      <c r="E151" s="12">
        <v>1.112E-2</v>
      </c>
      <c r="F151" s="4">
        <f t="shared" si="4"/>
        <v>65.752319999999997</v>
      </c>
      <c r="K151" s="13">
        <v>149</v>
      </c>
      <c r="L151" s="13">
        <v>3771.0129999999999</v>
      </c>
      <c r="M151" s="13">
        <v>94.92</v>
      </c>
      <c r="N151" s="13">
        <v>127.10991</v>
      </c>
      <c r="O151" s="13">
        <v>7.3529999999999998E-2</v>
      </c>
      <c r="P151" s="4">
        <f t="shared" si="5"/>
        <v>127.03637999999999</v>
      </c>
    </row>
    <row r="152" spans="1:16" x14ac:dyDescent="0.3">
      <c r="A152" s="12">
        <v>150</v>
      </c>
      <c r="B152" s="12">
        <v>3966.8820000000001</v>
      </c>
      <c r="C152" s="12">
        <v>99.85</v>
      </c>
      <c r="D152" s="12">
        <v>71.04983</v>
      </c>
      <c r="E152" s="12">
        <v>7.3669999999999999E-2</v>
      </c>
      <c r="F152" s="4">
        <f t="shared" si="4"/>
        <v>70.976159999999993</v>
      </c>
      <c r="K152" s="13">
        <v>150</v>
      </c>
      <c r="L152" s="13">
        <v>3919.0430000000001</v>
      </c>
      <c r="M152" s="13">
        <v>98.64</v>
      </c>
      <c r="N152" s="13">
        <v>126.96545999999999</v>
      </c>
      <c r="O152" s="13">
        <v>7.3010000000000005E-2</v>
      </c>
      <c r="P152" s="4">
        <f t="shared" si="5"/>
        <v>126.89245</v>
      </c>
    </row>
    <row r="153" spans="1:16" x14ac:dyDescent="0.3">
      <c r="A153" s="12">
        <v>151</v>
      </c>
      <c r="B153" s="12">
        <v>3934.7559999999999</v>
      </c>
      <c r="C153" s="12">
        <v>99.04</v>
      </c>
      <c r="D153" s="12">
        <v>68.431719999999999</v>
      </c>
      <c r="E153" s="12">
        <v>6.5989999999999993E-2</v>
      </c>
      <c r="F153" s="4">
        <f t="shared" si="4"/>
        <v>68.365729999999999</v>
      </c>
      <c r="K153" s="13">
        <v>151</v>
      </c>
      <c r="L153" s="13">
        <v>3902.1860000000001</v>
      </c>
      <c r="M153" s="13">
        <v>98.22</v>
      </c>
      <c r="N153" s="13">
        <v>127.10741</v>
      </c>
      <c r="O153" s="13">
        <v>7.2359999999999994E-2</v>
      </c>
      <c r="P153" s="4">
        <f t="shared" si="5"/>
        <v>127.03505</v>
      </c>
    </row>
    <row r="154" spans="1:16" x14ac:dyDescent="0.3">
      <c r="A154" s="12">
        <v>152</v>
      </c>
      <c r="B154" s="12">
        <v>3936.1550000000002</v>
      </c>
      <c r="C154" s="12">
        <v>99.07</v>
      </c>
      <c r="D154" s="12">
        <v>51.694229999999997</v>
      </c>
      <c r="E154" s="12">
        <v>7.1779999999999997E-2</v>
      </c>
      <c r="F154" s="4">
        <f t="shared" si="4"/>
        <v>51.622450000000001</v>
      </c>
      <c r="K154" s="13">
        <v>152</v>
      </c>
      <c r="L154" s="13">
        <v>3972.027</v>
      </c>
      <c r="M154" s="13">
        <v>99.98</v>
      </c>
      <c r="N154" s="13">
        <v>127.09367</v>
      </c>
      <c r="O154" s="13">
        <v>2.9999999999999997E-4</v>
      </c>
      <c r="P154" s="4">
        <f t="shared" si="5"/>
        <v>127.09337000000001</v>
      </c>
    </row>
    <row r="155" spans="1:16" x14ac:dyDescent="0.3">
      <c r="A155" s="12">
        <v>153</v>
      </c>
      <c r="B155" s="12">
        <v>3961.123</v>
      </c>
      <c r="C155" s="12">
        <v>99.7</v>
      </c>
      <c r="D155" s="12">
        <v>64.752030000000005</v>
      </c>
      <c r="E155" s="12">
        <v>7.1429999999999993E-2</v>
      </c>
      <c r="F155" s="4">
        <f t="shared" si="4"/>
        <v>64.680599999999998</v>
      </c>
      <c r="K155" s="13">
        <v>153</v>
      </c>
      <c r="L155" s="13">
        <v>3943.5450000000001</v>
      </c>
      <c r="M155" s="13">
        <v>99.26</v>
      </c>
      <c r="N155" s="13">
        <v>127.00358</v>
      </c>
      <c r="O155" s="13">
        <v>7.6219999999999996E-2</v>
      </c>
      <c r="P155" s="4">
        <f t="shared" si="5"/>
        <v>126.92735999999999</v>
      </c>
    </row>
    <row r="156" spans="1:16" x14ac:dyDescent="0.3">
      <c r="A156" s="12">
        <v>154</v>
      </c>
      <c r="B156" s="12">
        <v>3970.9459999999999</v>
      </c>
      <c r="C156" s="12">
        <v>99.95</v>
      </c>
      <c r="D156" s="12">
        <v>67.965710000000001</v>
      </c>
      <c r="E156" s="12">
        <v>7.3700000000000002E-2</v>
      </c>
      <c r="F156" s="4">
        <f t="shared" si="4"/>
        <v>67.892009999999999</v>
      </c>
      <c r="K156" s="13">
        <v>154</v>
      </c>
      <c r="L156" s="13">
        <v>3932.277</v>
      </c>
      <c r="M156" s="13">
        <v>98.97</v>
      </c>
      <c r="N156" s="13">
        <v>127.07641</v>
      </c>
      <c r="O156" s="13">
        <v>3.2000000000000003E-4</v>
      </c>
      <c r="P156" s="4">
        <f t="shared" si="5"/>
        <v>127.07608999999999</v>
      </c>
    </row>
    <row r="157" spans="1:16" x14ac:dyDescent="0.3">
      <c r="A157" s="12">
        <v>155</v>
      </c>
      <c r="B157" s="12">
        <v>3941.326</v>
      </c>
      <c r="C157" s="12">
        <v>99.2</v>
      </c>
      <c r="D157" s="12">
        <v>63.438749999999999</v>
      </c>
      <c r="E157" s="12">
        <v>4.3099999999999999E-2</v>
      </c>
      <c r="F157" s="4">
        <f t="shared" si="4"/>
        <v>63.395649999999996</v>
      </c>
      <c r="K157" s="13">
        <v>155</v>
      </c>
      <c r="L157" s="13">
        <v>3892.8009999999999</v>
      </c>
      <c r="M157" s="13">
        <v>97.98</v>
      </c>
      <c r="N157" s="13">
        <v>127.09178</v>
      </c>
      <c r="O157" s="13">
        <v>7.5160000000000005E-2</v>
      </c>
      <c r="P157" s="4">
        <f t="shared" si="5"/>
        <v>127.01662</v>
      </c>
    </row>
    <row r="158" spans="1:16" x14ac:dyDescent="0.3">
      <c r="A158" s="12">
        <v>156</v>
      </c>
      <c r="B158" s="12">
        <v>3972.6729999999998</v>
      </c>
      <c r="C158" s="12">
        <v>99.99</v>
      </c>
      <c r="D158" s="12">
        <v>61.088360000000002</v>
      </c>
      <c r="E158" s="12">
        <v>7.2989999999999999E-2</v>
      </c>
      <c r="F158" s="4">
        <f t="shared" si="4"/>
        <v>61.015370000000004</v>
      </c>
      <c r="K158" s="13">
        <v>156</v>
      </c>
      <c r="L158" s="13">
        <v>3704.5630000000001</v>
      </c>
      <c r="M158" s="13">
        <v>93.24</v>
      </c>
      <c r="N158" s="13">
        <v>127.11433</v>
      </c>
      <c r="O158" s="13">
        <v>7.0639999999999994E-2</v>
      </c>
      <c r="P158" s="4">
        <f t="shared" si="5"/>
        <v>127.04369</v>
      </c>
    </row>
    <row r="159" spans="1:16" x14ac:dyDescent="0.3">
      <c r="A159" s="12">
        <v>157</v>
      </c>
      <c r="B159" s="12">
        <v>3917.529</v>
      </c>
      <c r="C159" s="12">
        <v>98.6</v>
      </c>
      <c r="D159" s="12">
        <v>58.505279999999999</v>
      </c>
      <c r="E159" s="12">
        <v>6.7659999999999998E-2</v>
      </c>
      <c r="F159" s="4">
        <f t="shared" si="4"/>
        <v>58.437620000000003</v>
      </c>
      <c r="K159" s="13">
        <v>157</v>
      </c>
      <c r="L159" s="13">
        <v>3903.5309999999999</v>
      </c>
      <c r="M159" s="13">
        <v>98.25</v>
      </c>
      <c r="N159" s="13">
        <v>127.05995</v>
      </c>
      <c r="O159" s="13">
        <v>7.0150000000000004E-2</v>
      </c>
      <c r="P159" s="4">
        <f t="shared" si="5"/>
        <v>126.9898</v>
      </c>
    </row>
    <row r="160" spans="1:16" x14ac:dyDescent="0.3">
      <c r="A160" s="12">
        <v>158</v>
      </c>
      <c r="B160" s="12">
        <v>3970.4110000000001</v>
      </c>
      <c r="C160" s="12">
        <v>99.93</v>
      </c>
      <c r="D160" s="12">
        <v>68.085179999999994</v>
      </c>
      <c r="E160" s="12">
        <v>4.4949999999999997E-2</v>
      </c>
      <c r="F160" s="4">
        <f t="shared" si="4"/>
        <v>68.040229999999994</v>
      </c>
      <c r="K160" s="13">
        <v>158</v>
      </c>
      <c r="L160" s="13">
        <v>3963.9470000000001</v>
      </c>
      <c r="M160" s="13">
        <v>99.77</v>
      </c>
      <c r="N160" s="13">
        <v>126.8353</v>
      </c>
      <c r="O160" s="13">
        <v>1.2099999999999999E-3</v>
      </c>
      <c r="P160" s="4">
        <f t="shared" si="5"/>
        <v>126.83409</v>
      </c>
    </row>
    <row r="161" spans="1:16" x14ac:dyDescent="0.3">
      <c r="A161" s="12">
        <v>159</v>
      </c>
      <c r="B161" s="12">
        <v>3865.2159999999999</v>
      </c>
      <c r="C161" s="12">
        <v>97.29</v>
      </c>
      <c r="D161" s="12">
        <v>71.453400000000002</v>
      </c>
      <c r="E161" s="12">
        <v>7.1410000000000001E-2</v>
      </c>
      <c r="F161" s="4">
        <f t="shared" si="4"/>
        <v>71.381990000000002</v>
      </c>
      <c r="K161" s="13">
        <v>159</v>
      </c>
      <c r="L161" s="13">
        <v>3964.413</v>
      </c>
      <c r="M161" s="13">
        <v>99.78</v>
      </c>
      <c r="N161" s="13">
        <v>126.84442</v>
      </c>
      <c r="O161" s="13">
        <v>6.7119999999999999E-2</v>
      </c>
      <c r="P161" s="4">
        <f t="shared" si="5"/>
        <v>126.7773</v>
      </c>
    </row>
    <row r="162" spans="1:16" x14ac:dyDescent="0.3">
      <c r="A162" s="12">
        <v>160</v>
      </c>
      <c r="B162" s="12">
        <v>3701.076</v>
      </c>
      <c r="C162" s="12">
        <v>93.16</v>
      </c>
      <c r="D162" s="12">
        <v>77.091290000000001</v>
      </c>
      <c r="E162" s="12">
        <v>7.0910000000000001E-2</v>
      </c>
      <c r="F162" s="4">
        <f t="shared" si="4"/>
        <v>77.020380000000003</v>
      </c>
      <c r="K162" s="13">
        <v>160</v>
      </c>
      <c r="L162" s="13">
        <v>3939.4090000000001</v>
      </c>
      <c r="M162" s="13">
        <v>99.15</v>
      </c>
      <c r="N162" s="13">
        <v>127.09415</v>
      </c>
      <c r="O162" s="13">
        <v>7.4179999999999996E-2</v>
      </c>
      <c r="P162" s="4">
        <f t="shared" si="5"/>
        <v>127.01997</v>
      </c>
    </row>
    <row r="163" spans="1:16" x14ac:dyDescent="0.3">
      <c r="A163" s="12">
        <v>161</v>
      </c>
      <c r="B163" s="12">
        <v>3954.9189999999999</v>
      </c>
      <c r="C163" s="12">
        <v>99.54</v>
      </c>
      <c r="D163" s="12">
        <v>74.577029999999993</v>
      </c>
      <c r="E163" s="12">
        <v>4.1410000000000002E-2</v>
      </c>
      <c r="F163" s="4">
        <f t="shared" si="4"/>
        <v>74.535619999999994</v>
      </c>
      <c r="K163" s="13">
        <v>161</v>
      </c>
      <c r="L163" s="13">
        <v>3917.2310000000002</v>
      </c>
      <c r="M163" s="13">
        <v>98.6</v>
      </c>
      <c r="N163" s="13">
        <v>127.11870999999999</v>
      </c>
      <c r="O163" s="13">
        <v>7.4209999999999998E-2</v>
      </c>
      <c r="P163" s="4">
        <f t="shared" si="5"/>
        <v>127.0445</v>
      </c>
    </row>
    <row r="164" spans="1:16" x14ac:dyDescent="0.3">
      <c r="A164" s="12">
        <v>162</v>
      </c>
      <c r="B164" s="12">
        <v>3887.413</v>
      </c>
      <c r="C164" s="12">
        <v>97.85</v>
      </c>
      <c r="D164" s="12">
        <v>75.982979999999998</v>
      </c>
      <c r="E164" s="12">
        <v>7.288E-2</v>
      </c>
      <c r="F164" s="4">
        <f t="shared" si="4"/>
        <v>75.9101</v>
      </c>
      <c r="K164" s="13">
        <v>162</v>
      </c>
      <c r="L164" s="13">
        <v>3878.451</v>
      </c>
      <c r="M164" s="13">
        <v>97.62</v>
      </c>
      <c r="N164" s="13">
        <v>127.11202</v>
      </c>
      <c r="O164" s="13">
        <v>7.2429999999999994E-2</v>
      </c>
      <c r="P164" s="4">
        <f t="shared" si="5"/>
        <v>127.03959</v>
      </c>
    </row>
    <row r="165" spans="1:16" x14ac:dyDescent="0.3">
      <c r="A165" s="12">
        <v>163</v>
      </c>
      <c r="B165" s="12">
        <v>3967.1790000000001</v>
      </c>
      <c r="C165" s="12">
        <v>99.85</v>
      </c>
      <c r="D165" s="12">
        <v>62.458390000000001</v>
      </c>
      <c r="E165" s="12">
        <v>7.3660000000000003E-2</v>
      </c>
      <c r="F165" s="4">
        <f t="shared" si="4"/>
        <v>62.384730000000005</v>
      </c>
      <c r="K165" s="13">
        <v>163</v>
      </c>
      <c r="L165" s="13">
        <v>3945.6129999999998</v>
      </c>
      <c r="M165" s="13">
        <v>99.31</v>
      </c>
      <c r="N165" s="13">
        <v>126.9502</v>
      </c>
      <c r="O165" s="13">
        <v>7.2819999999999996E-2</v>
      </c>
      <c r="P165" s="4">
        <f t="shared" si="5"/>
        <v>126.87738</v>
      </c>
    </row>
    <row r="166" spans="1:16" x14ac:dyDescent="0.3">
      <c r="A166" s="12">
        <v>164</v>
      </c>
      <c r="B166" s="12">
        <v>3899.2640000000001</v>
      </c>
      <c r="C166" s="12">
        <v>98.14</v>
      </c>
      <c r="D166" s="12">
        <v>67.871390000000005</v>
      </c>
      <c r="E166" s="12">
        <v>7.2599999999999998E-2</v>
      </c>
      <c r="F166" s="4">
        <f t="shared" si="4"/>
        <v>67.798790000000011</v>
      </c>
      <c r="K166" s="13">
        <v>164</v>
      </c>
      <c r="L166" s="13">
        <v>3937.5909999999999</v>
      </c>
      <c r="M166" s="13">
        <v>99.11</v>
      </c>
      <c r="N166" s="13">
        <v>127.00167999999999</v>
      </c>
      <c r="O166" s="13">
        <v>7.0709999999999995E-2</v>
      </c>
      <c r="P166" s="4">
        <f t="shared" si="5"/>
        <v>126.93096999999999</v>
      </c>
    </row>
    <row r="167" spans="1:16" x14ac:dyDescent="0.3">
      <c r="A167" s="12">
        <v>165</v>
      </c>
      <c r="B167" s="12">
        <v>3717.346</v>
      </c>
      <c r="C167" s="12">
        <v>93.56</v>
      </c>
      <c r="D167" s="12">
        <v>63.010039999999996</v>
      </c>
      <c r="E167" s="12">
        <v>3.5999999999999999E-3</v>
      </c>
      <c r="F167" s="4">
        <f t="shared" si="4"/>
        <v>63.006439999999998</v>
      </c>
      <c r="K167" s="13">
        <v>165</v>
      </c>
      <c r="L167" s="13">
        <v>3476.8739999999998</v>
      </c>
      <c r="M167" s="13">
        <v>87.51</v>
      </c>
      <c r="N167" s="13">
        <v>127.08343000000001</v>
      </c>
      <c r="O167" s="13">
        <v>7.0959999999999995E-2</v>
      </c>
      <c r="P167" s="4">
        <f t="shared" si="5"/>
        <v>127.01247000000001</v>
      </c>
    </row>
    <row r="168" spans="1:16" x14ac:dyDescent="0.3">
      <c r="A168" s="12">
        <v>166</v>
      </c>
      <c r="B168" s="12">
        <v>3876.4870000000001</v>
      </c>
      <c r="C168" s="12">
        <v>97.57</v>
      </c>
      <c r="D168" s="12">
        <v>67.707340000000002</v>
      </c>
      <c r="E168" s="12">
        <v>7.1480000000000002E-2</v>
      </c>
      <c r="F168" s="4">
        <f t="shared" si="4"/>
        <v>67.635860000000008</v>
      </c>
      <c r="K168" s="13">
        <v>166</v>
      </c>
      <c r="L168" s="13">
        <v>3960.0889999999999</v>
      </c>
      <c r="M168" s="13">
        <v>99.67</v>
      </c>
      <c r="N168" s="13">
        <v>126.6071</v>
      </c>
      <c r="O168" s="13">
        <v>4.0999999999999999E-4</v>
      </c>
      <c r="P168" s="4">
        <f t="shared" si="5"/>
        <v>126.60669</v>
      </c>
    </row>
    <row r="169" spans="1:16" x14ac:dyDescent="0.3">
      <c r="A169" s="12">
        <v>167</v>
      </c>
      <c r="B169" s="12">
        <v>3940.4430000000002</v>
      </c>
      <c r="C169" s="12">
        <v>99.18</v>
      </c>
      <c r="D169" s="12">
        <v>74.247870000000006</v>
      </c>
      <c r="E169" s="12">
        <v>6.9430000000000006E-2</v>
      </c>
      <c r="F169" s="4">
        <f t="shared" si="4"/>
        <v>74.178440000000009</v>
      </c>
      <c r="K169" s="13">
        <v>167</v>
      </c>
      <c r="L169" s="13">
        <v>3966.2359999999999</v>
      </c>
      <c r="M169" s="13">
        <v>99.83</v>
      </c>
      <c r="N169" s="13">
        <v>127.00377</v>
      </c>
      <c r="O169" s="13">
        <v>7.349E-2</v>
      </c>
      <c r="P169" s="4">
        <f t="shared" si="5"/>
        <v>126.93028</v>
      </c>
    </row>
    <row r="170" spans="1:16" x14ac:dyDescent="0.3">
      <c r="A170" s="12">
        <v>168</v>
      </c>
      <c r="B170" s="12">
        <v>3957.6010000000001</v>
      </c>
      <c r="C170" s="12">
        <v>99.61</v>
      </c>
      <c r="D170" s="12">
        <v>51.0578</v>
      </c>
      <c r="E170" s="12">
        <v>7.2239999999999999E-2</v>
      </c>
      <c r="F170" s="4">
        <f t="shared" si="4"/>
        <v>50.98556</v>
      </c>
      <c r="K170" s="13">
        <v>168</v>
      </c>
      <c r="L170" s="13">
        <v>3919.817</v>
      </c>
      <c r="M170" s="13">
        <v>98.66</v>
      </c>
      <c r="N170" s="13">
        <v>127.07395</v>
      </c>
      <c r="O170" s="13">
        <v>6.9699999999999998E-2</v>
      </c>
      <c r="P170" s="4">
        <f t="shared" si="5"/>
        <v>127.00425</v>
      </c>
    </row>
    <row r="171" spans="1:16" x14ac:dyDescent="0.3">
      <c r="A171" s="12">
        <v>169</v>
      </c>
      <c r="B171" s="12">
        <v>3972.6729999999998</v>
      </c>
      <c r="C171" s="12">
        <v>99.99</v>
      </c>
      <c r="D171" s="12">
        <v>74.014439999999993</v>
      </c>
      <c r="E171" s="12">
        <v>1.6160000000000001E-2</v>
      </c>
      <c r="F171" s="4">
        <f t="shared" si="4"/>
        <v>73.998279999999994</v>
      </c>
      <c r="K171" s="13">
        <v>169</v>
      </c>
      <c r="L171" s="13">
        <v>3910.4580000000001</v>
      </c>
      <c r="M171" s="13">
        <v>98.43</v>
      </c>
      <c r="N171" s="13">
        <v>126.37268</v>
      </c>
      <c r="O171" s="13">
        <v>6.9040000000000004E-2</v>
      </c>
      <c r="P171" s="4">
        <f t="shared" si="5"/>
        <v>126.30364</v>
      </c>
    </row>
    <row r="172" spans="1:16" x14ac:dyDescent="0.3">
      <c r="A172" s="12">
        <v>170</v>
      </c>
      <c r="B172" s="12">
        <v>3962.5</v>
      </c>
      <c r="C172" s="12">
        <v>99.74</v>
      </c>
      <c r="D172" s="12">
        <v>67.469930000000005</v>
      </c>
      <c r="E172" s="12">
        <v>7.1459999999999996E-2</v>
      </c>
      <c r="F172" s="4">
        <f t="shared" si="4"/>
        <v>67.398470000000003</v>
      </c>
      <c r="K172" s="13">
        <v>170</v>
      </c>
      <c r="L172" s="13">
        <v>3920.643</v>
      </c>
      <c r="M172" s="13">
        <v>98.68</v>
      </c>
      <c r="N172" s="13">
        <v>126.59108000000001</v>
      </c>
      <c r="O172" s="13">
        <v>2.4000000000000001E-4</v>
      </c>
      <c r="P172" s="4">
        <f t="shared" si="5"/>
        <v>126.59084</v>
      </c>
    </row>
    <row r="173" spans="1:16" x14ac:dyDescent="0.3">
      <c r="A173" s="12">
        <v>171</v>
      </c>
      <c r="B173" s="12">
        <v>3694.355</v>
      </c>
      <c r="C173" s="12">
        <v>92.99</v>
      </c>
      <c r="D173" s="12">
        <v>77.355739999999997</v>
      </c>
      <c r="E173" s="12">
        <v>6.7519999999999997E-2</v>
      </c>
      <c r="F173" s="4">
        <f t="shared" si="4"/>
        <v>77.288219999999995</v>
      </c>
      <c r="K173" s="13">
        <v>171</v>
      </c>
      <c r="L173" s="13">
        <v>3844.2829999999999</v>
      </c>
      <c r="M173" s="13">
        <v>96.76</v>
      </c>
      <c r="N173" s="13">
        <v>127.05953</v>
      </c>
      <c r="O173" s="13">
        <v>7.2969999999999993E-2</v>
      </c>
      <c r="P173" s="4">
        <f t="shared" si="5"/>
        <v>126.98656</v>
      </c>
    </row>
    <row r="174" spans="1:16" x14ac:dyDescent="0.3">
      <c r="A174" s="12">
        <v>172</v>
      </c>
      <c r="B174" s="12">
        <v>3972.35</v>
      </c>
      <c r="C174" s="12">
        <v>99.98</v>
      </c>
      <c r="D174" s="12">
        <v>41.232610000000001</v>
      </c>
      <c r="E174" s="12">
        <v>7.0599999999999996E-2</v>
      </c>
      <c r="F174" s="4">
        <f t="shared" si="4"/>
        <v>41.162010000000002</v>
      </c>
      <c r="K174" s="13">
        <v>172</v>
      </c>
      <c r="L174" s="13">
        <v>3888.65</v>
      </c>
      <c r="M174" s="13">
        <v>97.88</v>
      </c>
      <c r="N174" s="13">
        <v>127.07487999999999</v>
      </c>
      <c r="O174" s="13">
        <v>2.9E-4</v>
      </c>
      <c r="P174" s="4">
        <f t="shared" si="5"/>
        <v>127.07458999999999</v>
      </c>
    </row>
    <row r="175" spans="1:16" x14ac:dyDescent="0.3">
      <c r="A175" s="12">
        <v>173</v>
      </c>
      <c r="B175" s="12">
        <v>3950.143</v>
      </c>
      <c r="C175" s="12">
        <v>99.42</v>
      </c>
      <c r="D175" s="12">
        <v>69.58323</v>
      </c>
      <c r="E175" s="12">
        <v>7.2779999999999997E-2</v>
      </c>
      <c r="F175" s="4">
        <f t="shared" si="4"/>
        <v>69.510450000000006</v>
      </c>
      <c r="K175" s="13">
        <v>173</v>
      </c>
      <c r="L175" s="13">
        <v>3818.95</v>
      </c>
      <c r="M175" s="13">
        <v>96.12</v>
      </c>
      <c r="N175" s="13">
        <v>126.98603</v>
      </c>
      <c r="O175" s="13">
        <v>7.2599999999999998E-2</v>
      </c>
      <c r="P175" s="4">
        <f t="shared" si="5"/>
        <v>126.91343000000001</v>
      </c>
    </row>
    <row r="176" spans="1:16" x14ac:dyDescent="0.3">
      <c r="A176" s="12">
        <v>174</v>
      </c>
      <c r="B176" s="12">
        <v>3890.877</v>
      </c>
      <c r="C176" s="12">
        <v>97.93</v>
      </c>
      <c r="D176" s="12">
        <v>72.125910000000005</v>
      </c>
      <c r="E176" s="12">
        <v>6.948E-2</v>
      </c>
      <c r="F176" s="4">
        <f t="shared" si="4"/>
        <v>72.056430000000006</v>
      </c>
      <c r="K176" s="13">
        <v>174</v>
      </c>
      <c r="L176" s="13">
        <v>3891.3290000000002</v>
      </c>
      <c r="M176" s="13">
        <v>97.94</v>
      </c>
      <c r="N176" s="13">
        <v>127.06711</v>
      </c>
      <c r="O176" s="13">
        <v>7.392E-2</v>
      </c>
      <c r="P176" s="4">
        <f t="shared" si="5"/>
        <v>126.99319</v>
      </c>
    </row>
    <row r="177" spans="1:16" x14ac:dyDescent="0.3">
      <c r="A177" s="12">
        <v>175</v>
      </c>
      <c r="B177" s="12">
        <v>3967.2049999999999</v>
      </c>
      <c r="C177" s="12">
        <v>99.85</v>
      </c>
      <c r="D177" s="12">
        <v>66.369309999999999</v>
      </c>
      <c r="E177" s="12">
        <v>7.3340000000000002E-2</v>
      </c>
      <c r="F177" s="4">
        <f t="shared" si="4"/>
        <v>66.295969999999997</v>
      </c>
      <c r="K177" s="13">
        <v>175</v>
      </c>
      <c r="L177" s="13">
        <v>3893.3969999999999</v>
      </c>
      <c r="M177" s="13">
        <v>98</v>
      </c>
      <c r="N177" s="13">
        <v>127.02799</v>
      </c>
      <c r="O177" s="13">
        <v>6.6259999999999999E-2</v>
      </c>
      <c r="P177" s="4">
        <f t="shared" si="5"/>
        <v>126.96173</v>
      </c>
    </row>
    <row r="178" spans="1:16" x14ac:dyDescent="0.3">
      <c r="A178" s="12">
        <v>176</v>
      </c>
      <c r="B178" s="12">
        <v>3972.1689999999999</v>
      </c>
      <c r="C178" s="12">
        <v>99.98</v>
      </c>
      <c r="D178" s="12">
        <v>67.989670000000004</v>
      </c>
      <c r="E178" s="12">
        <v>6.7210000000000006E-2</v>
      </c>
      <c r="F178" s="4">
        <f t="shared" si="4"/>
        <v>67.922460000000001</v>
      </c>
      <c r="K178" s="13">
        <v>176</v>
      </c>
      <c r="L178" s="13">
        <v>3972.35</v>
      </c>
      <c r="M178" s="13">
        <v>99.98</v>
      </c>
      <c r="N178" s="13">
        <v>127.06629</v>
      </c>
      <c r="O178" s="13">
        <v>5.2999999999999998E-4</v>
      </c>
      <c r="P178" s="4">
        <f t="shared" si="5"/>
        <v>127.06576</v>
      </c>
    </row>
    <row r="179" spans="1:16" x14ac:dyDescent="0.3">
      <c r="A179" s="12">
        <v>177</v>
      </c>
      <c r="B179" s="12">
        <v>3970.7339999999999</v>
      </c>
      <c r="C179" s="12">
        <v>99.94</v>
      </c>
      <c r="D179" s="12">
        <v>65.714190000000002</v>
      </c>
      <c r="E179" s="12">
        <v>7.4560000000000001E-2</v>
      </c>
      <c r="F179" s="4">
        <f t="shared" si="4"/>
        <v>65.639629999999997</v>
      </c>
      <c r="K179" s="13">
        <v>177</v>
      </c>
      <c r="L179" s="13">
        <v>3927.518</v>
      </c>
      <c r="M179" s="13">
        <v>98.85</v>
      </c>
      <c r="N179" s="13">
        <v>127.12778</v>
      </c>
      <c r="O179" s="13">
        <v>6.6960000000000006E-2</v>
      </c>
      <c r="P179" s="4">
        <f t="shared" si="5"/>
        <v>127.06082000000001</v>
      </c>
    </row>
    <row r="180" spans="1:16" x14ac:dyDescent="0.3">
      <c r="A180" s="12">
        <v>178</v>
      </c>
      <c r="B180" s="12">
        <v>3968.3609999999999</v>
      </c>
      <c r="C180" s="12">
        <v>99.88</v>
      </c>
      <c r="D180" s="12">
        <v>70.956540000000004</v>
      </c>
      <c r="E180" s="12">
        <v>2.2450000000000001E-2</v>
      </c>
      <c r="F180" s="4">
        <f t="shared" si="4"/>
        <v>70.934089999999998</v>
      </c>
      <c r="K180" s="13">
        <v>178</v>
      </c>
      <c r="L180" s="13">
        <v>3847.9009999999998</v>
      </c>
      <c r="M180" s="13">
        <v>96.85</v>
      </c>
      <c r="N180" s="13">
        <v>126.68521</v>
      </c>
      <c r="O180" s="13">
        <v>7.3620000000000005E-2</v>
      </c>
      <c r="P180" s="4">
        <f t="shared" si="5"/>
        <v>126.61158999999999</v>
      </c>
    </row>
    <row r="181" spans="1:16" x14ac:dyDescent="0.3">
      <c r="A181" s="12">
        <v>179</v>
      </c>
      <c r="B181" s="12">
        <v>3844.4969999999998</v>
      </c>
      <c r="C181" s="12">
        <v>96.77</v>
      </c>
      <c r="D181" s="12">
        <v>69.807649999999995</v>
      </c>
      <c r="E181" s="12">
        <v>7.2040000000000007E-2</v>
      </c>
      <c r="F181" s="4">
        <f t="shared" si="4"/>
        <v>69.735609999999994</v>
      </c>
      <c r="K181" s="13">
        <v>179</v>
      </c>
      <c r="L181" s="13">
        <v>3908.547</v>
      </c>
      <c r="M181" s="13">
        <v>98.38</v>
      </c>
      <c r="N181" s="13">
        <v>127.01201</v>
      </c>
      <c r="O181" s="13">
        <v>7.0440000000000003E-2</v>
      </c>
      <c r="P181" s="4">
        <f t="shared" si="5"/>
        <v>126.94157</v>
      </c>
    </row>
    <row r="182" spans="1:16" x14ac:dyDescent="0.3">
      <c r="A182" s="12">
        <v>180</v>
      </c>
      <c r="B182" s="12">
        <v>3943.2649999999999</v>
      </c>
      <c r="C182" s="12">
        <v>99.25</v>
      </c>
      <c r="D182" s="12">
        <v>29.411760000000001</v>
      </c>
      <c r="E182" s="12">
        <v>6.9629999999999997E-2</v>
      </c>
      <c r="F182" s="4">
        <f t="shared" si="4"/>
        <v>29.342130000000001</v>
      </c>
      <c r="K182" s="13">
        <v>180</v>
      </c>
      <c r="L182" s="13">
        <v>3956.8380000000002</v>
      </c>
      <c r="M182" s="13">
        <v>99.59</v>
      </c>
      <c r="N182" s="13">
        <v>126.64659</v>
      </c>
      <c r="O182" s="13">
        <v>1.0359999999999999E-2</v>
      </c>
      <c r="P182" s="4">
        <f t="shared" si="5"/>
        <v>126.63623</v>
      </c>
    </row>
    <row r="183" spans="1:16" x14ac:dyDescent="0.3">
      <c r="A183" s="12">
        <v>181</v>
      </c>
      <c r="B183" s="12">
        <v>3936.04</v>
      </c>
      <c r="C183" s="12">
        <v>99.07</v>
      </c>
      <c r="D183" s="12">
        <v>48.528080000000003</v>
      </c>
      <c r="E183" s="12">
        <v>6.9379999999999997E-2</v>
      </c>
      <c r="F183" s="4">
        <f t="shared" si="4"/>
        <v>48.4587</v>
      </c>
      <c r="K183" s="13">
        <v>181</v>
      </c>
      <c r="L183" s="13">
        <v>3939.4090000000001</v>
      </c>
      <c r="M183" s="13">
        <v>99.15</v>
      </c>
      <c r="N183" s="13">
        <v>126.98560000000001</v>
      </c>
      <c r="O183" s="13">
        <v>7.263E-2</v>
      </c>
      <c r="P183" s="4">
        <f t="shared" si="5"/>
        <v>126.91297</v>
      </c>
    </row>
    <row r="184" spans="1:16" x14ac:dyDescent="0.3">
      <c r="A184" s="12">
        <v>182</v>
      </c>
      <c r="B184" s="12">
        <v>3967.1790000000001</v>
      </c>
      <c r="C184" s="12">
        <v>99.85</v>
      </c>
      <c r="D184" s="12">
        <v>72.649140000000003</v>
      </c>
      <c r="E184" s="12">
        <v>7.2429999999999994E-2</v>
      </c>
      <c r="F184" s="4">
        <f t="shared" si="4"/>
        <v>72.576710000000006</v>
      </c>
      <c r="K184" s="13">
        <v>182</v>
      </c>
      <c r="L184" s="13">
        <v>3922.4929999999999</v>
      </c>
      <c r="M184" s="13">
        <v>98.73</v>
      </c>
      <c r="N184" s="13">
        <v>127.10077</v>
      </c>
      <c r="O184" s="13">
        <v>7.0150000000000004E-2</v>
      </c>
      <c r="P184" s="4">
        <f t="shared" si="5"/>
        <v>127.03062</v>
      </c>
    </row>
    <row r="185" spans="1:16" x14ac:dyDescent="0.3">
      <c r="A185" s="12">
        <v>183</v>
      </c>
      <c r="B185" s="12">
        <v>3906.0369999999998</v>
      </c>
      <c r="C185" s="12">
        <v>98.31</v>
      </c>
      <c r="D185" s="12">
        <v>69.826549999999997</v>
      </c>
      <c r="E185" s="12">
        <v>7.0080000000000003E-2</v>
      </c>
      <c r="F185" s="4">
        <f t="shared" si="4"/>
        <v>69.756469999999993</v>
      </c>
      <c r="K185" s="13">
        <v>183</v>
      </c>
      <c r="L185" s="13">
        <v>3921.951</v>
      </c>
      <c r="M185" s="13">
        <v>98.71</v>
      </c>
      <c r="N185" s="13">
        <v>127.03060000000001</v>
      </c>
      <c r="O185" s="13">
        <v>6.9290000000000004E-2</v>
      </c>
      <c r="P185" s="4">
        <f t="shared" si="5"/>
        <v>126.96131000000001</v>
      </c>
    </row>
    <row r="186" spans="1:16" x14ac:dyDescent="0.3">
      <c r="A186" s="12">
        <v>184</v>
      </c>
      <c r="B186" s="12">
        <v>3970.4110000000001</v>
      </c>
      <c r="C186" s="12">
        <v>99.93</v>
      </c>
      <c r="D186" s="12">
        <v>72.382909999999995</v>
      </c>
      <c r="E186" s="12">
        <v>5.0310000000000001E-2</v>
      </c>
      <c r="F186" s="4">
        <f t="shared" si="4"/>
        <v>72.332599999999999</v>
      </c>
      <c r="K186" s="13">
        <v>184</v>
      </c>
      <c r="L186" s="13">
        <v>3926.875</v>
      </c>
      <c r="M186" s="13">
        <v>98.84</v>
      </c>
      <c r="N186" s="13">
        <v>127.00906000000001</v>
      </c>
      <c r="O186" s="13">
        <v>7.1989999999999998E-2</v>
      </c>
      <c r="P186" s="4">
        <f t="shared" si="5"/>
        <v>126.93707000000001</v>
      </c>
    </row>
    <row r="187" spans="1:16" x14ac:dyDescent="0.3">
      <c r="A187" s="12">
        <v>185</v>
      </c>
      <c r="B187" s="12">
        <v>3966.029</v>
      </c>
      <c r="C187" s="12">
        <v>99.82</v>
      </c>
      <c r="D187" s="12">
        <v>66.487200000000001</v>
      </c>
      <c r="E187" s="12">
        <v>7.2859999999999994E-2</v>
      </c>
      <c r="F187" s="4">
        <f t="shared" si="4"/>
        <v>66.414339999999996</v>
      </c>
      <c r="K187" s="13">
        <v>185</v>
      </c>
      <c r="L187" s="13">
        <v>3943.0279999999998</v>
      </c>
      <c r="M187" s="13">
        <v>99.25</v>
      </c>
      <c r="N187" s="13">
        <v>127.01781</v>
      </c>
      <c r="O187" s="13">
        <v>7.0069999999999993E-2</v>
      </c>
      <c r="P187" s="4">
        <f t="shared" si="5"/>
        <v>126.94774</v>
      </c>
    </row>
    <row r="188" spans="1:16" x14ac:dyDescent="0.3">
      <c r="A188" s="12">
        <v>186</v>
      </c>
      <c r="B188" s="12">
        <v>3964.7420000000002</v>
      </c>
      <c r="C188" s="12">
        <v>99.79</v>
      </c>
      <c r="D188" s="12">
        <v>62.357080000000003</v>
      </c>
      <c r="E188" s="12">
        <v>6.769E-2</v>
      </c>
      <c r="F188" s="4">
        <f t="shared" si="4"/>
        <v>62.289390000000004</v>
      </c>
      <c r="K188" s="13">
        <v>186</v>
      </c>
      <c r="L188" s="13">
        <v>3962.6550000000002</v>
      </c>
      <c r="M188" s="13">
        <v>99.74</v>
      </c>
      <c r="N188" s="13">
        <v>126.98518</v>
      </c>
      <c r="O188" s="13">
        <v>3.8000000000000002E-4</v>
      </c>
      <c r="P188" s="4">
        <f t="shared" si="5"/>
        <v>126.98479999999999</v>
      </c>
    </row>
    <row r="189" spans="1:16" x14ac:dyDescent="0.3">
      <c r="A189" s="12">
        <v>187</v>
      </c>
      <c r="B189" s="12">
        <v>3910.3020000000001</v>
      </c>
      <c r="C189" s="12">
        <v>98.42</v>
      </c>
      <c r="D189" s="12">
        <v>76.339849999999998</v>
      </c>
      <c r="E189" s="12">
        <v>7.3999999999999999E-4</v>
      </c>
      <c r="F189" s="4">
        <f t="shared" si="4"/>
        <v>76.339110000000005</v>
      </c>
      <c r="K189" s="13">
        <v>187</v>
      </c>
      <c r="L189" s="13">
        <v>3875.3020000000001</v>
      </c>
      <c r="M189" s="13">
        <v>97.54</v>
      </c>
      <c r="N189" s="13">
        <v>127.05985</v>
      </c>
      <c r="O189" s="13">
        <v>7.109E-2</v>
      </c>
      <c r="P189" s="4">
        <f t="shared" si="5"/>
        <v>126.98876</v>
      </c>
    </row>
    <row r="190" spans="1:16" x14ac:dyDescent="0.3">
      <c r="A190" s="12">
        <v>188</v>
      </c>
      <c r="B190" s="12">
        <v>3948.902</v>
      </c>
      <c r="C190" s="12">
        <v>99.39</v>
      </c>
      <c r="D190" s="12">
        <v>59.989910000000002</v>
      </c>
      <c r="E190" s="12">
        <v>7.1290000000000006E-2</v>
      </c>
      <c r="F190" s="4">
        <f t="shared" si="4"/>
        <v>59.918620000000004</v>
      </c>
      <c r="K190" s="13">
        <v>188</v>
      </c>
      <c r="L190" s="13">
        <v>3922.674</v>
      </c>
      <c r="M190" s="13">
        <v>98.73</v>
      </c>
      <c r="N190" s="13">
        <v>127.08107</v>
      </c>
      <c r="O190" s="13">
        <v>7.3359999999999995E-2</v>
      </c>
      <c r="P190" s="4">
        <f t="shared" si="5"/>
        <v>127.00771</v>
      </c>
    </row>
    <row r="191" spans="1:16" x14ac:dyDescent="0.3">
      <c r="A191" s="12">
        <v>189</v>
      </c>
      <c r="B191" s="12">
        <v>3951.3440000000001</v>
      </c>
      <c r="C191" s="12">
        <v>99.45</v>
      </c>
      <c r="D191" s="12">
        <v>71.157899999999998</v>
      </c>
      <c r="E191" s="12">
        <v>3.3739999999999999E-2</v>
      </c>
      <c r="F191" s="4">
        <f t="shared" si="4"/>
        <v>71.124160000000003</v>
      </c>
      <c r="K191" s="13">
        <v>189</v>
      </c>
      <c r="L191" s="13">
        <v>3801.6219999999998</v>
      </c>
      <c r="M191" s="13">
        <v>95.69</v>
      </c>
      <c r="N191" s="13">
        <v>127.10899999999999</v>
      </c>
      <c r="O191" s="13">
        <v>7.2770000000000001E-2</v>
      </c>
      <c r="P191" s="4">
        <f t="shared" si="5"/>
        <v>127.03622999999999</v>
      </c>
    </row>
    <row r="192" spans="1:16" x14ac:dyDescent="0.3">
      <c r="A192" s="12">
        <v>190</v>
      </c>
      <c r="B192" s="12">
        <v>3865.0740000000001</v>
      </c>
      <c r="C192" s="12">
        <v>97.28</v>
      </c>
      <c r="D192" s="12">
        <v>66.090299999999999</v>
      </c>
      <c r="E192" s="12">
        <v>7.1059999999999998E-2</v>
      </c>
      <c r="F192" s="4">
        <f t="shared" si="4"/>
        <v>66.019239999999996</v>
      </c>
      <c r="K192" s="13">
        <v>190</v>
      </c>
      <c r="L192" s="13">
        <v>3955.4360000000001</v>
      </c>
      <c r="M192" s="13">
        <v>99.56</v>
      </c>
      <c r="N192" s="13">
        <v>126.80688000000001</v>
      </c>
      <c r="O192" s="13">
        <v>2.9999999999999997E-4</v>
      </c>
      <c r="P192" s="4">
        <f t="shared" si="5"/>
        <v>126.80658000000001</v>
      </c>
    </row>
    <row r="193" spans="1:16" x14ac:dyDescent="0.3">
      <c r="A193" s="12">
        <v>191</v>
      </c>
      <c r="B193" s="12">
        <v>3920.4119999999998</v>
      </c>
      <c r="C193" s="12">
        <v>98.68</v>
      </c>
      <c r="D193" s="12">
        <v>64.792879999999997</v>
      </c>
      <c r="E193" s="12">
        <v>6.9470000000000004E-2</v>
      </c>
      <c r="F193" s="4">
        <f t="shared" si="4"/>
        <v>64.723410000000001</v>
      </c>
      <c r="K193" s="13">
        <v>191</v>
      </c>
      <c r="L193" s="13">
        <v>3924.4160000000002</v>
      </c>
      <c r="M193" s="13">
        <v>98.78</v>
      </c>
      <c r="N193" s="13">
        <v>126.89493</v>
      </c>
      <c r="O193" s="13">
        <v>6.8000000000000005E-4</v>
      </c>
      <c r="P193" s="4">
        <f t="shared" si="5"/>
        <v>126.89425</v>
      </c>
    </row>
    <row r="194" spans="1:16" x14ac:dyDescent="0.3">
      <c r="A194" s="12">
        <v>192</v>
      </c>
      <c r="B194" s="12">
        <v>3956.5149999999999</v>
      </c>
      <c r="C194" s="12">
        <v>99.58</v>
      </c>
      <c r="D194" s="12">
        <v>68.033860000000004</v>
      </c>
      <c r="E194" s="12">
        <v>7.1550000000000002E-2</v>
      </c>
      <c r="F194" s="4">
        <f t="shared" si="4"/>
        <v>67.962310000000002</v>
      </c>
      <c r="K194" s="13">
        <v>192</v>
      </c>
      <c r="L194" s="13">
        <v>3946.6469999999999</v>
      </c>
      <c r="M194" s="13">
        <v>99.34</v>
      </c>
      <c r="N194" s="13">
        <v>127.09617</v>
      </c>
      <c r="O194" s="13">
        <v>7.3080000000000006E-2</v>
      </c>
      <c r="P194" s="4">
        <f t="shared" si="5"/>
        <v>127.02309</v>
      </c>
    </row>
    <row r="195" spans="1:16" x14ac:dyDescent="0.3">
      <c r="A195" s="12">
        <v>193</v>
      </c>
      <c r="B195" s="12">
        <v>3957.1869999999999</v>
      </c>
      <c r="C195" s="12">
        <v>99.6</v>
      </c>
      <c r="D195" s="12">
        <v>65.307900000000004</v>
      </c>
      <c r="E195" s="12">
        <v>7.1480000000000002E-2</v>
      </c>
      <c r="F195" s="4">
        <f t="shared" si="4"/>
        <v>65.23642000000001</v>
      </c>
      <c r="K195" s="13">
        <v>193</v>
      </c>
      <c r="L195" s="13">
        <v>3633.7829999999999</v>
      </c>
      <c r="M195" s="13">
        <v>91.46</v>
      </c>
      <c r="N195" s="13">
        <v>127.01429</v>
      </c>
      <c r="O195" s="13">
        <v>6.9029999999999994E-2</v>
      </c>
      <c r="P195" s="4">
        <f t="shared" si="5"/>
        <v>126.94526</v>
      </c>
    </row>
    <row r="196" spans="1:16" x14ac:dyDescent="0.3">
      <c r="A196" s="12">
        <v>194</v>
      </c>
      <c r="B196" s="12">
        <v>3851.3980000000001</v>
      </c>
      <c r="C196" s="12">
        <v>96.94</v>
      </c>
      <c r="D196" s="12">
        <v>55.490290000000002</v>
      </c>
      <c r="E196" s="12">
        <v>7.1800000000000003E-2</v>
      </c>
      <c r="F196" s="4">
        <f t="shared" ref="F196:F202" si="6">D196-E196</f>
        <v>55.418489999999998</v>
      </c>
      <c r="K196" s="13">
        <v>194</v>
      </c>
      <c r="L196" s="13">
        <v>3732.0949999999998</v>
      </c>
      <c r="M196" s="13">
        <v>93.94</v>
      </c>
      <c r="N196" s="13">
        <v>126.95638</v>
      </c>
      <c r="O196" s="13">
        <v>7.3410000000000003E-2</v>
      </c>
      <c r="P196" s="4">
        <f t="shared" ref="P196:P202" si="7">N196-O196</f>
        <v>126.88297</v>
      </c>
    </row>
    <row r="197" spans="1:16" x14ac:dyDescent="0.3">
      <c r="A197" s="12">
        <v>195</v>
      </c>
      <c r="B197" s="12">
        <v>3943.0279999999998</v>
      </c>
      <c r="C197" s="12">
        <v>99.25</v>
      </c>
      <c r="D197" s="12">
        <v>61.511719999999997</v>
      </c>
      <c r="E197" s="12">
        <v>7.4270000000000003E-2</v>
      </c>
      <c r="F197" s="4">
        <f t="shared" si="6"/>
        <v>61.437449999999998</v>
      </c>
      <c r="K197" s="13">
        <v>195</v>
      </c>
      <c r="L197" s="13">
        <v>3753.623</v>
      </c>
      <c r="M197" s="13">
        <v>94.48</v>
      </c>
      <c r="N197" s="13">
        <v>127.05177</v>
      </c>
      <c r="O197" s="13">
        <v>6.8309999999999996E-2</v>
      </c>
      <c r="P197" s="4">
        <f t="shared" si="7"/>
        <v>126.98346000000001</v>
      </c>
    </row>
    <row r="198" spans="1:16" x14ac:dyDescent="0.3">
      <c r="A198" s="12">
        <v>196</v>
      </c>
      <c r="B198" s="12">
        <v>3924.4160000000002</v>
      </c>
      <c r="C198" s="12">
        <v>98.78</v>
      </c>
      <c r="D198" s="12">
        <v>68.052419999999998</v>
      </c>
      <c r="E198" s="12">
        <v>7.0239999999999997E-2</v>
      </c>
      <c r="F198" s="4">
        <f t="shared" si="6"/>
        <v>67.98218</v>
      </c>
      <c r="K198" s="13">
        <v>196</v>
      </c>
      <c r="L198" s="13">
        <v>3884.7080000000001</v>
      </c>
      <c r="M198" s="13">
        <v>97.78</v>
      </c>
      <c r="N198" s="13">
        <v>127.10726</v>
      </c>
      <c r="O198" s="13">
        <v>7.2120000000000004E-2</v>
      </c>
      <c r="P198" s="4">
        <f t="shared" si="7"/>
        <v>127.03514</v>
      </c>
    </row>
    <row r="199" spans="1:16" x14ac:dyDescent="0.3">
      <c r="A199" s="12">
        <v>197</v>
      </c>
      <c r="B199" s="12">
        <v>3951.99</v>
      </c>
      <c r="C199" s="12">
        <v>99.47</v>
      </c>
      <c r="D199" s="12">
        <v>68.228960000000001</v>
      </c>
      <c r="E199" s="12">
        <v>4.7160000000000001E-2</v>
      </c>
      <c r="F199" s="4">
        <f t="shared" si="6"/>
        <v>68.181799999999996</v>
      </c>
      <c r="K199" s="13">
        <v>197</v>
      </c>
      <c r="L199" s="13">
        <v>3928.143</v>
      </c>
      <c r="M199" s="13">
        <v>98.87</v>
      </c>
      <c r="N199" s="13">
        <v>127.04429</v>
      </c>
      <c r="O199" s="13">
        <v>7.4050000000000005E-2</v>
      </c>
      <c r="P199" s="4">
        <f t="shared" si="7"/>
        <v>126.97024</v>
      </c>
    </row>
    <row r="200" spans="1:16" x14ac:dyDescent="0.3">
      <c r="A200" s="12">
        <v>198</v>
      </c>
      <c r="B200" s="12">
        <v>3881.9839999999999</v>
      </c>
      <c r="C200" s="12">
        <v>97.71</v>
      </c>
      <c r="D200" s="12">
        <v>66.535399999999996</v>
      </c>
      <c r="E200" s="12">
        <v>7.0639999999999994E-2</v>
      </c>
      <c r="F200" s="4">
        <f t="shared" si="6"/>
        <v>66.464759999999998</v>
      </c>
      <c r="K200" s="13">
        <v>198</v>
      </c>
      <c r="L200" s="13">
        <v>3972.35</v>
      </c>
      <c r="M200" s="13">
        <v>99.98</v>
      </c>
      <c r="N200" s="13">
        <v>126.96616</v>
      </c>
      <c r="O200" s="13">
        <v>4.4000000000000003E-3</v>
      </c>
      <c r="P200" s="4">
        <f t="shared" si="7"/>
        <v>126.96176</v>
      </c>
    </row>
    <row r="201" spans="1:16" x14ac:dyDescent="0.3">
      <c r="A201" s="12">
        <v>199</v>
      </c>
      <c r="B201" s="12">
        <v>3900.1030000000001</v>
      </c>
      <c r="C201" s="12">
        <v>98.16</v>
      </c>
      <c r="D201" s="12">
        <v>65.181970000000007</v>
      </c>
      <c r="E201" s="12">
        <v>7.1440000000000003E-2</v>
      </c>
      <c r="F201" s="4">
        <f t="shared" si="6"/>
        <v>65.110530000000011</v>
      </c>
      <c r="K201" s="13">
        <v>199</v>
      </c>
      <c r="L201" s="13">
        <v>3862.377</v>
      </c>
      <c r="M201" s="13">
        <v>97.22</v>
      </c>
      <c r="N201" s="13">
        <v>127.05601</v>
      </c>
      <c r="O201" s="13">
        <v>6.9110000000000005E-2</v>
      </c>
      <c r="P201" s="4">
        <f t="shared" si="7"/>
        <v>126.98690000000001</v>
      </c>
    </row>
    <row r="202" spans="1:16" x14ac:dyDescent="0.3">
      <c r="A202" s="12">
        <v>200</v>
      </c>
      <c r="B202" s="12">
        <v>3926.4749999999999</v>
      </c>
      <c r="C202" s="12">
        <v>98.83</v>
      </c>
      <c r="D202" s="12">
        <v>70.981729999999999</v>
      </c>
      <c r="E202" s="12">
        <v>6.7309999999999995E-2</v>
      </c>
      <c r="F202" s="4">
        <f t="shared" si="6"/>
        <v>70.914419999999993</v>
      </c>
      <c r="K202" s="13">
        <v>200</v>
      </c>
      <c r="L202" s="13">
        <v>3958.538</v>
      </c>
      <c r="M202" s="13">
        <v>99.64</v>
      </c>
      <c r="N202" s="13">
        <v>126.92451</v>
      </c>
      <c r="O202" s="13">
        <v>6.6689999999999999E-2</v>
      </c>
      <c r="P202" s="4">
        <f t="shared" si="7"/>
        <v>126.85782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75010-EF67-49C1-9029-6867354BBB85}">
  <dimension ref="A1:S202"/>
  <sheetViews>
    <sheetView topLeftCell="F1" workbookViewId="0">
      <selection activeCell="I10" sqref="H10:I10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4" width="8.5546875" bestFit="1" customWidth="1"/>
    <col min="5" max="5" width="7.5546875" bestFit="1" customWidth="1"/>
    <col min="6" max="6" width="15.33203125" bestFit="1" customWidth="1"/>
    <col min="8" max="8" width="27" bestFit="1" customWidth="1"/>
    <col min="9" max="9" width="9.5546875" bestFit="1" customWidth="1"/>
    <col min="11" max="11" width="4" bestFit="1" customWidth="1"/>
    <col min="12" max="12" width="9" bestFit="1" customWidth="1"/>
    <col min="13" max="13" width="7" bestFit="1" customWidth="1"/>
    <col min="14" max="14" width="10" bestFit="1" customWidth="1"/>
    <col min="15" max="15" width="8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5" t="s">
        <v>61</v>
      </c>
      <c r="B1" s="146"/>
      <c r="C1" s="146"/>
      <c r="D1" s="146"/>
      <c r="E1" s="146"/>
      <c r="F1" s="147"/>
      <c r="G1" s="49"/>
      <c r="H1" s="151" t="s">
        <v>61</v>
      </c>
      <c r="I1" s="147"/>
      <c r="K1" s="148" t="s">
        <v>62</v>
      </c>
      <c r="L1" s="149"/>
      <c r="M1" s="149"/>
      <c r="N1" s="149"/>
      <c r="O1" s="149"/>
      <c r="P1" s="150"/>
      <c r="Q1" s="49"/>
      <c r="R1" s="145" t="s">
        <v>62</v>
      </c>
      <c r="S1" s="152"/>
    </row>
    <row r="2" spans="1:19" x14ac:dyDescent="0.3">
      <c r="A2" s="13">
        <v>1</v>
      </c>
      <c r="B2" s="13">
        <v>3937.3409999999999</v>
      </c>
      <c r="C2" s="13">
        <v>99.1</v>
      </c>
      <c r="D2" s="13">
        <v>3.1383800000000002</v>
      </c>
      <c r="E2" s="13">
        <v>1.9619999999999999E-2</v>
      </c>
      <c r="F2" s="4">
        <f>D2-E2</f>
        <v>3.11876</v>
      </c>
      <c r="H2" s="71" t="s">
        <v>20</v>
      </c>
      <c r="I2" s="66">
        <v>3972.9960000000001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6">
        <v>3972.9960000000001</v>
      </c>
    </row>
    <row r="3" spans="1:19" x14ac:dyDescent="0.3">
      <c r="A3" s="13">
        <v>1</v>
      </c>
      <c r="B3" s="13">
        <v>3966.5329999999999</v>
      </c>
      <c r="C3" s="13">
        <v>99.84</v>
      </c>
      <c r="D3" s="13">
        <v>45.420290000000001</v>
      </c>
      <c r="E3" s="13">
        <v>5.1180000000000003E-2</v>
      </c>
      <c r="F3" s="4">
        <f t="shared" ref="F3:F66" si="0">D3-E3</f>
        <v>45.369109999999999</v>
      </c>
      <c r="H3" s="76" t="s">
        <v>21</v>
      </c>
      <c r="I3" s="60">
        <v>3692.2723999999998</v>
      </c>
      <c r="K3" s="13">
        <v>1</v>
      </c>
      <c r="L3" s="13">
        <v>3966.5329999999999</v>
      </c>
      <c r="M3" s="13">
        <v>99.84</v>
      </c>
      <c r="N3" s="13">
        <v>126.84661</v>
      </c>
      <c r="O3" s="13">
        <v>4.0000000000000002E-4</v>
      </c>
      <c r="P3" s="4">
        <f>N3-O3</f>
        <v>126.84621</v>
      </c>
      <c r="R3" s="55" t="s">
        <v>21</v>
      </c>
      <c r="S3" s="65">
        <v>3606.9829</v>
      </c>
    </row>
    <row r="4" spans="1:19" x14ac:dyDescent="0.3">
      <c r="A4" s="13">
        <v>2</v>
      </c>
      <c r="B4" s="13">
        <v>3947.8809999999999</v>
      </c>
      <c r="C4" s="13">
        <v>99.37</v>
      </c>
      <c r="D4" s="13">
        <v>49.691020000000002</v>
      </c>
      <c r="E4" s="13">
        <v>7.1360000000000007E-2</v>
      </c>
      <c r="F4" s="4">
        <f t="shared" si="0"/>
        <v>49.619660000000003</v>
      </c>
      <c r="H4" s="72" t="s">
        <v>22</v>
      </c>
      <c r="I4" s="60">
        <v>3911.0293999999999</v>
      </c>
      <c r="K4" s="13">
        <v>2</v>
      </c>
      <c r="L4" s="13">
        <v>3848.0279999999998</v>
      </c>
      <c r="M4" s="13">
        <v>96.85</v>
      </c>
      <c r="N4" s="13">
        <v>127.07552</v>
      </c>
      <c r="O4" s="13">
        <v>7.2929999999999995E-2</v>
      </c>
      <c r="P4" s="4">
        <f t="shared" ref="P4:P67" si="1">N4-O4</f>
        <v>127.00259</v>
      </c>
      <c r="R4" s="55" t="s">
        <v>22</v>
      </c>
      <c r="S4" s="65">
        <v>3906.7752</v>
      </c>
    </row>
    <row r="5" spans="1:19" x14ac:dyDescent="0.3">
      <c r="A5" s="13">
        <v>3</v>
      </c>
      <c r="B5" s="13">
        <v>3942.2950000000001</v>
      </c>
      <c r="C5" s="13">
        <v>99.23</v>
      </c>
      <c r="D5" s="13">
        <v>70.782769999999999</v>
      </c>
      <c r="E5" s="13">
        <v>1.3140000000000001E-2</v>
      </c>
      <c r="F5" s="4">
        <f t="shared" si="0"/>
        <v>70.769629999999992</v>
      </c>
      <c r="H5" s="72" t="s">
        <v>36</v>
      </c>
      <c r="I5" s="60">
        <v>3911.0293999999999</v>
      </c>
      <c r="K5" s="13">
        <v>3</v>
      </c>
      <c r="L5" s="13">
        <v>3876.8530000000001</v>
      </c>
      <c r="M5" s="13">
        <v>97.58</v>
      </c>
      <c r="N5" s="13">
        <v>127.03145000000001</v>
      </c>
      <c r="O5" s="13">
        <v>7.1690000000000004E-2</v>
      </c>
      <c r="P5" s="4">
        <f t="shared" si="1"/>
        <v>126.95976</v>
      </c>
      <c r="R5" s="55" t="s">
        <v>23</v>
      </c>
      <c r="S5" s="65">
        <v>3906.7752</v>
      </c>
    </row>
    <row r="6" spans="1:19" x14ac:dyDescent="0.3">
      <c r="A6" s="13">
        <v>4</v>
      </c>
      <c r="B6" s="13">
        <v>3808.1819999999998</v>
      </c>
      <c r="C6" s="13">
        <v>95.85</v>
      </c>
      <c r="D6" s="13">
        <v>62.815660000000001</v>
      </c>
      <c r="E6" s="13">
        <v>4.2100000000000002E-3</v>
      </c>
      <c r="F6" s="4">
        <f t="shared" si="0"/>
        <v>62.811450000000001</v>
      </c>
      <c r="H6" s="72" t="s">
        <v>24</v>
      </c>
      <c r="I6" s="60">
        <v>60.455399999999997</v>
      </c>
      <c r="K6" s="13">
        <v>4</v>
      </c>
      <c r="L6" s="13">
        <v>3972.6729999999998</v>
      </c>
      <c r="M6" s="13">
        <v>99.99</v>
      </c>
      <c r="N6" s="13">
        <v>127.01170999999999</v>
      </c>
      <c r="O6" s="13">
        <v>5.2999999999999998E-4</v>
      </c>
      <c r="P6" s="4">
        <f t="shared" si="1"/>
        <v>127.01118</v>
      </c>
      <c r="R6" s="55" t="s">
        <v>24</v>
      </c>
      <c r="S6" s="65">
        <v>65.622</v>
      </c>
    </row>
    <row r="7" spans="1:19" x14ac:dyDescent="0.3">
      <c r="A7" s="13">
        <v>5</v>
      </c>
      <c r="B7" s="13">
        <v>3931.5410000000002</v>
      </c>
      <c r="C7" s="13">
        <v>98.96</v>
      </c>
      <c r="D7" s="13">
        <v>69.555790000000002</v>
      </c>
      <c r="E7" s="13">
        <v>7.0389999999999994E-2</v>
      </c>
      <c r="F7" s="4">
        <f t="shared" si="0"/>
        <v>69.485399999999998</v>
      </c>
      <c r="H7" s="72" t="s">
        <v>25</v>
      </c>
      <c r="I7" s="62">
        <v>15.07</v>
      </c>
      <c r="K7" s="13">
        <v>5</v>
      </c>
      <c r="L7" s="13">
        <v>3971.0569999999998</v>
      </c>
      <c r="M7" s="13">
        <v>99.95</v>
      </c>
      <c r="N7" s="13">
        <v>126.9593</v>
      </c>
      <c r="O7" s="13">
        <v>3.5E-4</v>
      </c>
      <c r="P7" s="4">
        <f t="shared" si="1"/>
        <v>126.95895</v>
      </c>
      <c r="R7" s="55" t="s">
        <v>25</v>
      </c>
      <c r="S7" s="65">
        <v>62.134999999999998</v>
      </c>
    </row>
    <row r="8" spans="1:19" x14ac:dyDescent="0.3">
      <c r="A8" s="13">
        <v>6</v>
      </c>
      <c r="B8" s="13">
        <v>3922.558</v>
      </c>
      <c r="C8" s="13">
        <v>98.73</v>
      </c>
      <c r="D8" s="13">
        <v>67.099729999999994</v>
      </c>
      <c r="E8" s="13">
        <v>7.4719999999999995E-2</v>
      </c>
      <c r="F8" s="4">
        <f t="shared" si="0"/>
        <v>67.025009999999995</v>
      </c>
      <c r="H8" s="73" t="s">
        <v>26</v>
      </c>
      <c r="I8" s="62">
        <v>9.5</v>
      </c>
      <c r="K8" s="13">
        <v>6</v>
      </c>
      <c r="L8" s="13">
        <v>3971.98</v>
      </c>
      <c r="M8" s="13">
        <v>99.97</v>
      </c>
      <c r="N8" s="13">
        <v>127.05029999999999</v>
      </c>
      <c r="O8" s="13">
        <v>2.9999999999999997E-4</v>
      </c>
      <c r="P8" s="4">
        <f t="shared" si="1"/>
        <v>127.05</v>
      </c>
      <c r="R8" s="56" t="s">
        <v>26</v>
      </c>
      <c r="S8" s="67">
        <v>7</v>
      </c>
    </row>
    <row r="9" spans="1:19" x14ac:dyDescent="0.3">
      <c r="A9" s="13">
        <v>7</v>
      </c>
      <c r="B9" s="13">
        <v>3889.2069999999999</v>
      </c>
      <c r="C9" s="13">
        <v>97.89</v>
      </c>
      <c r="D9" s="13">
        <v>74.014049999999997</v>
      </c>
      <c r="E9" s="13">
        <v>6.5949999999999995E-2</v>
      </c>
      <c r="F9" s="4">
        <f t="shared" si="0"/>
        <v>73.948099999999997</v>
      </c>
      <c r="H9" s="73" t="s">
        <v>27</v>
      </c>
      <c r="I9" s="60">
        <v>158.63159999999999</v>
      </c>
      <c r="K9" s="13">
        <v>7</v>
      </c>
      <c r="L9" s="13">
        <v>3922.348</v>
      </c>
      <c r="M9" s="13">
        <v>98.72</v>
      </c>
      <c r="N9" s="13">
        <v>127.05522999999999</v>
      </c>
      <c r="O9" s="13">
        <v>7.102E-2</v>
      </c>
      <c r="P9" s="4">
        <f t="shared" si="1"/>
        <v>126.98420999999999</v>
      </c>
      <c r="R9" s="56" t="s">
        <v>27</v>
      </c>
      <c r="S9" s="67">
        <v>887.64290000000005</v>
      </c>
    </row>
    <row r="10" spans="1:19" x14ac:dyDescent="0.3">
      <c r="A10" s="13">
        <v>8</v>
      </c>
      <c r="B10" s="13">
        <v>3876.8530000000001</v>
      </c>
      <c r="C10" s="13">
        <v>97.58</v>
      </c>
      <c r="D10" s="13">
        <v>67.851290000000006</v>
      </c>
      <c r="E10" s="13">
        <v>7.1690000000000004E-2</v>
      </c>
      <c r="F10" s="4">
        <f t="shared" si="0"/>
        <v>67.779600000000002</v>
      </c>
      <c r="H10" s="73" t="s">
        <v>28</v>
      </c>
      <c r="I10" s="62">
        <v>98.44</v>
      </c>
      <c r="K10" s="13">
        <v>8</v>
      </c>
      <c r="L10" s="13">
        <v>3955.4360000000001</v>
      </c>
      <c r="M10" s="13">
        <v>99.56</v>
      </c>
      <c r="N10" s="13">
        <v>127.11524</v>
      </c>
      <c r="O10" s="13">
        <v>7.4139999999999998E-2</v>
      </c>
      <c r="P10" s="4">
        <f t="shared" si="1"/>
        <v>127.0411</v>
      </c>
      <c r="R10" s="56" t="s">
        <v>28</v>
      </c>
      <c r="S10" s="131">
        <v>98.332899999999995</v>
      </c>
    </row>
    <row r="11" spans="1:19" x14ac:dyDescent="0.3">
      <c r="A11" s="13">
        <v>9</v>
      </c>
      <c r="B11" s="13">
        <v>3958.0659999999998</v>
      </c>
      <c r="C11" s="13">
        <v>99.62</v>
      </c>
      <c r="D11" s="13">
        <v>72.921459999999996</v>
      </c>
      <c r="E11" s="13">
        <v>6.6629999999999995E-2</v>
      </c>
      <c r="F11" s="4">
        <f t="shared" si="0"/>
        <v>72.854829999999993</v>
      </c>
      <c r="H11" s="72" t="s">
        <v>29</v>
      </c>
      <c r="I11" s="62">
        <v>-72.394400000000005</v>
      </c>
      <c r="K11" s="13">
        <v>9</v>
      </c>
      <c r="L11" s="13">
        <v>3931.2440000000001</v>
      </c>
      <c r="M11" s="13">
        <v>98.95</v>
      </c>
      <c r="N11" s="13">
        <v>127.05807</v>
      </c>
      <c r="O11" s="13">
        <v>7.0389999999999994E-2</v>
      </c>
      <c r="P11" s="4">
        <f t="shared" si="1"/>
        <v>126.98768</v>
      </c>
      <c r="R11" s="55" t="s">
        <v>29</v>
      </c>
      <c r="S11" s="65">
        <v>-27.802</v>
      </c>
    </row>
    <row r="12" spans="1:19" x14ac:dyDescent="0.3">
      <c r="A12" s="13">
        <v>10</v>
      </c>
      <c r="B12" s="13">
        <v>3809.2359999999999</v>
      </c>
      <c r="C12" s="13">
        <v>95.88</v>
      </c>
      <c r="D12" s="13">
        <v>75.012770000000003</v>
      </c>
      <c r="E12" s="13">
        <v>7.0489999999999997E-2</v>
      </c>
      <c r="F12" s="4">
        <f t="shared" si="0"/>
        <v>74.942279999999997</v>
      </c>
      <c r="H12" s="73" t="s">
        <v>30</v>
      </c>
      <c r="I12" s="120">
        <v>-1</v>
      </c>
      <c r="K12" s="13">
        <v>10</v>
      </c>
      <c r="L12" s="13">
        <v>3945.6129999999998</v>
      </c>
      <c r="M12" s="13">
        <v>99.31</v>
      </c>
      <c r="N12" s="13">
        <v>126.93203</v>
      </c>
      <c r="O12" s="13">
        <v>1.2999999999999999E-4</v>
      </c>
      <c r="P12" s="4">
        <f t="shared" si="1"/>
        <v>126.9319</v>
      </c>
      <c r="R12" s="56" t="s">
        <v>30</v>
      </c>
      <c r="S12" s="133">
        <v>-1</v>
      </c>
    </row>
    <row r="13" spans="1:19" x14ac:dyDescent="0.3">
      <c r="A13" s="13">
        <v>11</v>
      </c>
      <c r="B13" s="13">
        <v>3965.7759999999998</v>
      </c>
      <c r="C13" s="13">
        <v>99.82</v>
      </c>
      <c r="D13" s="13">
        <v>79.343419999999995</v>
      </c>
      <c r="E13" s="13">
        <v>7.1910000000000002E-2</v>
      </c>
      <c r="F13" s="4">
        <f t="shared" si="0"/>
        <v>79.271509999999992</v>
      </c>
      <c r="H13" s="72" t="s">
        <v>17</v>
      </c>
      <c r="I13" s="62">
        <v>64.692800000000005</v>
      </c>
      <c r="K13" s="13">
        <v>11</v>
      </c>
      <c r="L13" s="13">
        <v>3881.0149999999999</v>
      </c>
      <c r="M13" s="13">
        <v>97.68</v>
      </c>
      <c r="N13" s="13">
        <v>126.85841000000001</v>
      </c>
      <c r="O13" s="13">
        <v>7.0989999999999998E-2</v>
      </c>
      <c r="P13" s="4">
        <f t="shared" si="1"/>
        <v>126.78742000000001</v>
      </c>
      <c r="R13" s="55" t="s">
        <v>17</v>
      </c>
      <c r="S13" s="65">
        <v>59.534599999999998</v>
      </c>
    </row>
    <row r="14" spans="1:19" x14ac:dyDescent="0.3">
      <c r="A14" s="13">
        <v>12</v>
      </c>
      <c r="B14" s="13">
        <v>3956.9549999999999</v>
      </c>
      <c r="C14" s="13">
        <v>99.6</v>
      </c>
      <c r="D14" s="13">
        <v>58.563540000000003</v>
      </c>
      <c r="E14" s="13">
        <v>6.7479999999999998E-2</v>
      </c>
      <c r="F14" s="4">
        <f t="shared" si="0"/>
        <v>58.49606</v>
      </c>
      <c r="H14" s="73" t="s">
        <v>31</v>
      </c>
      <c r="I14" s="62">
        <v>6.3039000000000003E-3</v>
      </c>
      <c r="K14" s="13">
        <v>12</v>
      </c>
      <c r="L14" s="13">
        <v>3642.3980000000001</v>
      </c>
      <c r="M14" s="13">
        <v>91.68</v>
      </c>
      <c r="N14" s="13">
        <v>127.10428</v>
      </c>
      <c r="O14" s="13">
        <v>1.8000000000000001E-4</v>
      </c>
      <c r="P14" s="4">
        <f t="shared" si="1"/>
        <v>127.1041</v>
      </c>
      <c r="R14" s="56" t="s">
        <v>31</v>
      </c>
      <c r="S14" s="67">
        <v>1.1266E-3</v>
      </c>
    </row>
    <row r="15" spans="1:19" ht="15" thickBot="1" x14ac:dyDescent="0.35">
      <c r="A15" s="13">
        <v>13</v>
      </c>
      <c r="B15" s="13">
        <v>3946.6469999999999</v>
      </c>
      <c r="C15" s="13">
        <v>99.34</v>
      </c>
      <c r="D15" s="13">
        <v>76.674109999999999</v>
      </c>
      <c r="E15" s="13">
        <v>7.1179999999999993E-2</v>
      </c>
      <c r="F15" s="4">
        <f t="shared" si="0"/>
        <v>76.602930000000001</v>
      </c>
      <c r="H15" s="74" t="s">
        <v>32</v>
      </c>
      <c r="I15" s="75">
        <v>0.77646000000000004</v>
      </c>
      <c r="K15" s="13">
        <v>13</v>
      </c>
      <c r="L15" s="13">
        <v>3924.1979999999999</v>
      </c>
      <c r="M15" s="13">
        <v>98.77</v>
      </c>
      <c r="N15" s="13">
        <v>127.01903</v>
      </c>
      <c r="O15" s="13">
        <v>1.0200000000000001E-3</v>
      </c>
      <c r="P15" s="4">
        <f t="shared" si="1"/>
        <v>127.01801</v>
      </c>
      <c r="R15" s="57" t="s">
        <v>32</v>
      </c>
      <c r="S15" s="68">
        <v>2.8923999999999999</v>
      </c>
    </row>
    <row r="16" spans="1:19" x14ac:dyDescent="0.3">
      <c r="A16" s="13">
        <v>14</v>
      </c>
      <c r="B16" s="13">
        <v>3888.7440000000001</v>
      </c>
      <c r="C16" s="13">
        <v>97.88</v>
      </c>
      <c r="D16" s="13">
        <v>69.415300000000002</v>
      </c>
      <c r="E16" s="13">
        <v>7.2489999999999999E-2</v>
      </c>
      <c r="F16" s="4">
        <f t="shared" si="0"/>
        <v>69.34281</v>
      </c>
      <c r="K16" s="13">
        <v>14</v>
      </c>
      <c r="L16" s="13">
        <v>3651.444</v>
      </c>
      <c r="M16" s="13">
        <v>91.91</v>
      </c>
      <c r="N16" s="13">
        <v>127.06903</v>
      </c>
      <c r="O16" s="13">
        <v>6.6850000000000007E-2</v>
      </c>
      <c r="P16" s="4">
        <f t="shared" si="1"/>
        <v>127.00218</v>
      </c>
    </row>
    <row r="17" spans="1:16" x14ac:dyDescent="0.3">
      <c r="A17" s="13">
        <v>15</v>
      </c>
      <c r="B17" s="13">
        <v>3818.0369999999998</v>
      </c>
      <c r="C17" s="13">
        <v>96.1</v>
      </c>
      <c r="D17" s="13">
        <v>73.135339999999999</v>
      </c>
      <c r="E17" s="13">
        <v>7.5420000000000001E-2</v>
      </c>
      <c r="F17" s="4">
        <f t="shared" si="0"/>
        <v>73.059920000000005</v>
      </c>
      <c r="K17" s="13">
        <v>15</v>
      </c>
      <c r="L17" s="13">
        <v>3947.8150000000001</v>
      </c>
      <c r="M17" s="13">
        <v>99.37</v>
      </c>
      <c r="N17" s="13">
        <v>126.97372</v>
      </c>
      <c r="O17" s="13">
        <v>7.3090000000000002E-2</v>
      </c>
      <c r="P17" s="4">
        <f t="shared" si="1"/>
        <v>126.90063000000001</v>
      </c>
    </row>
    <row r="18" spans="1:16" x14ac:dyDescent="0.3">
      <c r="A18" s="13">
        <v>16</v>
      </c>
      <c r="B18" s="13">
        <v>3879.8359999999998</v>
      </c>
      <c r="C18" s="13">
        <v>97.65</v>
      </c>
      <c r="D18" s="13">
        <v>62.653860000000002</v>
      </c>
      <c r="E18" s="13">
        <v>7.2370000000000004E-2</v>
      </c>
      <c r="F18" s="4">
        <f t="shared" si="0"/>
        <v>62.581490000000002</v>
      </c>
      <c r="K18" s="13">
        <v>16</v>
      </c>
      <c r="L18" s="13">
        <v>3939.4090000000001</v>
      </c>
      <c r="M18" s="13">
        <v>99.15</v>
      </c>
      <c r="N18" s="13">
        <v>126.95026</v>
      </c>
      <c r="O18" s="13">
        <v>6.9339999999999999E-2</v>
      </c>
      <c r="P18" s="4">
        <f t="shared" si="1"/>
        <v>126.88092</v>
      </c>
    </row>
    <row r="19" spans="1:16" x14ac:dyDescent="0.3">
      <c r="A19" s="13">
        <v>17</v>
      </c>
      <c r="B19" s="13">
        <v>3875.1979999999999</v>
      </c>
      <c r="C19" s="13">
        <v>97.54</v>
      </c>
      <c r="D19" s="13">
        <v>43.159880000000001</v>
      </c>
      <c r="E19" s="13">
        <v>6.8589999999999998E-2</v>
      </c>
      <c r="F19" s="4">
        <f t="shared" si="0"/>
        <v>43.091290000000001</v>
      </c>
      <c r="K19" s="13">
        <v>17</v>
      </c>
      <c r="L19" s="13">
        <v>3865.9960000000001</v>
      </c>
      <c r="M19" s="13">
        <v>97.31</v>
      </c>
      <c r="N19" s="13">
        <v>127.00739</v>
      </c>
      <c r="O19" s="13">
        <v>7.5149999999999995E-2</v>
      </c>
      <c r="P19" s="4">
        <f t="shared" si="1"/>
        <v>126.93224000000001</v>
      </c>
    </row>
    <row r="20" spans="1:16" x14ac:dyDescent="0.3">
      <c r="A20" s="13">
        <v>18</v>
      </c>
      <c r="B20" s="13">
        <v>3946.13</v>
      </c>
      <c r="C20" s="13">
        <v>99.32</v>
      </c>
      <c r="D20" s="13">
        <v>52.079250000000002</v>
      </c>
      <c r="E20" s="13">
        <v>7.22E-2</v>
      </c>
      <c r="F20" s="4">
        <f t="shared" si="0"/>
        <v>52.00705</v>
      </c>
      <c r="K20" s="13">
        <v>18</v>
      </c>
      <c r="L20" s="13">
        <v>3784.3110000000001</v>
      </c>
      <c r="M20" s="13">
        <v>95.25</v>
      </c>
      <c r="N20" s="13">
        <v>126.9006</v>
      </c>
      <c r="O20" s="13">
        <v>7.3319999999999996E-2</v>
      </c>
      <c r="P20" s="4">
        <f t="shared" si="1"/>
        <v>126.82728</v>
      </c>
    </row>
    <row r="21" spans="1:16" x14ac:dyDescent="0.3">
      <c r="A21" s="13">
        <v>19</v>
      </c>
      <c r="B21" s="13">
        <v>3941.9940000000001</v>
      </c>
      <c r="C21" s="13">
        <v>99.22</v>
      </c>
      <c r="D21" s="13">
        <v>53.651530000000001</v>
      </c>
      <c r="E21" s="13">
        <v>6.9139999999999993E-2</v>
      </c>
      <c r="F21" s="4">
        <f t="shared" si="0"/>
        <v>53.582390000000004</v>
      </c>
      <c r="K21" s="13">
        <v>19</v>
      </c>
      <c r="L21" s="13">
        <v>3886.5059999999999</v>
      </c>
      <c r="M21" s="13">
        <v>97.82</v>
      </c>
      <c r="N21" s="13">
        <v>126.84589</v>
      </c>
      <c r="O21" s="13">
        <v>7.1929999999999994E-2</v>
      </c>
      <c r="P21" s="4">
        <f t="shared" si="1"/>
        <v>126.77396</v>
      </c>
    </row>
    <row r="22" spans="1:16" x14ac:dyDescent="0.3">
      <c r="A22" s="13">
        <v>20</v>
      </c>
      <c r="B22" s="13">
        <v>3944.558</v>
      </c>
      <c r="C22" s="13">
        <v>99.28</v>
      </c>
      <c r="D22" s="13">
        <v>67.868920000000003</v>
      </c>
      <c r="E22" s="13">
        <v>7.331E-2</v>
      </c>
      <c r="F22" s="4">
        <f t="shared" si="0"/>
        <v>67.795609999999996</v>
      </c>
      <c r="K22" s="13">
        <v>20</v>
      </c>
      <c r="L22" s="13">
        <v>3913.6759999999999</v>
      </c>
      <c r="M22" s="13">
        <v>98.51</v>
      </c>
      <c r="N22" s="13">
        <v>126.61207</v>
      </c>
      <c r="O22" s="13">
        <v>7.3090000000000002E-2</v>
      </c>
      <c r="P22" s="4">
        <f t="shared" si="1"/>
        <v>126.53898000000001</v>
      </c>
    </row>
    <row r="23" spans="1:16" x14ac:dyDescent="0.3">
      <c r="A23" s="13">
        <v>21</v>
      </c>
      <c r="B23" s="13">
        <v>3826.386</v>
      </c>
      <c r="C23" s="13">
        <v>96.31</v>
      </c>
      <c r="D23" s="13">
        <v>64.708910000000003</v>
      </c>
      <c r="E23" s="13">
        <v>7.2059999999999999E-2</v>
      </c>
      <c r="F23" s="4">
        <f t="shared" si="0"/>
        <v>64.63685000000001</v>
      </c>
      <c r="K23" s="13">
        <v>21</v>
      </c>
      <c r="L23" s="13">
        <v>3942.114</v>
      </c>
      <c r="M23" s="13">
        <v>99.22</v>
      </c>
      <c r="N23" s="13">
        <v>127.01766000000001</v>
      </c>
      <c r="O23" s="13">
        <v>7.0419999999999996E-2</v>
      </c>
      <c r="P23" s="4">
        <f t="shared" si="1"/>
        <v>126.94724000000001</v>
      </c>
    </row>
    <row r="24" spans="1:16" x14ac:dyDescent="0.3">
      <c r="A24" s="13">
        <v>22</v>
      </c>
      <c r="B24" s="13">
        <v>3968.3609999999999</v>
      </c>
      <c r="C24" s="13">
        <v>99.88</v>
      </c>
      <c r="D24" s="13">
        <v>74.264669999999995</v>
      </c>
      <c r="E24" s="13">
        <v>7.5689999999999993E-2</v>
      </c>
      <c r="F24" s="4">
        <f t="shared" si="0"/>
        <v>74.188980000000001</v>
      </c>
      <c r="K24" s="13">
        <v>22</v>
      </c>
      <c r="L24" s="13">
        <v>3915.6819999999998</v>
      </c>
      <c r="M24" s="13">
        <v>98.56</v>
      </c>
      <c r="N24" s="13">
        <v>126.8648</v>
      </c>
      <c r="O24" s="13">
        <v>7.1309999999999998E-2</v>
      </c>
      <c r="P24" s="4">
        <f t="shared" si="1"/>
        <v>126.79349000000001</v>
      </c>
    </row>
    <row r="25" spans="1:16" x14ac:dyDescent="0.3">
      <c r="A25" s="13">
        <v>23</v>
      </c>
      <c r="B25" s="13">
        <v>3972.027</v>
      </c>
      <c r="C25" s="13">
        <v>99.98</v>
      </c>
      <c r="D25" s="13">
        <v>66.577939999999998</v>
      </c>
      <c r="E25" s="13">
        <v>3.9960000000000002E-2</v>
      </c>
      <c r="F25" s="4">
        <f t="shared" si="0"/>
        <v>66.537980000000005</v>
      </c>
      <c r="K25" s="13">
        <v>23</v>
      </c>
      <c r="L25" s="13">
        <v>3873.2449999999999</v>
      </c>
      <c r="M25" s="13">
        <v>97.49</v>
      </c>
      <c r="N25" s="13">
        <v>127.06573</v>
      </c>
      <c r="O25" s="13">
        <v>7.3179999999999995E-2</v>
      </c>
      <c r="P25" s="4">
        <f t="shared" si="1"/>
        <v>126.99255000000001</v>
      </c>
    </row>
    <row r="26" spans="1:16" x14ac:dyDescent="0.3">
      <c r="A26" s="13">
        <v>24</v>
      </c>
      <c r="B26" s="13">
        <v>3807.8620000000001</v>
      </c>
      <c r="C26" s="13">
        <v>95.84</v>
      </c>
      <c r="D26" s="13">
        <v>77.136399999999995</v>
      </c>
      <c r="E26" s="13">
        <v>7.2239999999999999E-2</v>
      </c>
      <c r="F26" s="4">
        <f t="shared" si="0"/>
        <v>77.064160000000001</v>
      </c>
      <c r="K26" s="13">
        <v>24</v>
      </c>
      <c r="L26" s="13">
        <v>3952.96</v>
      </c>
      <c r="M26" s="13">
        <v>99.5</v>
      </c>
      <c r="N26" s="13">
        <v>126.94972</v>
      </c>
      <c r="O26" s="13">
        <v>3.3E-4</v>
      </c>
      <c r="P26" s="4">
        <f t="shared" si="1"/>
        <v>126.94938999999999</v>
      </c>
    </row>
    <row r="27" spans="1:16" x14ac:dyDescent="0.3">
      <c r="A27" s="13">
        <v>25</v>
      </c>
      <c r="B27" s="13">
        <v>3849.0070000000001</v>
      </c>
      <c r="C27" s="13">
        <v>96.88</v>
      </c>
      <c r="D27" s="13">
        <v>56.114339999999999</v>
      </c>
      <c r="E27" s="13">
        <v>7.2919999999999999E-2</v>
      </c>
      <c r="F27" s="4">
        <f t="shared" si="0"/>
        <v>56.041419999999995</v>
      </c>
      <c r="K27" s="13">
        <v>25</v>
      </c>
      <c r="L27" s="13">
        <v>3882.087</v>
      </c>
      <c r="M27" s="13">
        <v>97.71</v>
      </c>
      <c r="N27" s="13">
        <v>127.04859</v>
      </c>
      <c r="O27" s="13">
        <v>6.7890000000000006E-2</v>
      </c>
      <c r="P27" s="4">
        <f t="shared" si="1"/>
        <v>126.9807</v>
      </c>
    </row>
    <row r="28" spans="1:16" x14ac:dyDescent="0.3">
      <c r="A28" s="13">
        <v>26</v>
      </c>
      <c r="B28" s="13">
        <v>3954.692</v>
      </c>
      <c r="C28" s="13">
        <v>99.54</v>
      </c>
      <c r="D28" s="13">
        <v>66.887960000000007</v>
      </c>
      <c r="E28" s="13">
        <v>7.288E-2</v>
      </c>
      <c r="F28" s="4">
        <f t="shared" si="0"/>
        <v>66.815080000000009</v>
      </c>
      <c r="K28" s="13">
        <v>26</v>
      </c>
      <c r="L28" s="13">
        <v>3842.9940000000001</v>
      </c>
      <c r="M28" s="13">
        <v>96.73</v>
      </c>
      <c r="N28" s="13">
        <v>124.06815</v>
      </c>
      <c r="O28" s="13">
        <v>7.034E-2</v>
      </c>
      <c r="P28" s="4">
        <f t="shared" si="1"/>
        <v>123.99781</v>
      </c>
    </row>
    <row r="29" spans="1:16" x14ac:dyDescent="0.3">
      <c r="A29" s="13">
        <v>27</v>
      </c>
      <c r="B29" s="13">
        <v>3845.114</v>
      </c>
      <c r="C29" s="13">
        <v>96.78</v>
      </c>
      <c r="D29" s="13">
        <v>49.130609999999997</v>
      </c>
      <c r="E29" s="13">
        <v>6.8720000000000003E-2</v>
      </c>
      <c r="F29" s="4">
        <f t="shared" si="0"/>
        <v>49.061889999999998</v>
      </c>
      <c r="K29" s="13">
        <v>27</v>
      </c>
      <c r="L29" s="13">
        <v>3947.1640000000002</v>
      </c>
      <c r="M29" s="13">
        <v>99.35</v>
      </c>
      <c r="N29" s="13">
        <v>127.11078999999999</v>
      </c>
      <c r="O29" s="13">
        <v>7.0400000000000004E-2</v>
      </c>
      <c r="P29" s="4">
        <f t="shared" si="1"/>
        <v>127.04038999999999</v>
      </c>
    </row>
    <row r="30" spans="1:16" x14ac:dyDescent="0.3">
      <c r="A30" s="13">
        <v>28</v>
      </c>
      <c r="B30" s="13">
        <v>3972.9960000000001</v>
      </c>
      <c r="C30" s="13">
        <v>100</v>
      </c>
      <c r="D30" s="13">
        <v>72.514189999999999</v>
      </c>
      <c r="E30" s="13">
        <v>1.934E-2</v>
      </c>
      <c r="F30" s="4">
        <f t="shared" si="0"/>
        <v>72.49485</v>
      </c>
      <c r="K30" s="13">
        <v>28</v>
      </c>
      <c r="L30" s="13">
        <v>3968.8780000000002</v>
      </c>
      <c r="M30" s="13">
        <v>99.9</v>
      </c>
      <c r="N30" s="13">
        <v>127.00019</v>
      </c>
      <c r="O30" s="13">
        <v>3.3E-4</v>
      </c>
      <c r="P30" s="4">
        <f t="shared" si="1"/>
        <v>126.99986</v>
      </c>
    </row>
    <row r="31" spans="1:16" x14ac:dyDescent="0.3">
      <c r="A31" s="13">
        <v>29</v>
      </c>
      <c r="B31" s="13">
        <v>3868.7559999999999</v>
      </c>
      <c r="C31" s="13">
        <v>97.38</v>
      </c>
      <c r="D31" s="13">
        <v>62.716799999999999</v>
      </c>
      <c r="E31" s="13">
        <v>7.1300000000000002E-2</v>
      </c>
      <c r="F31" s="4">
        <f t="shared" si="0"/>
        <v>62.645499999999998</v>
      </c>
      <c r="K31" s="13">
        <v>29</v>
      </c>
      <c r="L31" s="13">
        <v>3962.1570000000002</v>
      </c>
      <c r="M31" s="13">
        <v>99.73</v>
      </c>
      <c r="N31" s="13">
        <v>127.07861</v>
      </c>
      <c r="O31" s="13">
        <v>2.7399999999999998E-3</v>
      </c>
      <c r="P31" s="4">
        <f t="shared" si="1"/>
        <v>127.07586999999999</v>
      </c>
    </row>
    <row r="32" spans="1:16" x14ac:dyDescent="0.3">
      <c r="A32" s="13">
        <v>30</v>
      </c>
      <c r="B32" s="13">
        <v>3802.114</v>
      </c>
      <c r="C32" s="13">
        <v>95.7</v>
      </c>
      <c r="D32" s="13">
        <v>72.039640000000006</v>
      </c>
      <c r="E32" s="13">
        <v>7.1150000000000005E-2</v>
      </c>
      <c r="F32" s="4">
        <f t="shared" si="0"/>
        <v>71.968490000000003</v>
      </c>
      <c r="K32" s="13">
        <v>30</v>
      </c>
      <c r="L32" s="13">
        <v>3909.4250000000002</v>
      </c>
      <c r="M32" s="13">
        <v>98.4</v>
      </c>
      <c r="N32" s="13">
        <v>127.04136</v>
      </c>
      <c r="O32" s="13">
        <v>7.0389999999999994E-2</v>
      </c>
      <c r="P32" s="4">
        <f t="shared" si="1"/>
        <v>126.97096999999999</v>
      </c>
    </row>
    <row r="33" spans="1:16" x14ac:dyDescent="0.3">
      <c r="A33" s="13">
        <v>31</v>
      </c>
      <c r="B33" s="13">
        <v>3970.9459999999999</v>
      </c>
      <c r="C33" s="13">
        <v>99.95</v>
      </c>
      <c r="D33" s="13">
        <v>71.300669999999997</v>
      </c>
      <c r="E33" s="13">
        <v>1.865E-2</v>
      </c>
      <c r="F33" s="4">
        <f t="shared" si="0"/>
        <v>71.282020000000003</v>
      </c>
      <c r="K33" s="13">
        <v>31</v>
      </c>
      <c r="L33" s="13">
        <v>3925.4270000000001</v>
      </c>
      <c r="M33" s="13">
        <v>98.8</v>
      </c>
      <c r="N33" s="13">
        <v>127.02975000000001</v>
      </c>
      <c r="O33" s="13">
        <v>6.8110000000000004E-2</v>
      </c>
      <c r="P33" s="4">
        <f t="shared" si="1"/>
        <v>126.96164</v>
      </c>
    </row>
    <row r="34" spans="1:16" x14ac:dyDescent="0.3">
      <c r="A34" s="13">
        <v>32</v>
      </c>
      <c r="B34" s="13">
        <v>3972.1689999999999</v>
      </c>
      <c r="C34" s="13">
        <v>99.98</v>
      </c>
      <c r="D34" s="13">
        <v>71.696629999999999</v>
      </c>
      <c r="E34" s="13">
        <v>7.3069999999999996E-2</v>
      </c>
      <c r="F34" s="4">
        <f t="shared" si="0"/>
        <v>71.623559999999998</v>
      </c>
      <c r="K34" s="13">
        <v>32</v>
      </c>
      <c r="L34" s="13">
        <v>3940.4430000000002</v>
      </c>
      <c r="M34" s="13">
        <v>99.18</v>
      </c>
      <c r="N34" s="13">
        <v>127.041</v>
      </c>
      <c r="O34" s="13">
        <v>7.4260000000000007E-2</v>
      </c>
      <c r="P34" s="4">
        <f t="shared" si="1"/>
        <v>126.96674</v>
      </c>
    </row>
    <row r="35" spans="1:16" x14ac:dyDescent="0.3">
      <c r="A35" s="13">
        <v>33</v>
      </c>
      <c r="B35" s="13">
        <v>3867.67</v>
      </c>
      <c r="C35" s="13">
        <v>97.35</v>
      </c>
      <c r="D35" s="13">
        <v>71.005430000000004</v>
      </c>
      <c r="E35" s="13">
        <v>7.2279999999999997E-2</v>
      </c>
      <c r="F35" s="4">
        <f t="shared" si="0"/>
        <v>70.933149999999998</v>
      </c>
      <c r="K35" s="13">
        <v>33</v>
      </c>
      <c r="L35" s="13">
        <v>3928.0349999999999</v>
      </c>
      <c r="M35" s="13">
        <v>98.87</v>
      </c>
      <c r="N35" s="13">
        <v>126.81722000000001</v>
      </c>
      <c r="O35" s="13">
        <v>7.0529999999999995E-2</v>
      </c>
      <c r="P35" s="4">
        <f t="shared" si="1"/>
        <v>126.74669</v>
      </c>
    </row>
    <row r="36" spans="1:16" x14ac:dyDescent="0.3">
      <c r="A36" s="13">
        <v>34</v>
      </c>
      <c r="B36" s="13">
        <v>3934.9549999999999</v>
      </c>
      <c r="C36" s="13">
        <v>99.04</v>
      </c>
      <c r="D36" s="13">
        <v>60.486910000000002</v>
      </c>
      <c r="E36" s="13">
        <v>6.9540000000000005E-2</v>
      </c>
      <c r="F36" s="4">
        <f t="shared" si="0"/>
        <v>60.417369999999998</v>
      </c>
      <c r="K36" s="13">
        <v>34</v>
      </c>
      <c r="L36" s="13">
        <v>3856.69</v>
      </c>
      <c r="M36" s="13">
        <v>97.07</v>
      </c>
      <c r="N36" s="13">
        <v>126.96022000000001</v>
      </c>
      <c r="O36" s="13">
        <v>6.7290000000000003E-2</v>
      </c>
      <c r="P36" s="4">
        <f t="shared" si="1"/>
        <v>126.89293000000001</v>
      </c>
    </row>
    <row r="37" spans="1:16" x14ac:dyDescent="0.3">
      <c r="A37" s="13">
        <v>35</v>
      </c>
      <c r="B37" s="13">
        <v>3960.328</v>
      </c>
      <c r="C37" s="13">
        <v>99.68</v>
      </c>
      <c r="D37" s="13">
        <v>70.054969999999997</v>
      </c>
      <c r="E37" s="13">
        <v>7.424E-2</v>
      </c>
      <c r="F37" s="4">
        <f t="shared" si="0"/>
        <v>69.980729999999994</v>
      </c>
      <c r="K37" s="13">
        <v>35</v>
      </c>
      <c r="L37" s="13">
        <v>3960.7420000000002</v>
      </c>
      <c r="M37" s="13">
        <v>99.69</v>
      </c>
      <c r="N37" s="13">
        <v>127.02410999999999</v>
      </c>
      <c r="O37" s="13">
        <v>7.0639999999999994E-2</v>
      </c>
      <c r="P37" s="4">
        <f t="shared" si="1"/>
        <v>126.95347</v>
      </c>
    </row>
    <row r="38" spans="1:16" x14ac:dyDescent="0.3">
      <c r="A38" s="13">
        <v>36</v>
      </c>
      <c r="B38" s="13">
        <v>3908.4540000000002</v>
      </c>
      <c r="C38" s="13">
        <v>98.38</v>
      </c>
      <c r="D38" s="13">
        <v>76.093090000000004</v>
      </c>
      <c r="E38" s="13">
        <v>7.1260000000000004E-2</v>
      </c>
      <c r="F38" s="4">
        <f t="shared" si="0"/>
        <v>76.021830000000008</v>
      </c>
      <c r="K38" s="13">
        <v>36</v>
      </c>
      <c r="L38" s="13">
        <v>3959.7719999999999</v>
      </c>
      <c r="M38" s="13">
        <v>99.67</v>
      </c>
      <c r="N38" s="13">
        <v>126.96078</v>
      </c>
      <c r="O38" s="13">
        <v>6.9809999999999997E-2</v>
      </c>
      <c r="P38" s="4">
        <f t="shared" si="1"/>
        <v>126.89097</v>
      </c>
    </row>
    <row r="39" spans="1:16" x14ac:dyDescent="0.3">
      <c r="A39" s="13">
        <v>37</v>
      </c>
      <c r="B39" s="13">
        <v>3959.1</v>
      </c>
      <c r="C39" s="13">
        <v>99.65</v>
      </c>
      <c r="D39" s="13">
        <v>73.958979999999997</v>
      </c>
      <c r="E39" s="13">
        <v>3.7629999999999997E-2</v>
      </c>
      <c r="F39" s="4">
        <f t="shared" si="0"/>
        <v>73.921350000000004</v>
      </c>
      <c r="K39" s="13">
        <v>37</v>
      </c>
      <c r="L39" s="13">
        <v>3969.5830000000001</v>
      </c>
      <c r="M39" s="13">
        <v>99.91</v>
      </c>
      <c r="N39" s="13">
        <v>127.05791000000001</v>
      </c>
      <c r="O39" s="13">
        <v>7.0879999999999999E-2</v>
      </c>
      <c r="P39" s="4">
        <f t="shared" si="1"/>
        <v>126.98703</v>
      </c>
    </row>
    <row r="40" spans="1:16" x14ac:dyDescent="0.3">
      <c r="A40" s="13">
        <v>38</v>
      </c>
      <c r="B40" s="13">
        <v>3962.4479999999999</v>
      </c>
      <c r="C40" s="13">
        <v>99.73</v>
      </c>
      <c r="D40" s="13">
        <v>64.357119999999995</v>
      </c>
      <c r="E40" s="13">
        <v>7.1379999999999999E-2</v>
      </c>
      <c r="F40" s="4">
        <f t="shared" si="0"/>
        <v>64.28573999999999</v>
      </c>
      <c r="K40" s="13">
        <v>38</v>
      </c>
      <c r="L40" s="13">
        <v>3972.9960000000001</v>
      </c>
      <c r="M40" s="13">
        <v>100</v>
      </c>
      <c r="N40" s="13">
        <v>127.00171</v>
      </c>
      <c r="O40" s="13">
        <v>5.9999999999999995E-4</v>
      </c>
      <c r="P40" s="4">
        <f t="shared" si="1"/>
        <v>127.00111</v>
      </c>
    </row>
    <row r="41" spans="1:16" x14ac:dyDescent="0.3">
      <c r="A41" s="13">
        <v>39</v>
      </c>
      <c r="B41" s="13">
        <v>3893.1390000000001</v>
      </c>
      <c r="C41" s="13">
        <v>97.99</v>
      </c>
      <c r="D41" s="13">
        <v>79.50067</v>
      </c>
      <c r="E41" s="13">
        <v>7.1190000000000003E-2</v>
      </c>
      <c r="F41" s="4">
        <f t="shared" si="0"/>
        <v>79.429479999999998</v>
      </c>
      <c r="K41" s="13">
        <v>39</v>
      </c>
      <c r="L41" s="13">
        <v>3949.87</v>
      </c>
      <c r="M41" s="13">
        <v>99.42</v>
      </c>
      <c r="N41" s="13">
        <v>126.99105</v>
      </c>
      <c r="O41" s="13">
        <v>7.2450000000000001E-2</v>
      </c>
      <c r="P41" s="4">
        <f t="shared" si="1"/>
        <v>126.9186</v>
      </c>
    </row>
    <row r="42" spans="1:16" x14ac:dyDescent="0.3">
      <c r="A42" s="13">
        <v>40</v>
      </c>
      <c r="B42" s="13">
        <v>3961.64</v>
      </c>
      <c r="C42" s="13">
        <v>99.71</v>
      </c>
      <c r="D42" s="13">
        <v>72.912270000000007</v>
      </c>
      <c r="E42" s="13">
        <v>7.2470000000000007E-2</v>
      </c>
      <c r="F42" s="4">
        <f t="shared" si="0"/>
        <v>72.839800000000011</v>
      </c>
      <c r="K42" s="13">
        <v>40</v>
      </c>
      <c r="L42" s="13">
        <v>3876.8</v>
      </c>
      <c r="M42" s="13">
        <v>97.58</v>
      </c>
      <c r="N42" s="13">
        <v>126.89230000000001</v>
      </c>
      <c r="O42" s="13">
        <v>7.1029999999999996E-2</v>
      </c>
      <c r="P42" s="4">
        <f t="shared" si="1"/>
        <v>126.82127000000001</v>
      </c>
    </row>
    <row r="43" spans="1:16" x14ac:dyDescent="0.3">
      <c r="A43" s="13">
        <v>41</v>
      </c>
      <c r="B43" s="13">
        <v>3849.5010000000002</v>
      </c>
      <c r="C43" s="13">
        <v>96.89</v>
      </c>
      <c r="D43" s="13">
        <v>74.83081</v>
      </c>
      <c r="E43" s="13">
        <v>7.0230000000000001E-2</v>
      </c>
      <c r="F43" s="4">
        <f t="shared" si="0"/>
        <v>74.760580000000004</v>
      </c>
      <c r="K43" s="13">
        <v>41</v>
      </c>
      <c r="L43" s="13">
        <v>3956.8380000000002</v>
      </c>
      <c r="M43" s="13">
        <v>99.59</v>
      </c>
      <c r="N43" s="13">
        <v>127.09578999999999</v>
      </c>
      <c r="O43" s="13">
        <v>1.0000000000000001E-5</v>
      </c>
      <c r="P43" s="4">
        <f t="shared" si="1"/>
        <v>127.09577999999999</v>
      </c>
    </row>
    <row r="44" spans="1:16" x14ac:dyDescent="0.3">
      <c r="A44" s="13">
        <v>42</v>
      </c>
      <c r="B44" s="13">
        <v>3898.4769999999999</v>
      </c>
      <c r="C44" s="13">
        <v>98.12</v>
      </c>
      <c r="D44" s="13">
        <v>72.546949999999995</v>
      </c>
      <c r="E44" s="13">
        <v>7.0150000000000004E-2</v>
      </c>
      <c r="F44" s="4">
        <f t="shared" si="0"/>
        <v>72.476799999999997</v>
      </c>
      <c r="K44" s="13">
        <v>42</v>
      </c>
      <c r="L44" s="13">
        <v>3949.232</v>
      </c>
      <c r="M44" s="13">
        <v>99.4</v>
      </c>
      <c r="N44" s="13">
        <v>127.0626</v>
      </c>
      <c r="O44" s="13">
        <v>7.4289999999999995E-2</v>
      </c>
      <c r="P44" s="4">
        <f t="shared" si="1"/>
        <v>126.98831</v>
      </c>
    </row>
    <row r="45" spans="1:16" x14ac:dyDescent="0.3">
      <c r="A45" s="13">
        <v>43</v>
      </c>
      <c r="B45" s="13">
        <v>3921.3139999999999</v>
      </c>
      <c r="C45" s="13">
        <v>98.7</v>
      </c>
      <c r="D45" s="13">
        <v>74.055229999999995</v>
      </c>
      <c r="E45" s="13">
        <v>7.2249999999999995E-2</v>
      </c>
      <c r="F45" s="4">
        <f t="shared" si="0"/>
        <v>73.982979999999998</v>
      </c>
      <c r="K45" s="13">
        <v>43</v>
      </c>
      <c r="L45" s="13">
        <v>3856.248</v>
      </c>
      <c r="M45" s="13">
        <v>97.06</v>
      </c>
      <c r="N45" s="13">
        <v>127.10894999999999</v>
      </c>
      <c r="O45" s="13">
        <v>7.2959999999999997E-2</v>
      </c>
      <c r="P45" s="4">
        <f t="shared" si="1"/>
        <v>127.03599</v>
      </c>
    </row>
    <row r="46" spans="1:16" x14ac:dyDescent="0.3">
      <c r="A46" s="13">
        <v>44</v>
      </c>
      <c r="B46" s="13">
        <v>3968.8780000000002</v>
      </c>
      <c r="C46" s="13">
        <v>99.9</v>
      </c>
      <c r="D46" s="13">
        <v>59.02328</v>
      </c>
      <c r="E46" s="13">
        <v>7.2669999999999998E-2</v>
      </c>
      <c r="F46" s="4">
        <f t="shared" si="0"/>
        <v>58.950609999999998</v>
      </c>
      <c r="K46" s="13">
        <v>44</v>
      </c>
      <c r="L46" s="13">
        <v>3878.0770000000002</v>
      </c>
      <c r="M46" s="13">
        <v>97.61</v>
      </c>
      <c r="N46" s="13">
        <v>124.68173</v>
      </c>
      <c r="O46" s="13">
        <v>7.1190000000000003E-2</v>
      </c>
      <c r="P46" s="4">
        <f t="shared" si="1"/>
        <v>124.61054</v>
      </c>
    </row>
    <row r="47" spans="1:16" x14ac:dyDescent="0.3">
      <c r="A47" s="13">
        <v>45</v>
      </c>
      <c r="B47" s="13">
        <v>3943.6790000000001</v>
      </c>
      <c r="C47" s="13">
        <v>99.26</v>
      </c>
      <c r="D47" s="13">
        <v>65.009749999999997</v>
      </c>
      <c r="E47" s="13">
        <v>7.127E-2</v>
      </c>
      <c r="F47" s="4">
        <f t="shared" si="0"/>
        <v>64.938479999999998</v>
      </c>
      <c r="K47" s="13">
        <v>45</v>
      </c>
      <c r="L47" s="13">
        <v>3954.692</v>
      </c>
      <c r="M47" s="13">
        <v>99.54</v>
      </c>
      <c r="N47" s="13">
        <v>126.83569</v>
      </c>
      <c r="O47" s="13">
        <v>7.2220000000000006E-2</v>
      </c>
      <c r="P47" s="4">
        <f t="shared" si="1"/>
        <v>126.76347</v>
      </c>
    </row>
    <row r="48" spans="1:16" x14ac:dyDescent="0.3">
      <c r="A48" s="13">
        <v>46</v>
      </c>
      <c r="B48" s="13">
        <v>3927.0010000000002</v>
      </c>
      <c r="C48" s="13">
        <v>98.84</v>
      </c>
      <c r="D48" s="13">
        <v>59.9876</v>
      </c>
      <c r="E48" s="13">
        <v>7.3179999999999995E-2</v>
      </c>
      <c r="F48" s="4">
        <f t="shared" si="0"/>
        <v>59.91442</v>
      </c>
      <c r="K48" s="13">
        <v>46</v>
      </c>
      <c r="L48" s="13">
        <v>3849.9270000000001</v>
      </c>
      <c r="M48" s="13">
        <v>96.9</v>
      </c>
      <c r="N48" s="13">
        <v>127.07373</v>
      </c>
      <c r="O48" s="13">
        <v>7.0999999999999994E-2</v>
      </c>
      <c r="P48" s="4">
        <f t="shared" si="1"/>
        <v>127.00273</v>
      </c>
    </row>
    <row r="49" spans="1:16" x14ac:dyDescent="0.3">
      <c r="A49" s="13">
        <v>47</v>
      </c>
      <c r="B49" s="13">
        <v>3894.9479999999999</v>
      </c>
      <c r="C49" s="13">
        <v>98.04</v>
      </c>
      <c r="D49" s="13">
        <v>74.779089999999997</v>
      </c>
      <c r="E49" s="13">
        <v>7.4609999999999996E-2</v>
      </c>
      <c r="F49" s="4">
        <f t="shared" si="0"/>
        <v>74.70447999999999</v>
      </c>
      <c r="K49" s="13">
        <v>47</v>
      </c>
      <c r="L49" s="13">
        <v>3777.4459999999999</v>
      </c>
      <c r="M49" s="13">
        <v>95.08</v>
      </c>
      <c r="N49" s="13">
        <v>127.11015999999999</v>
      </c>
      <c r="O49" s="13">
        <v>7.213E-2</v>
      </c>
      <c r="P49" s="4">
        <f t="shared" si="1"/>
        <v>127.03802999999999</v>
      </c>
    </row>
    <row r="50" spans="1:16" x14ac:dyDescent="0.3">
      <c r="A50" s="13">
        <v>48</v>
      </c>
      <c r="B50" s="13">
        <v>3964.2710000000002</v>
      </c>
      <c r="C50" s="13">
        <v>99.78</v>
      </c>
      <c r="D50" s="13">
        <v>65.734499999999997</v>
      </c>
      <c r="E50" s="13">
        <v>6.8739999999999996E-2</v>
      </c>
      <c r="F50" s="4">
        <f t="shared" si="0"/>
        <v>65.665759999999992</v>
      </c>
      <c r="K50" s="13">
        <v>48</v>
      </c>
      <c r="L50" s="13">
        <v>3914.0770000000002</v>
      </c>
      <c r="M50" s="13">
        <v>98.52</v>
      </c>
      <c r="N50" s="13">
        <v>127.05789</v>
      </c>
      <c r="O50" s="13">
        <v>7.0749999999999993E-2</v>
      </c>
      <c r="P50" s="4">
        <f t="shared" si="1"/>
        <v>126.98714</v>
      </c>
    </row>
    <row r="51" spans="1:16" x14ac:dyDescent="0.3">
      <c r="A51" s="13">
        <v>49</v>
      </c>
      <c r="B51" s="13">
        <v>3883.277</v>
      </c>
      <c r="C51" s="13">
        <v>97.74</v>
      </c>
      <c r="D51" s="13">
        <v>77.108729999999994</v>
      </c>
      <c r="E51" s="13">
        <v>7.1879999999999999E-2</v>
      </c>
      <c r="F51" s="4">
        <f t="shared" si="0"/>
        <v>77.036850000000001</v>
      </c>
      <c r="K51" s="13">
        <v>49</v>
      </c>
      <c r="L51" s="13">
        <v>3906.7469999999998</v>
      </c>
      <c r="M51" s="13">
        <v>98.33</v>
      </c>
      <c r="N51" s="13">
        <v>126.98923000000001</v>
      </c>
      <c r="O51" s="13">
        <v>1.4999999999999999E-4</v>
      </c>
      <c r="P51" s="4">
        <f t="shared" si="1"/>
        <v>126.98908</v>
      </c>
    </row>
    <row r="52" spans="1:16" x14ac:dyDescent="0.3">
      <c r="A52" s="13">
        <v>50</v>
      </c>
      <c r="B52" s="13">
        <v>3832.3919999999998</v>
      </c>
      <c r="C52" s="13">
        <v>96.46</v>
      </c>
      <c r="D52" s="13">
        <v>73.396019999999993</v>
      </c>
      <c r="E52" s="13">
        <v>7.1499999999999994E-2</v>
      </c>
      <c r="F52" s="4">
        <f t="shared" si="0"/>
        <v>73.324519999999993</v>
      </c>
      <c r="K52" s="13">
        <v>50</v>
      </c>
      <c r="L52" s="13">
        <v>3942.4380000000001</v>
      </c>
      <c r="M52" s="13">
        <v>99.23</v>
      </c>
      <c r="N52" s="13">
        <v>127.0491</v>
      </c>
      <c r="O52" s="13">
        <v>7.2230000000000003E-2</v>
      </c>
      <c r="P52" s="4">
        <f t="shared" si="1"/>
        <v>126.97686999999999</v>
      </c>
    </row>
    <row r="53" spans="1:16" x14ac:dyDescent="0.3">
      <c r="A53" s="13">
        <v>51</v>
      </c>
      <c r="B53" s="13">
        <v>3970.4110000000001</v>
      </c>
      <c r="C53" s="13">
        <v>99.93</v>
      </c>
      <c r="D53" s="13">
        <v>76.839669999999998</v>
      </c>
      <c r="E53" s="13">
        <v>1.4290000000000001E-2</v>
      </c>
      <c r="F53" s="4">
        <f t="shared" si="0"/>
        <v>76.825379999999996</v>
      </c>
      <c r="K53" s="13">
        <v>51</v>
      </c>
      <c r="L53" s="13">
        <v>3939.2060000000001</v>
      </c>
      <c r="M53" s="13">
        <v>99.15</v>
      </c>
      <c r="N53" s="13">
        <v>125.05913</v>
      </c>
      <c r="O53" s="13">
        <v>7.3830000000000007E-2</v>
      </c>
      <c r="P53" s="4">
        <f t="shared" si="1"/>
        <v>124.9853</v>
      </c>
    </row>
    <row r="54" spans="1:16" x14ac:dyDescent="0.3">
      <c r="A54" s="13">
        <v>52</v>
      </c>
      <c r="B54" s="13">
        <v>3962.7719999999999</v>
      </c>
      <c r="C54" s="13">
        <v>99.74</v>
      </c>
      <c r="D54" s="13">
        <v>50.99682</v>
      </c>
      <c r="E54" s="13">
        <v>7.3899999999999993E-2</v>
      </c>
      <c r="F54" s="4">
        <f t="shared" si="0"/>
        <v>50.922919999999998</v>
      </c>
      <c r="K54" s="13">
        <v>52</v>
      </c>
      <c r="L54" s="13">
        <v>3969.9070000000002</v>
      </c>
      <c r="M54" s="13">
        <v>99.92</v>
      </c>
      <c r="N54" s="13">
        <v>127.05947999999999</v>
      </c>
      <c r="O54" s="13">
        <v>7.2450000000000001E-2</v>
      </c>
      <c r="P54" s="4">
        <f t="shared" si="1"/>
        <v>126.98702999999999</v>
      </c>
    </row>
    <row r="55" spans="1:16" x14ac:dyDescent="0.3">
      <c r="A55" s="13">
        <v>53</v>
      </c>
      <c r="B55" s="13">
        <v>3912.913</v>
      </c>
      <c r="C55" s="13">
        <v>98.49</v>
      </c>
      <c r="D55" s="13">
        <v>77.776579999999996</v>
      </c>
      <c r="E55" s="13">
        <v>7.3380000000000001E-2</v>
      </c>
      <c r="F55" s="4">
        <f t="shared" si="0"/>
        <v>77.703199999999995</v>
      </c>
      <c r="K55" s="13">
        <v>53</v>
      </c>
      <c r="L55" s="13">
        <v>3922.598</v>
      </c>
      <c r="M55" s="13">
        <v>98.73</v>
      </c>
      <c r="N55" s="13">
        <v>127.09423</v>
      </c>
      <c r="O55" s="13">
        <v>7.1480000000000002E-2</v>
      </c>
      <c r="P55" s="4">
        <f t="shared" si="1"/>
        <v>127.02275</v>
      </c>
    </row>
    <row r="56" spans="1:16" x14ac:dyDescent="0.3">
      <c r="A56" s="13">
        <v>54</v>
      </c>
      <c r="B56" s="13">
        <v>3972.35</v>
      </c>
      <c r="C56" s="13">
        <v>99.98</v>
      </c>
      <c r="D56" s="13">
        <v>66.268180000000001</v>
      </c>
      <c r="E56" s="13">
        <v>2.036E-2</v>
      </c>
      <c r="F56" s="4">
        <f t="shared" si="0"/>
        <v>66.247820000000004</v>
      </c>
      <c r="K56" s="13">
        <v>54</v>
      </c>
      <c r="L56" s="13">
        <v>3902.34</v>
      </c>
      <c r="M56" s="13">
        <v>98.22</v>
      </c>
      <c r="N56" s="13">
        <v>126.98764</v>
      </c>
      <c r="O56" s="13">
        <v>6.9790000000000005E-2</v>
      </c>
      <c r="P56" s="4">
        <f t="shared" si="1"/>
        <v>126.91785</v>
      </c>
    </row>
    <row r="57" spans="1:16" x14ac:dyDescent="0.3">
      <c r="A57" s="13">
        <v>55</v>
      </c>
      <c r="B57" s="13">
        <v>3964.2249999999999</v>
      </c>
      <c r="C57" s="13">
        <v>99.78</v>
      </c>
      <c r="D57" s="13">
        <v>76.625129999999999</v>
      </c>
      <c r="E57" s="13">
        <v>1.1299999999999999E-3</v>
      </c>
      <c r="F57" s="4">
        <f t="shared" si="0"/>
        <v>76.623999999999995</v>
      </c>
      <c r="K57" s="13">
        <v>55</v>
      </c>
      <c r="L57" s="13">
        <v>3905.5610000000001</v>
      </c>
      <c r="M57" s="13">
        <v>98.3</v>
      </c>
      <c r="N57" s="13">
        <v>127.04752999999999</v>
      </c>
      <c r="O57" s="13">
        <v>7.2029999999999997E-2</v>
      </c>
      <c r="P57" s="4">
        <f t="shared" si="1"/>
        <v>126.9755</v>
      </c>
    </row>
    <row r="58" spans="1:16" x14ac:dyDescent="0.3">
      <c r="A58" s="13">
        <v>56</v>
      </c>
      <c r="B58" s="13">
        <v>3972.9960000000001</v>
      </c>
      <c r="C58" s="13">
        <v>100</v>
      </c>
      <c r="D58" s="13">
        <v>66.238569999999996</v>
      </c>
      <c r="E58" s="13">
        <v>5.8000000000000003E-2</v>
      </c>
      <c r="F58" s="4">
        <f t="shared" si="0"/>
        <v>66.180569999999989</v>
      </c>
      <c r="K58" s="13">
        <v>56</v>
      </c>
      <c r="L58" s="13">
        <v>3953.6979999999999</v>
      </c>
      <c r="M58" s="13">
        <v>99.51</v>
      </c>
      <c r="N58" s="13">
        <v>127.08159000000001</v>
      </c>
      <c r="O58" s="13">
        <v>7.5670000000000001E-2</v>
      </c>
      <c r="P58" s="4">
        <f t="shared" si="1"/>
        <v>127.00592</v>
      </c>
    </row>
    <row r="59" spans="1:16" x14ac:dyDescent="0.3">
      <c r="A59" s="13">
        <v>57</v>
      </c>
      <c r="B59" s="13">
        <v>3846.4479999999999</v>
      </c>
      <c r="C59" s="13">
        <v>96.81</v>
      </c>
      <c r="D59" s="13">
        <v>77.757800000000003</v>
      </c>
      <c r="E59" s="13">
        <v>7.1080000000000004E-2</v>
      </c>
      <c r="F59" s="4">
        <f t="shared" si="0"/>
        <v>77.686720000000008</v>
      </c>
      <c r="K59" s="13">
        <v>57</v>
      </c>
      <c r="L59" s="13">
        <v>3888.1619999999998</v>
      </c>
      <c r="M59" s="13">
        <v>97.86</v>
      </c>
      <c r="N59" s="13">
        <v>127.05683999999999</v>
      </c>
      <c r="O59" s="13">
        <v>7.2859999999999994E-2</v>
      </c>
      <c r="P59" s="4">
        <f t="shared" si="1"/>
        <v>126.98397999999999</v>
      </c>
    </row>
    <row r="60" spans="1:16" x14ac:dyDescent="0.3">
      <c r="A60" s="13">
        <v>58</v>
      </c>
      <c r="B60" s="13">
        <v>3860.123</v>
      </c>
      <c r="C60" s="13">
        <v>97.16</v>
      </c>
      <c r="D60" s="13">
        <v>51.040909999999997</v>
      </c>
      <c r="E60" s="13">
        <v>7.1720000000000006E-2</v>
      </c>
      <c r="F60" s="4">
        <f t="shared" si="0"/>
        <v>50.969189999999998</v>
      </c>
      <c r="K60" s="13">
        <v>58</v>
      </c>
      <c r="L60" s="13">
        <v>3962.4479999999999</v>
      </c>
      <c r="M60" s="13">
        <v>99.73</v>
      </c>
      <c r="N60" s="13">
        <v>127.0558</v>
      </c>
      <c r="O60" s="13">
        <v>7.1300000000000002E-2</v>
      </c>
      <c r="P60" s="4">
        <f t="shared" si="1"/>
        <v>126.98450000000001</v>
      </c>
    </row>
    <row r="61" spans="1:16" x14ac:dyDescent="0.3">
      <c r="A61" s="13">
        <v>59</v>
      </c>
      <c r="B61" s="13">
        <v>3939.337</v>
      </c>
      <c r="C61" s="13">
        <v>99.15</v>
      </c>
      <c r="D61" s="13">
        <v>73.492260000000002</v>
      </c>
      <c r="E61" s="13">
        <v>7.7909999999999993E-2</v>
      </c>
      <c r="F61" s="4">
        <f t="shared" si="0"/>
        <v>73.414349999999999</v>
      </c>
      <c r="K61" s="13">
        <v>59</v>
      </c>
      <c r="L61" s="13">
        <v>3900.93</v>
      </c>
      <c r="M61" s="13">
        <v>98.19</v>
      </c>
      <c r="N61" s="13">
        <v>127.04603</v>
      </c>
      <c r="O61" s="13">
        <v>3.6999999999999999E-4</v>
      </c>
      <c r="P61" s="4">
        <f t="shared" si="1"/>
        <v>127.04566</v>
      </c>
    </row>
    <row r="62" spans="1:16" x14ac:dyDescent="0.3">
      <c r="A62" s="13">
        <v>60</v>
      </c>
      <c r="B62" s="13">
        <v>3929.692</v>
      </c>
      <c r="C62" s="13">
        <v>98.91</v>
      </c>
      <c r="D62" s="13">
        <v>80.182230000000004</v>
      </c>
      <c r="E62" s="13">
        <v>7.2069999999999995E-2</v>
      </c>
      <c r="F62" s="4">
        <f t="shared" si="0"/>
        <v>80.110160000000008</v>
      </c>
      <c r="K62" s="13">
        <v>60</v>
      </c>
      <c r="L62" s="13">
        <v>3941.0030000000002</v>
      </c>
      <c r="M62" s="13">
        <v>99.19</v>
      </c>
      <c r="N62" s="13">
        <v>127.04705</v>
      </c>
      <c r="O62" s="13">
        <v>5.8E-4</v>
      </c>
      <c r="P62" s="4">
        <f t="shared" si="1"/>
        <v>127.04647</v>
      </c>
    </row>
    <row r="63" spans="1:16" x14ac:dyDescent="0.3">
      <c r="A63" s="13">
        <v>61</v>
      </c>
      <c r="B63" s="13">
        <v>3957.627</v>
      </c>
      <c r="C63" s="13">
        <v>99.61</v>
      </c>
      <c r="D63" s="13">
        <v>73.484759999999994</v>
      </c>
      <c r="E63" s="13">
        <v>6.9269999999999998E-2</v>
      </c>
      <c r="F63" s="4">
        <f t="shared" si="0"/>
        <v>73.415489999999991</v>
      </c>
      <c r="K63" s="13">
        <v>61</v>
      </c>
      <c r="L63" s="13">
        <v>3859.7919999999999</v>
      </c>
      <c r="M63" s="13">
        <v>97.15</v>
      </c>
      <c r="N63" s="13">
        <v>127.09730999999999</v>
      </c>
      <c r="O63" s="13">
        <v>7.1999999999999995E-2</v>
      </c>
      <c r="P63" s="4">
        <f t="shared" si="1"/>
        <v>127.02530999999999</v>
      </c>
    </row>
    <row r="64" spans="1:16" x14ac:dyDescent="0.3">
      <c r="A64" s="13">
        <v>62</v>
      </c>
      <c r="B64" s="13">
        <v>3923.89</v>
      </c>
      <c r="C64" s="13">
        <v>98.76</v>
      </c>
      <c r="D64" s="13">
        <v>62.195889999999999</v>
      </c>
      <c r="E64" s="13">
        <v>6.7559999999999995E-2</v>
      </c>
      <c r="F64" s="4">
        <f t="shared" si="0"/>
        <v>62.128329999999998</v>
      </c>
      <c r="K64" s="13">
        <v>62</v>
      </c>
      <c r="L64" s="13">
        <v>3930.62</v>
      </c>
      <c r="M64" s="13">
        <v>98.93</v>
      </c>
      <c r="N64" s="13">
        <v>127.0343</v>
      </c>
      <c r="O64" s="13">
        <v>7.2830000000000006E-2</v>
      </c>
      <c r="P64" s="4">
        <f t="shared" si="1"/>
        <v>126.96147000000001</v>
      </c>
    </row>
    <row r="65" spans="1:16" x14ac:dyDescent="0.3">
      <c r="A65" s="13">
        <v>63</v>
      </c>
      <c r="B65" s="13">
        <v>3928.5160000000001</v>
      </c>
      <c r="C65" s="13">
        <v>98.88</v>
      </c>
      <c r="D65" s="13">
        <v>67.952439999999996</v>
      </c>
      <c r="E65" s="13">
        <v>7.392E-2</v>
      </c>
      <c r="F65" s="4">
        <f t="shared" si="0"/>
        <v>67.878519999999995</v>
      </c>
      <c r="K65" s="13">
        <v>63</v>
      </c>
      <c r="L65" s="13">
        <v>3884.0909999999999</v>
      </c>
      <c r="M65" s="13">
        <v>97.76</v>
      </c>
      <c r="N65" s="13">
        <v>127.10587</v>
      </c>
      <c r="O65" s="13">
        <v>7.1370000000000003E-2</v>
      </c>
      <c r="P65" s="4">
        <f t="shared" si="1"/>
        <v>127.03449999999999</v>
      </c>
    </row>
    <row r="66" spans="1:16" x14ac:dyDescent="0.3">
      <c r="A66" s="13">
        <v>64</v>
      </c>
      <c r="B66" s="13">
        <v>3912.009</v>
      </c>
      <c r="C66" s="13">
        <v>98.46</v>
      </c>
      <c r="D66" s="13">
        <v>69.708359999999999</v>
      </c>
      <c r="E66" s="13">
        <v>7.2959999999999997E-2</v>
      </c>
      <c r="F66" s="4">
        <f t="shared" si="0"/>
        <v>69.635400000000004</v>
      </c>
      <c r="K66" s="13">
        <v>64</v>
      </c>
      <c r="L66" s="13">
        <v>3783.875</v>
      </c>
      <c r="M66" s="13">
        <v>95.24</v>
      </c>
      <c r="N66" s="13">
        <v>127.0236</v>
      </c>
      <c r="O66" s="13">
        <v>7.2950000000000001E-2</v>
      </c>
      <c r="P66" s="4">
        <f t="shared" si="1"/>
        <v>126.95065</v>
      </c>
    </row>
    <row r="67" spans="1:16" x14ac:dyDescent="0.3">
      <c r="A67" s="13">
        <v>65</v>
      </c>
      <c r="B67" s="13">
        <v>3969.26</v>
      </c>
      <c r="C67" s="13">
        <v>99.91</v>
      </c>
      <c r="D67" s="13">
        <v>67.461500000000001</v>
      </c>
      <c r="E67" s="13">
        <v>7.1120000000000003E-2</v>
      </c>
      <c r="F67" s="4">
        <f t="shared" ref="F67:F130" si="2">D67-E67</f>
        <v>67.390380000000007</v>
      </c>
      <c r="K67" s="13">
        <v>65</v>
      </c>
      <c r="L67" s="13">
        <v>3957.51</v>
      </c>
      <c r="M67" s="13">
        <v>99.61</v>
      </c>
      <c r="N67" s="13">
        <v>126.11151</v>
      </c>
      <c r="O67" s="13">
        <v>7.5039999999999996E-2</v>
      </c>
      <c r="P67" s="4">
        <f t="shared" si="1"/>
        <v>126.03646999999999</v>
      </c>
    </row>
    <row r="68" spans="1:16" x14ac:dyDescent="0.3">
      <c r="A68" s="13">
        <v>66</v>
      </c>
      <c r="B68" s="13">
        <v>3931.27</v>
      </c>
      <c r="C68" s="13">
        <v>98.95</v>
      </c>
      <c r="D68" s="13">
        <v>78.772859999999994</v>
      </c>
      <c r="E68" s="13">
        <v>7.1179999999999993E-2</v>
      </c>
      <c r="F68" s="4">
        <f t="shared" si="2"/>
        <v>78.701679999999996</v>
      </c>
      <c r="K68" s="13">
        <v>66</v>
      </c>
      <c r="L68" s="13">
        <v>3960.7159999999999</v>
      </c>
      <c r="M68" s="13">
        <v>99.69</v>
      </c>
      <c r="N68" s="13">
        <v>126.94578</v>
      </c>
      <c r="O68" s="13">
        <v>5.1000000000000004E-4</v>
      </c>
      <c r="P68" s="4">
        <f t="shared" ref="P68:P131" si="3">N68-O68</f>
        <v>126.94526999999999</v>
      </c>
    </row>
    <row r="69" spans="1:16" x14ac:dyDescent="0.3">
      <c r="A69" s="13">
        <v>67</v>
      </c>
      <c r="B69" s="13">
        <v>3943.5880000000002</v>
      </c>
      <c r="C69" s="13">
        <v>99.26</v>
      </c>
      <c r="D69" s="13">
        <v>72.10427</v>
      </c>
      <c r="E69" s="13">
        <v>4.1309999999999999E-2</v>
      </c>
      <c r="F69" s="4">
        <f t="shared" si="2"/>
        <v>72.062960000000004</v>
      </c>
      <c r="K69" s="13">
        <v>67</v>
      </c>
      <c r="L69" s="13">
        <v>3868.317</v>
      </c>
      <c r="M69" s="13">
        <v>97.36</v>
      </c>
      <c r="N69" s="13">
        <v>126.99897</v>
      </c>
      <c r="O69" s="13">
        <v>7.0599999999999996E-2</v>
      </c>
      <c r="P69" s="4">
        <f t="shared" si="3"/>
        <v>126.92837</v>
      </c>
    </row>
    <row r="70" spans="1:16" x14ac:dyDescent="0.3">
      <c r="A70" s="13">
        <v>68</v>
      </c>
      <c r="B70" s="13">
        <v>3937.3409999999999</v>
      </c>
      <c r="C70" s="13">
        <v>99.1</v>
      </c>
      <c r="D70" s="13">
        <v>40.58249</v>
      </c>
      <c r="E70" s="13">
        <v>7.0660000000000001E-2</v>
      </c>
      <c r="F70" s="4">
        <f t="shared" si="2"/>
        <v>40.511830000000003</v>
      </c>
      <c r="K70" s="13">
        <v>68</v>
      </c>
      <c r="L70" s="13">
        <v>3962.0079999999998</v>
      </c>
      <c r="M70" s="13">
        <v>99.72</v>
      </c>
      <c r="N70" s="13">
        <v>127.03954</v>
      </c>
      <c r="O70" s="13">
        <v>2.9999999999999997E-4</v>
      </c>
      <c r="P70" s="4">
        <f t="shared" si="3"/>
        <v>127.03924000000001</v>
      </c>
    </row>
    <row r="71" spans="1:16" x14ac:dyDescent="0.3">
      <c r="A71" s="13">
        <v>69</v>
      </c>
      <c r="B71" s="13">
        <v>3923.2289999999998</v>
      </c>
      <c r="C71" s="13">
        <v>98.75</v>
      </c>
      <c r="D71" s="13">
        <v>71.729810000000001</v>
      </c>
      <c r="E71" s="13">
        <v>4.1439999999999998E-2</v>
      </c>
      <c r="F71" s="4">
        <f t="shared" si="2"/>
        <v>71.688370000000006</v>
      </c>
      <c r="K71" s="13">
        <v>69</v>
      </c>
      <c r="L71" s="13">
        <v>3914.826</v>
      </c>
      <c r="M71" s="13">
        <v>98.54</v>
      </c>
      <c r="N71" s="13">
        <v>126.94056</v>
      </c>
      <c r="O71" s="13">
        <v>1.9000000000000001E-4</v>
      </c>
      <c r="P71" s="4">
        <f t="shared" si="3"/>
        <v>126.94037</v>
      </c>
    </row>
    <row r="72" spans="1:16" x14ac:dyDescent="0.3">
      <c r="A72" s="13">
        <v>70</v>
      </c>
      <c r="B72" s="13">
        <v>3961.8020000000001</v>
      </c>
      <c r="C72" s="13">
        <v>99.72</v>
      </c>
      <c r="D72" s="13">
        <v>57.819339999999997</v>
      </c>
      <c r="E72" s="13">
        <v>6.9720000000000004E-2</v>
      </c>
      <c r="F72" s="4">
        <f t="shared" si="2"/>
        <v>57.74962</v>
      </c>
      <c r="K72" s="13">
        <v>70</v>
      </c>
      <c r="L72" s="13">
        <v>3852.0369999999998</v>
      </c>
      <c r="M72" s="13">
        <v>96.96</v>
      </c>
      <c r="N72" s="13">
        <v>127.06939</v>
      </c>
      <c r="O72" s="13">
        <v>7.0669999999999997E-2</v>
      </c>
      <c r="P72" s="4">
        <f t="shared" si="3"/>
        <v>126.99871999999999</v>
      </c>
    </row>
    <row r="73" spans="1:16" x14ac:dyDescent="0.3">
      <c r="A73" s="13">
        <v>71</v>
      </c>
      <c r="B73" s="13">
        <v>3971.98</v>
      </c>
      <c r="C73" s="13">
        <v>99.97</v>
      </c>
      <c r="D73" s="13">
        <v>60.303440000000002</v>
      </c>
      <c r="E73" s="13">
        <v>6.6250000000000003E-2</v>
      </c>
      <c r="F73" s="4">
        <f t="shared" si="2"/>
        <v>60.237190000000005</v>
      </c>
      <c r="K73" s="13">
        <v>71</v>
      </c>
      <c r="L73" s="13">
        <v>3919.0430000000001</v>
      </c>
      <c r="M73" s="13">
        <v>98.64</v>
      </c>
      <c r="N73" s="13">
        <v>126.98371</v>
      </c>
      <c r="O73" s="13">
        <v>6.991E-2</v>
      </c>
      <c r="P73" s="4">
        <f t="shared" si="3"/>
        <v>126.91380000000001</v>
      </c>
    </row>
    <row r="74" spans="1:16" x14ac:dyDescent="0.3">
      <c r="A74" s="13">
        <v>72</v>
      </c>
      <c r="B74" s="13">
        <v>3835.6660000000002</v>
      </c>
      <c r="C74" s="13">
        <v>96.54</v>
      </c>
      <c r="D74" s="13">
        <v>33.173580000000001</v>
      </c>
      <c r="E74" s="13">
        <v>6.9800000000000001E-2</v>
      </c>
      <c r="F74" s="4">
        <f t="shared" si="2"/>
        <v>33.10378</v>
      </c>
      <c r="K74" s="13">
        <v>72</v>
      </c>
      <c r="L74" s="13">
        <v>3929.6419999999998</v>
      </c>
      <c r="M74" s="13">
        <v>98.91</v>
      </c>
      <c r="N74" s="13">
        <v>126.86452</v>
      </c>
      <c r="O74" s="13">
        <v>7.3039999999999994E-2</v>
      </c>
      <c r="P74" s="4">
        <f t="shared" si="3"/>
        <v>126.79147999999999</v>
      </c>
    </row>
    <row r="75" spans="1:16" x14ac:dyDescent="0.3">
      <c r="A75" s="13">
        <v>73</v>
      </c>
      <c r="B75" s="13">
        <v>3966.3780000000002</v>
      </c>
      <c r="C75" s="13">
        <v>99.83</v>
      </c>
      <c r="D75" s="13">
        <v>63.406680000000001</v>
      </c>
      <c r="E75" s="13">
        <v>7.1690000000000004E-2</v>
      </c>
      <c r="F75" s="4">
        <f t="shared" si="2"/>
        <v>63.334990000000005</v>
      </c>
      <c r="K75" s="13">
        <v>73</v>
      </c>
      <c r="L75" s="13">
        <v>3922.9050000000002</v>
      </c>
      <c r="M75" s="13">
        <v>98.74</v>
      </c>
      <c r="N75" s="13">
        <v>127.06552000000001</v>
      </c>
      <c r="O75" s="13">
        <v>3.6999999999999999E-4</v>
      </c>
      <c r="P75" s="4">
        <f t="shared" si="3"/>
        <v>127.06515</v>
      </c>
    </row>
    <row r="76" spans="1:16" x14ac:dyDescent="0.3">
      <c r="A76" s="13">
        <v>74</v>
      </c>
      <c r="B76" s="13">
        <v>3958.2730000000001</v>
      </c>
      <c r="C76" s="13">
        <v>99.63</v>
      </c>
      <c r="D76" s="13">
        <v>31.336510000000001</v>
      </c>
      <c r="E76" s="13">
        <v>6.9559999999999997E-2</v>
      </c>
      <c r="F76" s="4">
        <f t="shared" si="2"/>
        <v>31.266950000000001</v>
      </c>
      <c r="K76" s="13">
        <v>74</v>
      </c>
      <c r="L76" s="13">
        <v>3963.3009999999999</v>
      </c>
      <c r="M76" s="13">
        <v>99.76</v>
      </c>
      <c r="N76" s="13">
        <v>126.87488999999999</v>
      </c>
      <c r="O76" s="13">
        <v>7.5000000000000002E-4</v>
      </c>
      <c r="P76" s="4">
        <f t="shared" si="3"/>
        <v>126.87414</v>
      </c>
    </row>
    <row r="77" spans="1:16" x14ac:dyDescent="0.3">
      <c r="A77" s="13">
        <v>75</v>
      </c>
      <c r="B77" s="13">
        <v>3959.5720000000001</v>
      </c>
      <c r="C77" s="13">
        <v>99.66</v>
      </c>
      <c r="D77" s="13">
        <v>71.087119999999999</v>
      </c>
      <c r="E77" s="13">
        <v>7.0550000000000002E-2</v>
      </c>
      <c r="F77" s="4">
        <f t="shared" si="2"/>
        <v>71.016570000000002</v>
      </c>
      <c r="K77" s="13">
        <v>75</v>
      </c>
      <c r="L77" s="13">
        <v>3912.8870000000002</v>
      </c>
      <c r="M77" s="13">
        <v>98.49</v>
      </c>
      <c r="N77" s="13">
        <v>126.86403</v>
      </c>
      <c r="O77" s="13">
        <v>6.3000000000000003E-4</v>
      </c>
      <c r="P77" s="4">
        <f t="shared" si="3"/>
        <v>126.8634</v>
      </c>
    </row>
    <row r="78" spans="1:16" x14ac:dyDescent="0.3">
      <c r="A78" s="13">
        <v>76</v>
      </c>
      <c r="B78" s="13">
        <v>3936.3069999999998</v>
      </c>
      <c r="C78" s="13">
        <v>99.08</v>
      </c>
      <c r="D78" s="13">
        <v>76.498220000000003</v>
      </c>
      <c r="E78" s="13">
        <v>7.1400000000000005E-2</v>
      </c>
      <c r="F78" s="4">
        <f t="shared" si="2"/>
        <v>76.426820000000006</v>
      </c>
      <c r="K78" s="13">
        <v>76</v>
      </c>
      <c r="L78" s="13">
        <v>3812.53</v>
      </c>
      <c r="M78" s="13">
        <v>95.96</v>
      </c>
      <c r="N78" s="13">
        <v>127.10881000000001</v>
      </c>
      <c r="O78" s="13">
        <v>7.009E-2</v>
      </c>
      <c r="P78" s="4">
        <f t="shared" si="3"/>
        <v>127.03872000000001</v>
      </c>
    </row>
    <row r="79" spans="1:16" x14ac:dyDescent="0.3">
      <c r="A79" s="13">
        <v>77</v>
      </c>
      <c r="B79" s="13">
        <v>3806.0250000000001</v>
      </c>
      <c r="C79" s="13">
        <v>95.8</v>
      </c>
      <c r="D79" s="13">
        <v>77.799959999999999</v>
      </c>
      <c r="E79" s="13">
        <v>7.2849999999999998E-2</v>
      </c>
      <c r="F79" s="4">
        <f t="shared" si="2"/>
        <v>77.727109999999996</v>
      </c>
      <c r="K79" s="13">
        <v>77</v>
      </c>
      <c r="L79" s="13">
        <v>3970.0880000000002</v>
      </c>
      <c r="M79" s="13">
        <v>99.93</v>
      </c>
      <c r="N79" s="13">
        <v>127.00882</v>
      </c>
      <c r="O79" s="13">
        <v>2.5999999999999998E-4</v>
      </c>
      <c r="P79" s="4">
        <f t="shared" si="3"/>
        <v>127.00856</v>
      </c>
    </row>
    <row r="80" spans="1:16" x14ac:dyDescent="0.3">
      <c r="A80" s="13">
        <v>78</v>
      </c>
      <c r="B80" s="13">
        <v>3923.3969999999999</v>
      </c>
      <c r="C80" s="13">
        <v>98.75</v>
      </c>
      <c r="D80" s="13">
        <v>78.796760000000006</v>
      </c>
      <c r="E80" s="13">
        <v>7.3230000000000003E-2</v>
      </c>
      <c r="F80" s="4">
        <f t="shared" si="2"/>
        <v>78.723530000000011</v>
      </c>
      <c r="K80" s="13">
        <v>78</v>
      </c>
      <c r="L80" s="13">
        <v>3931.748</v>
      </c>
      <c r="M80" s="13">
        <v>98.96</v>
      </c>
      <c r="N80" s="13">
        <v>126.82595000000001</v>
      </c>
      <c r="O80" s="13">
        <v>6.7269999999999996E-2</v>
      </c>
      <c r="P80" s="4">
        <f t="shared" si="3"/>
        <v>126.75868000000001</v>
      </c>
    </row>
    <row r="81" spans="1:16" x14ac:dyDescent="0.3">
      <c r="A81" s="13">
        <v>79</v>
      </c>
      <c r="B81" s="13">
        <v>3930.1030000000001</v>
      </c>
      <c r="C81" s="13">
        <v>98.92</v>
      </c>
      <c r="D81" s="13">
        <v>73.710449999999994</v>
      </c>
      <c r="E81" s="13">
        <v>7.5490000000000002E-2</v>
      </c>
      <c r="F81" s="4">
        <f t="shared" si="2"/>
        <v>73.634959999999992</v>
      </c>
      <c r="K81" s="13">
        <v>79</v>
      </c>
      <c r="L81" s="13">
        <v>3932.6</v>
      </c>
      <c r="M81" s="13">
        <v>98.98</v>
      </c>
      <c r="N81" s="13">
        <v>127.01090000000001</v>
      </c>
      <c r="O81" s="13">
        <v>6.0000000000000001E-3</v>
      </c>
      <c r="P81" s="4">
        <f t="shared" si="3"/>
        <v>127.00490000000001</v>
      </c>
    </row>
    <row r="82" spans="1:16" x14ac:dyDescent="0.3">
      <c r="A82" s="13">
        <v>80</v>
      </c>
      <c r="B82" s="13">
        <v>3724.857</v>
      </c>
      <c r="C82" s="13">
        <v>93.75</v>
      </c>
      <c r="D82" s="13">
        <v>72.106160000000003</v>
      </c>
      <c r="E82" s="13">
        <v>7.5579999999999994E-2</v>
      </c>
      <c r="F82" s="4">
        <f t="shared" si="2"/>
        <v>72.03058</v>
      </c>
      <c r="K82" s="13">
        <v>80</v>
      </c>
      <c r="L82" s="13">
        <v>3854.0079999999998</v>
      </c>
      <c r="M82" s="13">
        <v>97</v>
      </c>
      <c r="N82" s="13">
        <v>127.11678000000001</v>
      </c>
      <c r="O82" s="13">
        <v>7.0999999999999994E-2</v>
      </c>
      <c r="P82" s="4">
        <f t="shared" si="3"/>
        <v>127.04578000000001</v>
      </c>
    </row>
    <row r="83" spans="1:16" x14ac:dyDescent="0.3">
      <c r="A83" s="13">
        <v>81</v>
      </c>
      <c r="B83" s="13">
        <v>3964.7420000000002</v>
      </c>
      <c r="C83" s="13">
        <v>99.79</v>
      </c>
      <c r="D83" s="13">
        <v>76.535349999999994</v>
      </c>
      <c r="E83" s="13">
        <v>7.2910000000000003E-2</v>
      </c>
      <c r="F83" s="4">
        <f t="shared" si="2"/>
        <v>76.462440000000001</v>
      </c>
      <c r="K83" s="13">
        <v>81</v>
      </c>
      <c r="L83" s="13">
        <v>3968.4720000000002</v>
      </c>
      <c r="M83" s="13">
        <v>99.89</v>
      </c>
      <c r="N83" s="13">
        <v>127.06604</v>
      </c>
      <c r="O83" s="13">
        <v>3.3E-4</v>
      </c>
      <c r="P83" s="4">
        <f t="shared" si="3"/>
        <v>127.06571</v>
      </c>
    </row>
    <row r="84" spans="1:16" x14ac:dyDescent="0.3">
      <c r="A84" s="13">
        <v>82</v>
      </c>
      <c r="B84" s="13">
        <v>3945.23</v>
      </c>
      <c r="C84" s="13">
        <v>99.3</v>
      </c>
      <c r="D84" s="13">
        <v>40.580289999999998</v>
      </c>
      <c r="E84" s="13">
        <v>7.2340000000000002E-2</v>
      </c>
      <c r="F84" s="4">
        <f t="shared" si="2"/>
        <v>40.507950000000001</v>
      </c>
      <c r="K84" s="13">
        <v>82</v>
      </c>
      <c r="L84" s="13">
        <v>3696.3670000000002</v>
      </c>
      <c r="M84" s="13">
        <v>93.04</v>
      </c>
      <c r="N84" s="13">
        <v>127.05032</v>
      </c>
      <c r="O84" s="13">
        <v>1.0000000000000001E-5</v>
      </c>
      <c r="P84" s="4">
        <f t="shared" si="3"/>
        <v>127.05031</v>
      </c>
    </row>
    <row r="85" spans="1:16" x14ac:dyDescent="0.3">
      <c r="A85" s="13">
        <v>83</v>
      </c>
      <c r="B85" s="13">
        <v>3919.4929999999999</v>
      </c>
      <c r="C85" s="13">
        <v>98.65</v>
      </c>
      <c r="D85" s="13">
        <v>69.90052</v>
      </c>
      <c r="E85" s="13">
        <v>6.7419999999999994E-2</v>
      </c>
      <c r="F85" s="4">
        <f t="shared" si="2"/>
        <v>69.833100000000002</v>
      </c>
      <c r="K85" s="13">
        <v>83</v>
      </c>
      <c r="L85" s="13">
        <v>3888.6909999999998</v>
      </c>
      <c r="M85" s="13">
        <v>97.88</v>
      </c>
      <c r="N85" s="13">
        <v>127.0095</v>
      </c>
      <c r="O85" s="13">
        <v>7.306E-2</v>
      </c>
      <c r="P85" s="4">
        <f t="shared" si="3"/>
        <v>126.93644</v>
      </c>
    </row>
    <row r="86" spans="1:16" x14ac:dyDescent="0.3">
      <c r="A86" s="13">
        <v>84</v>
      </c>
      <c r="B86" s="13">
        <v>3781.6819999999998</v>
      </c>
      <c r="C86" s="13">
        <v>95.18</v>
      </c>
      <c r="D86" s="13">
        <v>69.36524</v>
      </c>
      <c r="E86" s="13">
        <v>2.206E-2</v>
      </c>
      <c r="F86" s="4">
        <f t="shared" si="2"/>
        <v>69.343180000000004</v>
      </c>
      <c r="K86" s="13">
        <v>84</v>
      </c>
      <c r="L86" s="13">
        <v>3953.2829999999999</v>
      </c>
      <c r="M86" s="13">
        <v>99.5</v>
      </c>
      <c r="N86" s="13">
        <v>126.10961</v>
      </c>
      <c r="O86" s="13">
        <v>2.6720000000000001E-2</v>
      </c>
      <c r="P86" s="4">
        <f t="shared" si="3"/>
        <v>126.08289000000001</v>
      </c>
    </row>
    <row r="87" spans="1:16" x14ac:dyDescent="0.3">
      <c r="A87" s="13">
        <v>85</v>
      </c>
      <c r="B87" s="13">
        <v>3928.672</v>
      </c>
      <c r="C87" s="13">
        <v>98.88</v>
      </c>
      <c r="D87" s="13">
        <v>66.976979999999998</v>
      </c>
      <c r="E87" s="13">
        <v>6.8309999999999996E-2</v>
      </c>
      <c r="F87" s="4">
        <f t="shared" si="2"/>
        <v>66.908670000000001</v>
      </c>
      <c r="K87" s="13">
        <v>85</v>
      </c>
      <c r="L87" s="13">
        <v>3912.6559999999999</v>
      </c>
      <c r="M87" s="13">
        <v>98.48</v>
      </c>
      <c r="N87" s="13">
        <v>127.01430000000001</v>
      </c>
      <c r="O87" s="13">
        <v>6.9699999999999998E-2</v>
      </c>
      <c r="P87" s="4">
        <f t="shared" si="3"/>
        <v>126.94460000000001</v>
      </c>
    </row>
    <row r="88" spans="1:16" x14ac:dyDescent="0.3">
      <c r="A88" s="13">
        <v>86</v>
      </c>
      <c r="B88" s="13">
        <v>3958.0210000000002</v>
      </c>
      <c r="C88" s="13">
        <v>99.62</v>
      </c>
      <c r="D88" s="13">
        <v>79.914429999999996</v>
      </c>
      <c r="E88" s="13">
        <v>7.3889999999999997E-2</v>
      </c>
      <c r="F88" s="4">
        <f t="shared" si="2"/>
        <v>79.84053999999999</v>
      </c>
      <c r="K88" s="13">
        <v>86</v>
      </c>
      <c r="L88" s="13">
        <v>3936.8240000000001</v>
      </c>
      <c r="M88" s="13">
        <v>99.09</v>
      </c>
      <c r="N88" s="13">
        <v>124.77632</v>
      </c>
      <c r="O88" s="13">
        <v>7.1340000000000001E-2</v>
      </c>
      <c r="P88" s="4">
        <f t="shared" si="3"/>
        <v>124.70497999999999</v>
      </c>
    </row>
    <row r="89" spans="1:16" x14ac:dyDescent="0.3">
      <c r="A89" s="13">
        <v>87</v>
      </c>
      <c r="B89" s="13">
        <v>3963.7660000000001</v>
      </c>
      <c r="C89" s="13">
        <v>99.77</v>
      </c>
      <c r="D89" s="13">
        <v>69.849509999999995</v>
      </c>
      <c r="E89" s="13">
        <v>7.1010000000000004E-2</v>
      </c>
      <c r="F89" s="4">
        <f t="shared" si="2"/>
        <v>69.778499999999994</v>
      </c>
      <c r="K89" s="13">
        <v>87</v>
      </c>
      <c r="L89" s="13">
        <v>3971.846</v>
      </c>
      <c r="M89" s="13">
        <v>99.97</v>
      </c>
      <c r="N89" s="13">
        <v>123.4402</v>
      </c>
      <c r="O89" s="13">
        <v>7.016E-2</v>
      </c>
      <c r="P89" s="4">
        <f t="shared" si="3"/>
        <v>123.37004</v>
      </c>
    </row>
    <row r="90" spans="1:16" x14ac:dyDescent="0.3">
      <c r="A90" s="13">
        <v>88</v>
      </c>
      <c r="B90" s="13">
        <v>3893.3969999999999</v>
      </c>
      <c r="C90" s="13">
        <v>98</v>
      </c>
      <c r="D90" s="13">
        <v>69.333740000000006</v>
      </c>
      <c r="E90" s="13">
        <v>7.2459999999999997E-2</v>
      </c>
      <c r="F90" s="4">
        <f t="shared" si="2"/>
        <v>69.261279999999999</v>
      </c>
      <c r="K90" s="13">
        <v>88</v>
      </c>
      <c r="L90" s="13">
        <v>3951.4349999999999</v>
      </c>
      <c r="M90" s="13">
        <v>99.46</v>
      </c>
      <c r="N90" s="13">
        <v>127.00427000000001</v>
      </c>
      <c r="O90" s="13">
        <v>7.2349999999999998E-2</v>
      </c>
      <c r="P90" s="4">
        <f t="shared" si="3"/>
        <v>126.93192000000001</v>
      </c>
    </row>
    <row r="91" spans="1:16" x14ac:dyDescent="0.3">
      <c r="A91" s="13">
        <v>89</v>
      </c>
      <c r="B91" s="13">
        <v>3932.277</v>
      </c>
      <c r="C91" s="13">
        <v>98.97</v>
      </c>
      <c r="D91" s="13">
        <v>58.57638</v>
      </c>
      <c r="E91" s="13">
        <v>7.0470000000000005E-2</v>
      </c>
      <c r="F91" s="4">
        <f t="shared" si="2"/>
        <v>58.50591</v>
      </c>
      <c r="K91" s="13">
        <v>89</v>
      </c>
      <c r="L91" s="13">
        <v>3972.6729999999998</v>
      </c>
      <c r="M91" s="13">
        <v>99.99</v>
      </c>
      <c r="N91" s="13">
        <v>127.01291999999999</v>
      </c>
      <c r="O91" s="13">
        <v>1.0000000000000001E-5</v>
      </c>
      <c r="P91" s="4">
        <f t="shared" si="3"/>
        <v>127.01290999999999</v>
      </c>
    </row>
    <row r="92" spans="1:16" x14ac:dyDescent="0.3">
      <c r="A92" s="13">
        <v>90</v>
      </c>
      <c r="B92" s="13">
        <v>3964.7420000000002</v>
      </c>
      <c r="C92" s="13">
        <v>99.79</v>
      </c>
      <c r="D92" s="13">
        <v>66.244569999999996</v>
      </c>
      <c r="E92" s="13">
        <v>3.7420000000000002E-2</v>
      </c>
      <c r="F92" s="4">
        <f t="shared" si="2"/>
        <v>66.207149999999999</v>
      </c>
      <c r="K92" s="13">
        <v>90</v>
      </c>
      <c r="L92" s="13">
        <v>3821.9430000000002</v>
      </c>
      <c r="M92" s="13">
        <v>96.2</v>
      </c>
      <c r="N92" s="13">
        <v>127.0137</v>
      </c>
      <c r="O92" s="13">
        <v>7.374E-2</v>
      </c>
      <c r="P92" s="4">
        <f t="shared" si="3"/>
        <v>126.93996</v>
      </c>
    </row>
    <row r="93" spans="1:16" x14ac:dyDescent="0.3">
      <c r="A93" s="13">
        <v>91</v>
      </c>
      <c r="B93" s="13">
        <v>3800.482</v>
      </c>
      <c r="C93" s="13">
        <v>95.66</v>
      </c>
      <c r="D93" s="13">
        <v>74.29365</v>
      </c>
      <c r="E93" s="13">
        <v>6.9970000000000004E-2</v>
      </c>
      <c r="F93" s="4">
        <f t="shared" si="2"/>
        <v>74.223680000000002</v>
      </c>
      <c r="K93" s="13">
        <v>91</v>
      </c>
      <c r="L93" s="13">
        <v>3911.3629999999998</v>
      </c>
      <c r="M93" s="13">
        <v>98.45</v>
      </c>
      <c r="N93" s="13">
        <v>126.89552999999999</v>
      </c>
      <c r="O93" s="13">
        <v>7.0010000000000003E-2</v>
      </c>
      <c r="P93" s="4">
        <f t="shared" si="3"/>
        <v>126.82552</v>
      </c>
    </row>
    <row r="94" spans="1:16" x14ac:dyDescent="0.3">
      <c r="A94" s="13">
        <v>92</v>
      </c>
      <c r="B94" s="13">
        <v>3965.7759999999998</v>
      </c>
      <c r="C94" s="13">
        <v>99.82</v>
      </c>
      <c r="D94" s="13">
        <v>72.772329999999997</v>
      </c>
      <c r="E94" s="13">
        <v>5.6030000000000003E-2</v>
      </c>
      <c r="F94" s="4">
        <f t="shared" si="2"/>
        <v>72.71629999999999</v>
      </c>
      <c r="K94" s="13">
        <v>92</v>
      </c>
      <c r="L94" s="13">
        <v>3852.5540000000001</v>
      </c>
      <c r="M94" s="13">
        <v>96.97</v>
      </c>
      <c r="N94" s="13">
        <v>127.13545000000001</v>
      </c>
      <c r="O94" s="13">
        <v>6.7949999999999997E-2</v>
      </c>
      <c r="P94" s="4">
        <f t="shared" si="3"/>
        <v>127.06750000000001</v>
      </c>
    </row>
    <row r="95" spans="1:16" x14ac:dyDescent="0.3">
      <c r="A95" s="13">
        <v>93</v>
      </c>
      <c r="B95" s="13">
        <v>3895.5279999999998</v>
      </c>
      <c r="C95" s="13">
        <v>98.05</v>
      </c>
      <c r="D95" s="13">
        <v>76.422030000000007</v>
      </c>
      <c r="E95" s="13">
        <v>7.1849999999999997E-2</v>
      </c>
      <c r="F95" s="4">
        <f t="shared" si="2"/>
        <v>76.350180000000009</v>
      </c>
      <c r="K95" s="13">
        <v>93</v>
      </c>
      <c r="L95" s="13">
        <v>3938.0439999999999</v>
      </c>
      <c r="M95" s="13">
        <v>99.12</v>
      </c>
      <c r="N95" s="13">
        <v>126.99775</v>
      </c>
      <c r="O95" s="13">
        <v>7.0260000000000003E-2</v>
      </c>
      <c r="P95" s="4">
        <f t="shared" si="3"/>
        <v>126.92748999999999</v>
      </c>
    </row>
    <row r="96" spans="1:16" x14ac:dyDescent="0.3">
      <c r="A96" s="13">
        <v>94</v>
      </c>
      <c r="B96" s="13">
        <v>3954.0720000000001</v>
      </c>
      <c r="C96" s="13">
        <v>99.52</v>
      </c>
      <c r="D96" s="13">
        <v>72.903559999999999</v>
      </c>
      <c r="E96" s="13">
        <v>6.9989999999999997E-2</v>
      </c>
      <c r="F96" s="4">
        <f t="shared" si="2"/>
        <v>72.833569999999995</v>
      </c>
      <c r="K96" s="13">
        <v>94</v>
      </c>
      <c r="L96" s="13">
        <v>3906.556</v>
      </c>
      <c r="M96" s="13">
        <v>98.33</v>
      </c>
      <c r="N96" s="13">
        <v>127.0966</v>
      </c>
      <c r="O96" s="13">
        <v>7.1760000000000004E-2</v>
      </c>
      <c r="P96" s="4">
        <f t="shared" si="3"/>
        <v>127.02484</v>
      </c>
    </row>
    <row r="97" spans="1:16" x14ac:dyDescent="0.3">
      <c r="A97" s="13">
        <v>95</v>
      </c>
      <c r="B97" s="13">
        <v>3899.0830000000001</v>
      </c>
      <c r="C97" s="13">
        <v>98.14</v>
      </c>
      <c r="D97" s="13">
        <v>65.746009999999998</v>
      </c>
      <c r="E97" s="13">
        <v>7.0959999999999995E-2</v>
      </c>
      <c r="F97" s="4">
        <f t="shared" si="2"/>
        <v>65.675049999999999</v>
      </c>
      <c r="K97" s="13">
        <v>95</v>
      </c>
      <c r="L97" s="13">
        <v>3890.3980000000001</v>
      </c>
      <c r="M97" s="13">
        <v>97.92</v>
      </c>
      <c r="N97" s="13">
        <v>126.85789</v>
      </c>
      <c r="O97" s="13">
        <v>7.3109999999999994E-2</v>
      </c>
      <c r="P97" s="4">
        <f t="shared" si="3"/>
        <v>126.78478</v>
      </c>
    </row>
    <row r="98" spans="1:16" x14ac:dyDescent="0.3">
      <c r="A98" s="13">
        <v>96</v>
      </c>
      <c r="B98" s="13">
        <v>3800.9639999999999</v>
      </c>
      <c r="C98" s="13">
        <v>95.67</v>
      </c>
      <c r="D98" s="13">
        <v>72.640550000000005</v>
      </c>
      <c r="E98" s="13">
        <v>7.1580000000000005E-2</v>
      </c>
      <c r="F98" s="4">
        <f t="shared" si="2"/>
        <v>72.568970000000007</v>
      </c>
      <c r="K98" s="13">
        <v>96</v>
      </c>
      <c r="L98" s="13">
        <v>3793.62</v>
      </c>
      <c r="M98" s="13">
        <v>95.48</v>
      </c>
      <c r="N98" s="13">
        <v>127.05224</v>
      </c>
      <c r="O98" s="13">
        <v>6.8890000000000007E-2</v>
      </c>
      <c r="P98" s="4">
        <f t="shared" si="3"/>
        <v>126.98335</v>
      </c>
    </row>
    <row r="99" spans="1:16" x14ac:dyDescent="0.3">
      <c r="A99" s="13">
        <v>97</v>
      </c>
      <c r="B99" s="13">
        <v>3885.681</v>
      </c>
      <c r="C99" s="13">
        <v>97.8</v>
      </c>
      <c r="D99" s="13">
        <v>70.210660000000004</v>
      </c>
      <c r="E99" s="13">
        <v>7.4190000000000006E-2</v>
      </c>
      <c r="F99" s="4">
        <f t="shared" si="2"/>
        <v>70.136470000000003</v>
      </c>
      <c r="K99" s="13">
        <v>97</v>
      </c>
      <c r="L99" s="13">
        <v>3959.4229999999998</v>
      </c>
      <c r="M99" s="13">
        <v>99.66</v>
      </c>
      <c r="N99" s="13">
        <v>127.05696</v>
      </c>
      <c r="O99" s="13">
        <v>2.5999999999999998E-4</v>
      </c>
      <c r="P99" s="4">
        <f t="shared" si="3"/>
        <v>127.05670000000001</v>
      </c>
    </row>
    <row r="100" spans="1:16" x14ac:dyDescent="0.3">
      <c r="A100" s="13">
        <v>98</v>
      </c>
      <c r="B100" s="13">
        <v>3840.877</v>
      </c>
      <c r="C100" s="13">
        <v>96.67</v>
      </c>
      <c r="D100" s="13">
        <v>76.561589999999995</v>
      </c>
      <c r="E100" s="13">
        <v>7.1480000000000002E-2</v>
      </c>
      <c r="F100" s="4">
        <f t="shared" si="2"/>
        <v>76.490110000000001</v>
      </c>
      <c r="K100" s="13">
        <v>98</v>
      </c>
      <c r="L100" s="13">
        <v>3957.7429999999999</v>
      </c>
      <c r="M100" s="13">
        <v>99.62</v>
      </c>
      <c r="N100" s="13">
        <v>126.53042000000001</v>
      </c>
      <c r="O100" s="13">
        <v>7.4020000000000002E-2</v>
      </c>
      <c r="P100" s="4">
        <f t="shared" si="3"/>
        <v>126.4564</v>
      </c>
    </row>
    <row r="101" spans="1:16" x14ac:dyDescent="0.3">
      <c r="A101" s="13">
        <v>99</v>
      </c>
      <c r="B101" s="13">
        <v>3926.1370000000002</v>
      </c>
      <c r="C101" s="13">
        <v>98.82</v>
      </c>
      <c r="D101" s="13">
        <v>72.501559999999998</v>
      </c>
      <c r="E101" s="13">
        <v>1.9089999999999999E-2</v>
      </c>
      <c r="F101" s="4">
        <f t="shared" si="2"/>
        <v>72.482469999999992</v>
      </c>
      <c r="K101" s="13">
        <v>99</v>
      </c>
      <c r="L101" s="13">
        <v>3893.174</v>
      </c>
      <c r="M101" s="13">
        <v>97.99</v>
      </c>
      <c r="N101" s="13">
        <v>127.02726</v>
      </c>
      <c r="O101" s="13">
        <v>1.6000000000000001E-4</v>
      </c>
      <c r="P101" s="4">
        <f t="shared" si="3"/>
        <v>127.0271</v>
      </c>
    </row>
    <row r="102" spans="1:16" x14ac:dyDescent="0.3">
      <c r="A102" s="13">
        <v>100</v>
      </c>
      <c r="B102" s="13">
        <v>3947.26</v>
      </c>
      <c r="C102" s="13">
        <v>99.35</v>
      </c>
      <c r="D102" s="13">
        <v>59.33634</v>
      </c>
      <c r="E102" s="13">
        <v>6.9139999999999993E-2</v>
      </c>
      <c r="F102" s="4">
        <f t="shared" si="2"/>
        <v>59.267200000000003</v>
      </c>
      <c r="K102" s="13">
        <v>100</v>
      </c>
      <c r="L102" s="13">
        <v>3940.96</v>
      </c>
      <c r="M102" s="13">
        <v>99.19</v>
      </c>
      <c r="N102" s="13">
        <v>126.97351</v>
      </c>
      <c r="O102" s="13">
        <v>6.9589999999999999E-2</v>
      </c>
      <c r="P102" s="4">
        <f t="shared" si="3"/>
        <v>126.90392</v>
      </c>
    </row>
    <row r="103" spans="1:16" x14ac:dyDescent="0.3">
      <c r="A103" s="13">
        <v>101</v>
      </c>
      <c r="B103" s="13">
        <v>3972.6729999999998</v>
      </c>
      <c r="C103" s="13">
        <v>99.99</v>
      </c>
      <c r="D103" s="13">
        <v>64.706460000000007</v>
      </c>
      <c r="E103" s="13">
        <v>6.9610000000000005E-2</v>
      </c>
      <c r="F103" s="4">
        <f t="shared" si="2"/>
        <v>64.63685000000001</v>
      </c>
      <c r="K103" s="13">
        <v>101</v>
      </c>
      <c r="L103" s="13">
        <v>3914.7629999999999</v>
      </c>
      <c r="M103" s="13">
        <v>98.53</v>
      </c>
      <c r="N103" s="13">
        <v>126.99775</v>
      </c>
      <c r="O103" s="13">
        <v>6.8860000000000005E-2</v>
      </c>
      <c r="P103" s="4">
        <f t="shared" si="3"/>
        <v>126.92889</v>
      </c>
    </row>
    <row r="104" spans="1:16" x14ac:dyDescent="0.3">
      <c r="A104" s="13">
        <v>102</v>
      </c>
      <c r="B104" s="13">
        <v>3969.395</v>
      </c>
      <c r="C104" s="13">
        <v>99.91</v>
      </c>
      <c r="D104" s="13">
        <v>75.634699999999995</v>
      </c>
      <c r="E104" s="13">
        <v>6.6960000000000006E-2</v>
      </c>
      <c r="F104" s="4">
        <f t="shared" si="2"/>
        <v>75.567740000000001</v>
      </c>
      <c r="K104" s="13">
        <v>102</v>
      </c>
      <c r="L104" s="13">
        <v>3951.1379999999999</v>
      </c>
      <c r="M104" s="13">
        <v>99.45</v>
      </c>
      <c r="N104" s="13">
        <v>127.05202</v>
      </c>
      <c r="O104" s="13">
        <v>7.0540000000000005E-2</v>
      </c>
      <c r="P104" s="4">
        <f t="shared" si="3"/>
        <v>126.98148</v>
      </c>
    </row>
    <row r="105" spans="1:16" x14ac:dyDescent="0.3">
      <c r="A105" s="13">
        <v>103</v>
      </c>
      <c r="B105" s="13">
        <v>3916.145</v>
      </c>
      <c r="C105" s="13">
        <v>98.57</v>
      </c>
      <c r="D105" s="13">
        <v>62.348309999999998</v>
      </c>
      <c r="E105" s="13">
        <v>7.1029999999999996E-2</v>
      </c>
      <c r="F105" s="4">
        <f t="shared" si="2"/>
        <v>62.277279999999998</v>
      </c>
      <c r="K105" s="13">
        <v>103</v>
      </c>
      <c r="L105" s="13">
        <v>3804.6729999999998</v>
      </c>
      <c r="M105" s="13">
        <v>95.76</v>
      </c>
      <c r="N105" s="13">
        <v>127.08745999999999</v>
      </c>
      <c r="O105" s="13">
        <v>7.3279999999999998E-2</v>
      </c>
      <c r="P105" s="4">
        <f t="shared" si="3"/>
        <v>127.01418</v>
      </c>
    </row>
    <row r="106" spans="1:16" x14ac:dyDescent="0.3">
      <c r="A106" s="13">
        <v>104</v>
      </c>
      <c r="B106" s="13">
        <v>3857.2069999999999</v>
      </c>
      <c r="C106" s="13">
        <v>97.09</v>
      </c>
      <c r="D106" s="13">
        <v>70.823639999999997</v>
      </c>
      <c r="E106" s="13">
        <v>7.2270000000000001E-2</v>
      </c>
      <c r="F106" s="4">
        <f t="shared" si="2"/>
        <v>70.751369999999994</v>
      </c>
      <c r="K106" s="13">
        <v>104</v>
      </c>
      <c r="L106" s="13">
        <v>3966.8560000000002</v>
      </c>
      <c r="M106" s="13">
        <v>99.85</v>
      </c>
      <c r="N106" s="13">
        <v>125.80911</v>
      </c>
      <c r="O106" s="13">
        <v>9.41E-3</v>
      </c>
      <c r="P106" s="4">
        <f t="shared" si="3"/>
        <v>125.7997</v>
      </c>
    </row>
    <row r="107" spans="1:16" x14ac:dyDescent="0.3">
      <c r="A107" s="13">
        <v>105</v>
      </c>
      <c r="B107" s="13">
        <v>3966.5329999999999</v>
      </c>
      <c r="C107" s="13">
        <v>99.84</v>
      </c>
      <c r="D107" s="13">
        <v>76.380750000000006</v>
      </c>
      <c r="E107" s="13">
        <v>2.2460000000000001E-2</v>
      </c>
      <c r="F107" s="4">
        <f t="shared" si="2"/>
        <v>76.358290000000011</v>
      </c>
      <c r="K107" s="13">
        <v>105</v>
      </c>
      <c r="L107" s="13">
        <v>3918.212</v>
      </c>
      <c r="M107" s="13">
        <v>98.62</v>
      </c>
      <c r="N107" s="13">
        <v>127.06048</v>
      </c>
      <c r="O107" s="13">
        <v>7.0900000000000005E-2</v>
      </c>
      <c r="P107" s="4">
        <f t="shared" si="3"/>
        <v>126.98958</v>
      </c>
    </row>
    <row r="108" spans="1:16" x14ac:dyDescent="0.3">
      <c r="A108" s="13">
        <v>106</v>
      </c>
      <c r="B108" s="13">
        <v>3909.7979999999998</v>
      </c>
      <c r="C108" s="13">
        <v>98.41</v>
      </c>
      <c r="D108" s="13">
        <v>76.330650000000006</v>
      </c>
      <c r="E108" s="13">
        <v>7.6359999999999997E-2</v>
      </c>
      <c r="F108" s="4">
        <f t="shared" si="2"/>
        <v>76.254290000000012</v>
      </c>
      <c r="K108" s="13">
        <v>106</v>
      </c>
      <c r="L108" s="13">
        <v>3912.1909999999998</v>
      </c>
      <c r="M108" s="13">
        <v>98.47</v>
      </c>
      <c r="N108" s="13">
        <v>124.84972</v>
      </c>
      <c r="O108" s="13">
        <v>7.0029999999999995E-2</v>
      </c>
      <c r="P108" s="4">
        <f t="shared" si="3"/>
        <v>124.77969</v>
      </c>
    </row>
    <row r="109" spans="1:16" x14ac:dyDescent="0.3">
      <c r="A109" s="13">
        <v>107</v>
      </c>
      <c r="B109" s="13">
        <v>3951.1120000000001</v>
      </c>
      <c r="C109" s="13">
        <v>99.45</v>
      </c>
      <c r="D109" s="13">
        <v>71.357150000000004</v>
      </c>
      <c r="E109" s="13">
        <v>7.1419999999999997E-2</v>
      </c>
      <c r="F109" s="4">
        <f t="shared" si="2"/>
        <v>71.285730000000001</v>
      </c>
      <c r="K109" s="13">
        <v>107</v>
      </c>
      <c r="L109" s="13">
        <v>3879.748</v>
      </c>
      <c r="M109" s="13">
        <v>97.65</v>
      </c>
      <c r="N109" s="13">
        <v>127.09943</v>
      </c>
      <c r="O109" s="13">
        <v>7.0760000000000003E-2</v>
      </c>
      <c r="P109" s="4">
        <f t="shared" si="3"/>
        <v>127.02866999999999</v>
      </c>
    </row>
    <row r="110" spans="1:16" x14ac:dyDescent="0.3">
      <c r="A110" s="13">
        <v>108</v>
      </c>
      <c r="B110" s="13">
        <v>3956.8380000000002</v>
      </c>
      <c r="C110" s="13">
        <v>99.59</v>
      </c>
      <c r="D110" s="13">
        <v>70.221829999999997</v>
      </c>
      <c r="E110" s="13">
        <v>1.455E-2</v>
      </c>
      <c r="F110" s="4">
        <f t="shared" si="2"/>
        <v>70.207279999999997</v>
      </c>
      <c r="K110" s="13">
        <v>108</v>
      </c>
      <c r="L110" s="13">
        <v>3930.1030000000001</v>
      </c>
      <c r="M110" s="13">
        <v>98.92</v>
      </c>
      <c r="N110" s="13">
        <v>124.68752000000001</v>
      </c>
      <c r="O110" s="13">
        <v>7.0800000000000002E-2</v>
      </c>
      <c r="P110" s="4">
        <f t="shared" si="3"/>
        <v>124.61672</v>
      </c>
    </row>
    <row r="111" spans="1:16" x14ac:dyDescent="0.3">
      <c r="A111" s="13">
        <v>109</v>
      </c>
      <c r="B111" s="13">
        <v>3972.027</v>
      </c>
      <c r="C111" s="13">
        <v>99.98</v>
      </c>
      <c r="D111" s="13">
        <v>77.805000000000007</v>
      </c>
      <c r="E111" s="13">
        <v>1.1299999999999999E-3</v>
      </c>
      <c r="F111" s="4">
        <f t="shared" si="2"/>
        <v>77.803870000000003</v>
      </c>
      <c r="K111" s="13">
        <v>109</v>
      </c>
      <c r="L111" s="13">
        <v>3926.4859999999999</v>
      </c>
      <c r="M111" s="13">
        <v>98.83</v>
      </c>
      <c r="N111" s="13">
        <v>125.50641</v>
      </c>
      <c r="O111" s="13">
        <v>7.2550000000000003E-2</v>
      </c>
      <c r="P111" s="4">
        <f t="shared" si="3"/>
        <v>125.43386</v>
      </c>
    </row>
    <row r="112" spans="1:16" x14ac:dyDescent="0.3">
      <c r="A112" s="13">
        <v>110</v>
      </c>
      <c r="B112" s="13">
        <v>3914.8679999999999</v>
      </c>
      <c r="C112" s="13">
        <v>98.54</v>
      </c>
      <c r="D112" s="13">
        <v>73.964699999999993</v>
      </c>
      <c r="E112" s="13">
        <v>7.1279999999999996E-2</v>
      </c>
      <c r="F112" s="4">
        <f t="shared" si="2"/>
        <v>73.893419999999992</v>
      </c>
      <c r="K112" s="13">
        <v>110</v>
      </c>
      <c r="L112" s="13">
        <v>3891.3780000000002</v>
      </c>
      <c r="M112" s="13">
        <v>97.95</v>
      </c>
      <c r="N112" s="13">
        <v>126.77663</v>
      </c>
      <c r="O112" s="13">
        <v>7.0510000000000003E-2</v>
      </c>
      <c r="P112" s="4">
        <f t="shared" si="3"/>
        <v>126.70612</v>
      </c>
    </row>
    <row r="113" spans="1:16" x14ac:dyDescent="0.3">
      <c r="A113" s="13">
        <v>111</v>
      </c>
      <c r="B113" s="13">
        <v>3847.7249999999999</v>
      </c>
      <c r="C113" s="13">
        <v>96.85</v>
      </c>
      <c r="D113" s="13">
        <v>75.205240000000003</v>
      </c>
      <c r="E113" s="13">
        <v>6.7610000000000003E-2</v>
      </c>
      <c r="F113" s="4">
        <f t="shared" si="2"/>
        <v>75.137630000000001</v>
      </c>
      <c r="K113" s="13">
        <v>111</v>
      </c>
      <c r="L113" s="13">
        <v>3859.7919999999999</v>
      </c>
      <c r="M113" s="13">
        <v>97.15</v>
      </c>
      <c r="N113" s="13">
        <v>126.89512999999999</v>
      </c>
      <c r="O113" s="13">
        <v>7.2279999999999997E-2</v>
      </c>
      <c r="P113" s="4">
        <f t="shared" si="3"/>
        <v>126.82284999999999</v>
      </c>
    </row>
    <row r="114" spans="1:16" x14ac:dyDescent="0.3">
      <c r="A114" s="13">
        <v>112</v>
      </c>
      <c r="B114" s="13">
        <v>3859.53</v>
      </c>
      <c r="C114" s="13">
        <v>97.14</v>
      </c>
      <c r="D114" s="13">
        <v>74.231579999999994</v>
      </c>
      <c r="E114" s="13">
        <v>7.22E-2</v>
      </c>
      <c r="F114" s="4">
        <f t="shared" si="2"/>
        <v>74.159379999999999</v>
      </c>
      <c r="K114" s="13">
        <v>112</v>
      </c>
      <c r="L114" s="13">
        <v>3925.9670000000001</v>
      </c>
      <c r="M114" s="13">
        <v>98.82</v>
      </c>
      <c r="N114" s="13">
        <v>126.89834999999999</v>
      </c>
      <c r="O114" s="13">
        <v>2.3000000000000001E-4</v>
      </c>
      <c r="P114" s="4">
        <f t="shared" si="3"/>
        <v>126.89811999999999</v>
      </c>
    </row>
    <row r="115" spans="1:16" x14ac:dyDescent="0.3">
      <c r="A115" s="13">
        <v>113</v>
      </c>
      <c r="B115" s="13">
        <v>3949.232</v>
      </c>
      <c r="C115" s="13">
        <v>99.4</v>
      </c>
      <c r="D115" s="13">
        <v>54.668869999999998</v>
      </c>
      <c r="E115" s="13">
        <v>4.6370000000000001E-2</v>
      </c>
      <c r="F115" s="4">
        <f t="shared" si="2"/>
        <v>54.622499999999995</v>
      </c>
      <c r="K115" s="13">
        <v>113</v>
      </c>
      <c r="L115" s="13">
        <v>3914.8679999999999</v>
      </c>
      <c r="M115" s="13">
        <v>98.54</v>
      </c>
      <c r="N115" s="13">
        <v>127.06139</v>
      </c>
      <c r="O115" s="13">
        <v>7.5039999999999996E-2</v>
      </c>
      <c r="P115" s="4">
        <f t="shared" si="3"/>
        <v>126.98635</v>
      </c>
    </row>
    <row r="116" spans="1:16" x14ac:dyDescent="0.3">
      <c r="A116" s="13">
        <v>114</v>
      </c>
      <c r="B116" s="13">
        <v>3963.7660000000001</v>
      </c>
      <c r="C116" s="13">
        <v>99.77</v>
      </c>
      <c r="D116" s="13">
        <v>72.621470000000002</v>
      </c>
      <c r="E116" s="13">
        <v>6.8129999999999996E-2</v>
      </c>
      <c r="F116" s="4">
        <f t="shared" si="2"/>
        <v>72.553340000000006</v>
      </c>
      <c r="K116" s="13">
        <v>114</v>
      </c>
      <c r="L116" s="13">
        <v>3956.6309999999999</v>
      </c>
      <c r="M116" s="13">
        <v>99.59</v>
      </c>
      <c r="N116" s="13">
        <v>127.07264000000001</v>
      </c>
      <c r="O116" s="13">
        <v>7.281E-2</v>
      </c>
      <c r="P116" s="4">
        <f t="shared" si="3"/>
        <v>126.99983</v>
      </c>
    </row>
    <row r="117" spans="1:16" x14ac:dyDescent="0.3">
      <c r="A117" s="13">
        <v>115</v>
      </c>
      <c r="B117" s="13">
        <v>3801.6109999999999</v>
      </c>
      <c r="C117" s="13">
        <v>95.69</v>
      </c>
      <c r="D117" s="13">
        <v>68.931719999999999</v>
      </c>
      <c r="E117" s="13">
        <v>7.0540000000000005E-2</v>
      </c>
      <c r="F117" s="4">
        <f t="shared" si="2"/>
        <v>68.861180000000004</v>
      </c>
      <c r="K117" s="13">
        <v>115</v>
      </c>
      <c r="L117" s="13">
        <v>3961.0650000000001</v>
      </c>
      <c r="M117" s="13">
        <v>99.7</v>
      </c>
      <c r="N117" s="13">
        <v>126.9932</v>
      </c>
      <c r="O117" s="13">
        <v>7.1620000000000003E-2</v>
      </c>
      <c r="P117" s="4">
        <f t="shared" si="3"/>
        <v>126.92158000000001</v>
      </c>
    </row>
    <row r="118" spans="1:16" x14ac:dyDescent="0.3">
      <c r="A118" s="13">
        <v>116</v>
      </c>
      <c r="B118" s="13">
        <v>3948.2040000000002</v>
      </c>
      <c r="C118" s="13">
        <v>99.38</v>
      </c>
      <c r="D118" s="13">
        <v>70.49324</v>
      </c>
      <c r="E118" s="13">
        <v>7.009E-2</v>
      </c>
      <c r="F118" s="4">
        <f t="shared" si="2"/>
        <v>70.423150000000007</v>
      </c>
      <c r="K118" s="13">
        <v>116</v>
      </c>
      <c r="L118" s="13">
        <v>3950.6979999999999</v>
      </c>
      <c r="M118" s="13">
        <v>99.44</v>
      </c>
      <c r="N118" s="13">
        <v>126.98848</v>
      </c>
      <c r="O118" s="13">
        <v>1.1000000000000001E-3</v>
      </c>
      <c r="P118" s="4">
        <f t="shared" si="3"/>
        <v>126.98738</v>
      </c>
    </row>
    <row r="119" spans="1:16" x14ac:dyDescent="0.3">
      <c r="A119" s="13">
        <v>117</v>
      </c>
      <c r="B119" s="13">
        <v>3906.3879999999999</v>
      </c>
      <c r="C119" s="13">
        <v>98.32</v>
      </c>
      <c r="D119" s="13">
        <v>61.403779999999998</v>
      </c>
      <c r="E119" s="13">
        <v>7.3190000000000005E-2</v>
      </c>
      <c r="F119" s="4">
        <f t="shared" si="2"/>
        <v>61.330590000000001</v>
      </c>
      <c r="K119" s="13">
        <v>117</v>
      </c>
      <c r="L119" s="13">
        <v>3853.2860000000001</v>
      </c>
      <c r="M119" s="13">
        <v>96.99</v>
      </c>
      <c r="N119" s="13">
        <v>127.11814</v>
      </c>
      <c r="O119" s="13">
        <v>7.6749999999999999E-2</v>
      </c>
      <c r="P119" s="4">
        <f t="shared" si="3"/>
        <v>127.04138999999999</v>
      </c>
    </row>
    <row r="120" spans="1:16" x14ac:dyDescent="0.3">
      <c r="A120" s="13">
        <v>118</v>
      </c>
      <c r="B120" s="13">
        <v>3824.2950000000001</v>
      </c>
      <c r="C120" s="13">
        <v>96.26</v>
      </c>
      <c r="D120" s="13">
        <v>8.0650999999999993</v>
      </c>
      <c r="E120" s="13">
        <v>7.1540000000000006E-2</v>
      </c>
      <c r="F120" s="4">
        <f t="shared" si="2"/>
        <v>7.9935599999999996</v>
      </c>
      <c r="K120" s="13">
        <v>118</v>
      </c>
      <c r="L120" s="13">
        <v>3947.4920000000002</v>
      </c>
      <c r="M120" s="13">
        <v>99.36</v>
      </c>
      <c r="N120" s="13">
        <v>127.03857000000001</v>
      </c>
      <c r="O120" s="13">
        <v>6.9860000000000005E-2</v>
      </c>
      <c r="P120" s="4">
        <f t="shared" si="3"/>
        <v>126.96871</v>
      </c>
    </row>
    <row r="121" spans="1:16" x14ac:dyDescent="0.3">
      <c r="A121" s="13">
        <v>119</v>
      </c>
      <c r="B121" s="13">
        <v>3921.4070000000002</v>
      </c>
      <c r="C121" s="13">
        <v>98.7</v>
      </c>
      <c r="D121" s="13">
        <v>79.221339999999998</v>
      </c>
      <c r="E121" s="13">
        <v>7.1959999999999996E-2</v>
      </c>
      <c r="F121" s="4">
        <f t="shared" si="2"/>
        <v>79.149379999999994</v>
      </c>
      <c r="K121" s="13">
        <v>119</v>
      </c>
      <c r="L121" s="13">
        <v>3893.2910000000002</v>
      </c>
      <c r="M121" s="13">
        <v>97.99</v>
      </c>
      <c r="N121" s="13">
        <v>127.05185</v>
      </c>
      <c r="O121" s="13">
        <v>6.7580000000000001E-2</v>
      </c>
      <c r="P121" s="4">
        <f t="shared" si="3"/>
        <v>126.98427</v>
      </c>
    </row>
    <row r="122" spans="1:16" x14ac:dyDescent="0.3">
      <c r="A122" s="13">
        <v>120</v>
      </c>
      <c r="B122" s="13">
        <v>3970.0880000000002</v>
      </c>
      <c r="C122" s="13">
        <v>99.93</v>
      </c>
      <c r="D122" s="13">
        <v>68.929749999999999</v>
      </c>
      <c r="E122" s="13">
        <v>6.4329999999999998E-2</v>
      </c>
      <c r="F122" s="4">
        <f t="shared" si="2"/>
        <v>68.86542</v>
      </c>
      <c r="K122" s="13">
        <v>120</v>
      </c>
      <c r="L122" s="13">
        <v>3959.0549999999998</v>
      </c>
      <c r="M122" s="13">
        <v>99.65</v>
      </c>
      <c r="N122" s="13">
        <v>127.09838000000001</v>
      </c>
      <c r="O122" s="13">
        <v>7.1459999999999996E-2</v>
      </c>
      <c r="P122" s="4">
        <f t="shared" si="3"/>
        <v>127.02692</v>
      </c>
    </row>
    <row r="123" spans="1:16" x14ac:dyDescent="0.3">
      <c r="A123" s="13">
        <v>121</v>
      </c>
      <c r="B123" s="13">
        <v>3957.2779999999998</v>
      </c>
      <c r="C123" s="13">
        <v>99.6</v>
      </c>
      <c r="D123" s="13">
        <v>64.805729999999997</v>
      </c>
      <c r="E123" s="13">
        <v>7.6300000000000007E-2</v>
      </c>
      <c r="F123" s="4">
        <f t="shared" si="2"/>
        <v>64.729429999999994</v>
      </c>
      <c r="K123" s="13">
        <v>121</v>
      </c>
      <c r="L123" s="13">
        <v>3890.3829999999998</v>
      </c>
      <c r="M123" s="13">
        <v>97.92</v>
      </c>
      <c r="N123" s="13">
        <v>126.84286</v>
      </c>
      <c r="O123" s="13">
        <v>6.7280000000000006E-2</v>
      </c>
      <c r="P123" s="4">
        <f t="shared" si="3"/>
        <v>126.77558000000001</v>
      </c>
    </row>
    <row r="124" spans="1:16" x14ac:dyDescent="0.3">
      <c r="A124" s="13">
        <v>122</v>
      </c>
      <c r="B124" s="13">
        <v>3876.8530000000001</v>
      </c>
      <c r="C124" s="13">
        <v>97.58</v>
      </c>
      <c r="D124" s="13">
        <v>76.365660000000005</v>
      </c>
      <c r="E124" s="13">
        <v>7.0970000000000005E-2</v>
      </c>
      <c r="F124" s="4">
        <f t="shared" si="2"/>
        <v>76.294690000000003</v>
      </c>
      <c r="K124" s="13">
        <v>122</v>
      </c>
      <c r="L124" s="13">
        <v>3961.64</v>
      </c>
      <c r="M124" s="13">
        <v>99.71</v>
      </c>
      <c r="N124" s="13">
        <v>127.00326</v>
      </c>
      <c r="O124" s="13">
        <v>7.0650000000000004E-2</v>
      </c>
      <c r="P124" s="4">
        <f t="shared" si="3"/>
        <v>126.93261</v>
      </c>
    </row>
    <row r="125" spans="1:16" x14ac:dyDescent="0.3">
      <c r="A125" s="13">
        <v>123</v>
      </c>
      <c r="B125" s="13">
        <v>3863.9349999999999</v>
      </c>
      <c r="C125" s="13">
        <v>97.25</v>
      </c>
      <c r="D125" s="13">
        <v>74.406880000000001</v>
      </c>
      <c r="E125" s="13">
        <v>6.9769999999999999E-2</v>
      </c>
      <c r="F125" s="4">
        <f t="shared" si="2"/>
        <v>74.337109999999996</v>
      </c>
      <c r="K125" s="13">
        <v>123</v>
      </c>
      <c r="L125" s="13">
        <v>3960.6060000000002</v>
      </c>
      <c r="M125" s="13">
        <v>99.69</v>
      </c>
      <c r="N125" s="13">
        <v>127.05453</v>
      </c>
      <c r="O125" s="13">
        <v>4.4999999999999999E-4</v>
      </c>
      <c r="P125" s="4">
        <f t="shared" si="3"/>
        <v>127.05408</v>
      </c>
    </row>
    <row r="126" spans="1:16" x14ac:dyDescent="0.3">
      <c r="A126" s="13">
        <v>124</v>
      </c>
      <c r="B126" s="13">
        <v>3965.259</v>
      </c>
      <c r="C126" s="13">
        <v>99.8</v>
      </c>
      <c r="D126" s="13">
        <v>70.573490000000007</v>
      </c>
      <c r="E126" s="13">
        <v>7.238E-2</v>
      </c>
      <c r="F126" s="4">
        <f t="shared" si="2"/>
        <v>70.501110000000011</v>
      </c>
      <c r="K126" s="13">
        <v>124</v>
      </c>
      <c r="L126" s="13">
        <v>3754.0329999999999</v>
      </c>
      <c r="M126" s="13">
        <v>94.49</v>
      </c>
      <c r="N126" s="13">
        <v>127.09945</v>
      </c>
      <c r="O126" s="13">
        <v>6.7710000000000006E-2</v>
      </c>
      <c r="P126" s="4">
        <f t="shared" si="3"/>
        <v>127.03174</v>
      </c>
    </row>
    <row r="127" spans="1:16" x14ac:dyDescent="0.3">
      <c r="A127" s="13">
        <v>125</v>
      </c>
      <c r="B127" s="13">
        <v>3832.5520000000001</v>
      </c>
      <c r="C127" s="13">
        <v>96.46</v>
      </c>
      <c r="D127" s="13">
        <v>72.217550000000003</v>
      </c>
      <c r="E127" s="13">
        <v>6.9389999999999993E-2</v>
      </c>
      <c r="F127" s="4">
        <f t="shared" si="2"/>
        <v>72.148160000000004</v>
      </c>
      <c r="K127" s="13">
        <v>125</v>
      </c>
      <c r="L127" s="13">
        <v>3947.5569999999998</v>
      </c>
      <c r="M127" s="13">
        <v>99.36</v>
      </c>
      <c r="N127" s="13">
        <v>127.06704000000001</v>
      </c>
      <c r="O127" s="13">
        <v>7.0480000000000001E-2</v>
      </c>
      <c r="P127" s="4">
        <f t="shared" si="3"/>
        <v>126.99656</v>
      </c>
    </row>
    <row r="128" spans="1:16" x14ac:dyDescent="0.3">
      <c r="A128" s="13">
        <v>126</v>
      </c>
      <c r="B128" s="13">
        <v>3972.35</v>
      </c>
      <c r="C128" s="13">
        <v>99.98</v>
      </c>
      <c r="D128" s="13">
        <v>66.470150000000004</v>
      </c>
      <c r="E128" s="13">
        <v>7.1959999999999996E-2</v>
      </c>
      <c r="F128" s="4">
        <f t="shared" si="2"/>
        <v>66.39819</v>
      </c>
      <c r="K128" s="13">
        <v>126</v>
      </c>
      <c r="L128" s="13">
        <v>3968.7950000000001</v>
      </c>
      <c r="M128" s="13">
        <v>99.89</v>
      </c>
      <c r="N128" s="13">
        <v>127.03740000000001</v>
      </c>
      <c r="O128" s="13">
        <v>2.9999999999999997E-4</v>
      </c>
      <c r="P128" s="4">
        <f t="shared" si="3"/>
        <v>127.03710000000001</v>
      </c>
    </row>
    <row r="129" spans="1:16" x14ac:dyDescent="0.3">
      <c r="A129" s="13">
        <v>127</v>
      </c>
      <c r="B129" s="13">
        <v>3893.3969999999999</v>
      </c>
      <c r="C129" s="13">
        <v>98</v>
      </c>
      <c r="D129" s="13">
        <v>61.507069999999999</v>
      </c>
      <c r="E129" s="13">
        <v>7.3150000000000007E-2</v>
      </c>
      <c r="F129" s="4">
        <f t="shared" si="2"/>
        <v>61.433920000000001</v>
      </c>
      <c r="K129" s="13">
        <v>127</v>
      </c>
      <c r="L129" s="13">
        <v>3897.0520000000001</v>
      </c>
      <c r="M129" s="13">
        <v>98.09</v>
      </c>
      <c r="N129" s="13">
        <v>126.99289</v>
      </c>
      <c r="O129" s="13">
        <v>5.0000000000000001E-4</v>
      </c>
      <c r="P129" s="4">
        <f t="shared" si="3"/>
        <v>126.99239</v>
      </c>
    </row>
    <row r="130" spans="1:16" x14ac:dyDescent="0.3">
      <c r="A130" s="13">
        <v>128</v>
      </c>
      <c r="B130" s="13">
        <v>3888.973</v>
      </c>
      <c r="C130" s="13">
        <v>97.88</v>
      </c>
      <c r="D130" s="13">
        <v>74.531350000000003</v>
      </c>
      <c r="E130" s="13">
        <v>2.222E-2</v>
      </c>
      <c r="F130" s="4">
        <f t="shared" si="2"/>
        <v>74.509129999999999</v>
      </c>
      <c r="K130" s="13">
        <v>128</v>
      </c>
      <c r="L130" s="13">
        <v>3953.6979999999999</v>
      </c>
      <c r="M130" s="13">
        <v>99.51</v>
      </c>
      <c r="N130" s="13">
        <v>127.00136999999999</v>
      </c>
      <c r="O130" s="13">
        <v>6.8400000000000002E-2</v>
      </c>
      <c r="P130" s="4">
        <f t="shared" si="3"/>
        <v>126.93297</v>
      </c>
    </row>
    <row r="131" spans="1:16" x14ac:dyDescent="0.3">
      <c r="A131" s="13">
        <v>129</v>
      </c>
      <c r="B131" s="13">
        <v>3951.99</v>
      </c>
      <c r="C131" s="13">
        <v>99.47</v>
      </c>
      <c r="D131" s="13">
        <v>63.77814</v>
      </c>
      <c r="E131" s="13">
        <v>5.1060000000000001E-2</v>
      </c>
      <c r="F131" s="4">
        <f t="shared" ref="F131:F194" si="4">D131-E131</f>
        <v>63.727080000000001</v>
      </c>
      <c r="K131" s="13">
        <v>129</v>
      </c>
      <c r="L131" s="13">
        <v>3949.5479999999998</v>
      </c>
      <c r="M131" s="13">
        <v>99.41</v>
      </c>
      <c r="N131" s="13">
        <v>126.89078000000001</v>
      </c>
      <c r="O131" s="13">
        <v>7.0989999999999998E-2</v>
      </c>
      <c r="P131" s="4">
        <f t="shared" si="3"/>
        <v>126.81979000000001</v>
      </c>
    </row>
    <row r="132" spans="1:16" x14ac:dyDescent="0.3">
      <c r="A132" s="13">
        <v>130</v>
      </c>
      <c r="B132" s="13">
        <v>3955.248</v>
      </c>
      <c r="C132" s="13">
        <v>99.55</v>
      </c>
      <c r="D132" s="13">
        <v>68.648899999999998</v>
      </c>
      <c r="E132" s="13">
        <v>7.3840000000000003E-2</v>
      </c>
      <c r="F132" s="4">
        <f t="shared" si="4"/>
        <v>68.575059999999993</v>
      </c>
      <c r="K132" s="13">
        <v>130</v>
      </c>
      <c r="L132" s="13">
        <v>3952.3339999999998</v>
      </c>
      <c r="M132" s="13">
        <v>99.48</v>
      </c>
      <c r="N132" s="13">
        <v>126.77273</v>
      </c>
      <c r="O132" s="13">
        <v>7.3649999999999993E-2</v>
      </c>
      <c r="P132" s="4">
        <f t="shared" ref="P132:P195" si="5">N132-O132</f>
        <v>126.69908</v>
      </c>
    </row>
    <row r="133" spans="1:16" x14ac:dyDescent="0.3">
      <c r="A133" s="13">
        <v>131</v>
      </c>
      <c r="B133" s="13">
        <v>3970.9459999999999</v>
      </c>
      <c r="C133" s="13">
        <v>99.95</v>
      </c>
      <c r="D133" s="13">
        <v>58.212029999999999</v>
      </c>
      <c r="E133" s="13">
        <v>7.1569999999999995E-2</v>
      </c>
      <c r="F133" s="4">
        <f t="shared" si="4"/>
        <v>58.140459999999997</v>
      </c>
      <c r="K133" s="13">
        <v>131</v>
      </c>
      <c r="L133" s="13">
        <v>3966.8560000000002</v>
      </c>
      <c r="M133" s="13">
        <v>99.85</v>
      </c>
      <c r="N133" s="13">
        <v>127.05719000000001</v>
      </c>
      <c r="O133" s="13">
        <v>4.4999999999999999E-4</v>
      </c>
      <c r="P133" s="4">
        <f t="shared" si="5"/>
        <v>127.05674</v>
      </c>
    </row>
    <row r="134" spans="1:16" x14ac:dyDescent="0.3">
      <c r="A134" s="13">
        <v>132</v>
      </c>
      <c r="B134" s="13">
        <v>3968.498</v>
      </c>
      <c r="C134" s="13">
        <v>99.89</v>
      </c>
      <c r="D134" s="13">
        <v>68.163070000000005</v>
      </c>
      <c r="E134" s="13">
        <v>7.3840000000000003E-2</v>
      </c>
      <c r="F134" s="4">
        <f t="shared" si="4"/>
        <v>68.089230000000001</v>
      </c>
      <c r="K134" s="13">
        <v>132</v>
      </c>
      <c r="L134" s="13">
        <v>3819.5889999999999</v>
      </c>
      <c r="M134" s="13">
        <v>96.14</v>
      </c>
      <c r="N134" s="13">
        <v>126.98445</v>
      </c>
      <c r="O134" s="13">
        <v>7.0749999999999993E-2</v>
      </c>
      <c r="P134" s="4">
        <f t="shared" si="5"/>
        <v>126.91369999999999</v>
      </c>
    </row>
    <row r="135" spans="1:16" x14ac:dyDescent="0.3">
      <c r="A135" s="13">
        <v>133</v>
      </c>
      <c r="B135" s="13">
        <v>3967.502</v>
      </c>
      <c r="C135" s="13">
        <v>99.86</v>
      </c>
      <c r="D135" s="13">
        <v>80.965379999999996</v>
      </c>
      <c r="E135" s="13">
        <v>1.0200000000000001E-3</v>
      </c>
      <c r="F135" s="4">
        <f t="shared" si="4"/>
        <v>80.964359999999999</v>
      </c>
      <c r="K135" s="13">
        <v>133</v>
      </c>
      <c r="L135" s="13">
        <v>3898.991</v>
      </c>
      <c r="M135" s="13">
        <v>98.14</v>
      </c>
      <c r="N135" s="13">
        <v>126.18895999999999</v>
      </c>
      <c r="O135" s="13">
        <v>2.1669999999999998E-2</v>
      </c>
      <c r="P135" s="4">
        <f t="shared" si="5"/>
        <v>126.16728999999999</v>
      </c>
    </row>
    <row r="136" spans="1:16" x14ac:dyDescent="0.3">
      <c r="A136" s="13">
        <v>134</v>
      </c>
      <c r="B136" s="13">
        <v>3849.7860000000001</v>
      </c>
      <c r="C136" s="13">
        <v>96.9</v>
      </c>
      <c r="D136" s="13">
        <v>75.791219999999996</v>
      </c>
      <c r="E136" s="13">
        <v>7.2609999999999994E-2</v>
      </c>
      <c r="F136" s="4">
        <f t="shared" si="4"/>
        <v>75.718609999999998</v>
      </c>
      <c r="K136" s="13">
        <v>134</v>
      </c>
      <c r="L136" s="13">
        <v>3747.73</v>
      </c>
      <c r="M136" s="13">
        <v>94.33</v>
      </c>
      <c r="N136" s="13">
        <v>127.07102999999999</v>
      </c>
      <c r="O136" s="13">
        <v>7.0980000000000001E-2</v>
      </c>
      <c r="P136" s="4">
        <f t="shared" si="5"/>
        <v>127.00004999999999</v>
      </c>
    </row>
    <row r="137" spans="1:16" x14ac:dyDescent="0.3">
      <c r="A137" s="13">
        <v>135</v>
      </c>
      <c r="B137" s="13">
        <v>3698.8049999999998</v>
      </c>
      <c r="C137" s="13">
        <v>93.1</v>
      </c>
      <c r="D137" s="13">
        <v>62.552819999999997</v>
      </c>
      <c r="E137" s="13">
        <v>6.8659999999999999E-2</v>
      </c>
      <c r="F137" s="4">
        <f t="shared" si="4"/>
        <v>62.484159999999996</v>
      </c>
      <c r="K137" s="13">
        <v>135</v>
      </c>
      <c r="L137" s="13">
        <v>3968.3609999999999</v>
      </c>
      <c r="M137" s="13">
        <v>99.88</v>
      </c>
      <c r="N137" s="13">
        <v>127.0266</v>
      </c>
      <c r="O137" s="13">
        <v>7.3410000000000003E-2</v>
      </c>
      <c r="P137" s="4">
        <f t="shared" si="5"/>
        <v>126.95319000000001</v>
      </c>
    </row>
    <row r="138" spans="1:16" x14ac:dyDescent="0.3">
      <c r="A138" s="13">
        <v>136</v>
      </c>
      <c r="B138" s="13">
        <v>3937.3409999999999</v>
      </c>
      <c r="C138" s="13">
        <v>99.1</v>
      </c>
      <c r="D138" s="13">
        <v>61.897379999999998</v>
      </c>
      <c r="E138" s="13">
        <v>4.267E-2</v>
      </c>
      <c r="F138" s="4">
        <f t="shared" si="4"/>
        <v>61.854709999999997</v>
      </c>
      <c r="K138" s="13">
        <v>136</v>
      </c>
      <c r="L138" s="13">
        <v>3971.4630000000002</v>
      </c>
      <c r="M138" s="13">
        <v>99.96</v>
      </c>
      <c r="N138" s="13">
        <v>126.9716</v>
      </c>
      <c r="O138" s="13">
        <v>8.3000000000000001E-4</v>
      </c>
      <c r="P138" s="4">
        <f t="shared" si="5"/>
        <v>126.97077</v>
      </c>
    </row>
    <row r="139" spans="1:16" x14ac:dyDescent="0.3">
      <c r="A139" s="13">
        <v>137</v>
      </c>
      <c r="B139" s="13">
        <v>3807.373</v>
      </c>
      <c r="C139" s="13">
        <v>95.83</v>
      </c>
      <c r="D139" s="13">
        <v>74.076030000000003</v>
      </c>
      <c r="E139" s="13">
        <v>7.2559999999999999E-2</v>
      </c>
      <c r="F139" s="4">
        <f t="shared" si="4"/>
        <v>74.003470000000007</v>
      </c>
      <c r="K139" s="13">
        <v>137</v>
      </c>
      <c r="L139" s="13">
        <v>3945.67</v>
      </c>
      <c r="M139" s="13">
        <v>99.31</v>
      </c>
      <c r="N139" s="13">
        <v>126.92725</v>
      </c>
      <c r="O139" s="13">
        <v>7.1980000000000002E-2</v>
      </c>
      <c r="P139" s="4">
        <f t="shared" si="5"/>
        <v>126.85527</v>
      </c>
    </row>
    <row r="140" spans="1:16" x14ac:dyDescent="0.3">
      <c r="A140" s="13">
        <v>138</v>
      </c>
      <c r="B140" s="13">
        <v>3949.7280000000001</v>
      </c>
      <c r="C140" s="13">
        <v>99.41</v>
      </c>
      <c r="D140" s="13">
        <v>73.549359999999993</v>
      </c>
      <c r="E140" s="13">
        <v>3.2399999999999998E-3</v>
      </c>
      <c r="F140" s="4">
        <f t="shared" si="4"/>
        <v>73.546119999999988</v>
      </c>
      <c r="K140" s="13">
        <v>138</v>
      </c>
      <c r="L140" s="13">
        <v>3907.873</v>
      </c>
      <c r="M140" s="13">
        <v>98.36</v>
      </c>
      <c r="N140" s="13">
        <v>127.05831999999999</v>
      </c>
      <c r="O140" s="13">
        <v>7.2859999999999994E-2</v>
      </c>
      <c r="P140" s="4">
        <f t="shared" si="5"/>
        <v>126.98545999999999</v>
      </c>
    </row>
    <row r="141" spans="1:16" x14ac:dyDescent="0.3">
      <c r="A141" s="13">
        <v>139</v>
      </c>
      <c r="B141" s="13">
        <v>3968.7950000000001</v>
      </c>
      <c r="C141" s="13">
        <v>99.89</v>
      </c>
      <c r="D141" s="13">
        <v>71.924379999999999</v>
      </c>
      <c r="E141" s="13">
        <v>2.0459999999999999E-2</v>
      </c>
      <c r="F141" s="4">
        <f t="shared" si="4"/>
        <v>71.903919999999999</v>
      </c>
      <c r="K141" s="13">
        <v>139</v>
      </c>
      <c r="L141" s="13">
        <v>3875.4920000000002</v>
      </c>
      <c r="M141" s="13">
        <v>97.55</v>
      </c>
      <c r="N141" s="13">
        <v>127.09442</v>
      </c>
      <c r="O141" s="13">
        <v>6.7210000000000006E-2</v>
      </c>
      <c r="P141" s="4">
        <f t="shared" si="5"/>
        <v>127.02721</v>
      </c>
    </row>
    <row r="142" spans="1:16" x14ac:dyDescent="0.3">
      <c r="A142" s="13">
        <v>140</v>
      </c>
      <c r="B142" s="13">
        <v>3915.4229999999998</v>
      </c>
      <c r="C142" s="13">
        <v>98.55</v>
      </c>
      <c r="D142" s="13">
        <v>78.113219999999998</v>
      </c>
      <c r="E142" s="13">
        <v>7.0360000000000006E-2</v>
      </c>
      <c r="F142" s="4">
        <f t="shared" si="4"/>
        <v>78.042860000000005</v>
      </c>
      <c r="K142" s="13">
        <v>140</v>
      </c>
      <c r="L142" s="13">
        <v>3967.502</v>
      </c>
      <c r="M142" s="13">
        <v>99.86</v>
      </c>
      <c r="N142" s="13">
        <v>127.09217</v>
      </c>
      <c r="O142" s="13">
        <v>1.7000000000000001E-4</v>
      </c>
      <c r="P142" s="4">
        <f t="shared" si="5"/>
        <v>127.092</v>
      </c>
    </row>
    <row r="143" spans="1:16" x14ac:dyDescent="0.3">
      <c r="A143" s="13">
        <v>141</v>
      </c>
      <c r="B143" s="13">
        <v>3934.3580000000002</v>
      </c>
      <c r="C143" s="13">
        <v>99.03</v>
      </c>
      <c r="D143" s="13">
        <v>70.68535</v>
      </c>
      <c r="E143" s="13">
        <v>6.7549999999999999E-2</v>
      </c>
      <c r="F143" s="4">
        <f t="shared" si="4"/>
        <v>70.617800000000003</v>
      </c>
      <c r="K143" s="13">
        <v>141</v>
      </c>
      <c r="L143" s="13">
        <v>3749.3020000000001</v>
      </c>
      <c r="M143" s="13">
        <v>94.37</v>
      </c>
      <c r="N143" s="13">
        <v>127.10053000000001</v>
      </c>
      <c r="O143" s="13">
        <v>6.9099999999999995E-2</v>
      </c>
      <c r="P143" s="4">
        <f t="shared" si="5"/>
        <v>127.03143</v>
      </c>
    </row>
    <row r="144" spans="1:16" x14ac:dyDescent="0.3">
      <c r="A144" s="13">
        <v>142</v>
      </c>
      <c r="B144" s="13">
        <v>3931.1370000000002</v>
      </c>
      <c r="C144" s="13">
        <v>98.95</v>
      </c>
      <c r="D144" s="13">
        <v>68.104860000000002</v>
      </c>
      <c r="E144" s="13">
        <v>7.3410000000000003E-2</v>
      </c>
      <c r="F144" s="4">
        <f t="shared" si="4"/>
        <v>68.031450000000007</v>
      </c>
      <c r="K144" s="13">
        <v>142</v>
      </c>
      <c r="L144" s="13">
        <v>3880.4160000000002</v>
      </c>
      <c r="M144" s="13">
        <v>97.67</v>
      </c>
      <c r="N144" s="13">
        <v>127.05333</v>
      </c>
      <c r="O144" s="13">
        <v>6.9070000000000006E-2</v>
      </c>
      <c r="P144" s="4">
        <f t="shared" si="5"/>
        <v>126.98426000000001</v>
      </c>
    </row>
    <row r="145" spans="1:16" x14ac:dyDescent="0.3">
      <c r="A145" s="13">
        <v>143</v>
      </c>
      <c r="B145" s="13">
        <v>3880.4720000000002</v>
      </c>
      <c r="C145" s="13">
        <v>97.67</v>
      </c>
      <c r="D145" s="13">
        <v>73.907539999999997</v>
      </c>
      <c r="E145" s="13">
        <v>7.1749999999999994E-2</v>
      </c>
      <c r="F145" s="4">
        <f t="shared" si="4"/>
        <v>73.835790000000003</v>
      </c>
      <c r="K145" s="13">
        <v>143</v>
      </c>
      <c r="L145" s="13">
        <v>3838.19</v>
      </c>
      <c r="M145" s="13">
        <v>96.61</v>
      </c>
      <c r="N145" s="13">
        <v>127.0849</v>
      </c>
      <c r="O145" s="13">
        <v>7.102E-2</v>
      </c>
      <c r="P145" s="4">
        <f t="shared" si="5"/>
        <v>127.01388</v>
      </c>
    </row>
    <row r="146" spans="1:16" x14ac:dyDescent="0.3">
      <c r="A146" s="13">
        <v>144</v>
      </c>
      <c r="B146" s="13">
        <v>3935.4189999999999</v>
      </c>
      <c r="C146" s="13">
        <v>99.05</v>
      </c>
      <c r="D146" s="13">
        <v>70.866669999999999</v>
      </c>
      <c r="E146" s="13">
        <v>6.9360000000000005E-2</v>
      </c>
      <c r="F146" s="4">
        <f t="shared" si="4"/>
        <v>70.797309999999996</v>
      </c>
      <c r="K146" s="13">
        <v>144</v>
      </c>
      <c r="L146" s="13">
        <v>3961.5039999999999</v>
      </c>
      <c r="M146" s="13">
        <v>99.71</v>
      </c>
      <c r="N146" s="13">
        <v>126.96771</v>
      </c>
      <c r="O146" s="13">
        <v>7.1569999999999995E-2</v>
      </c>
      <c r="P146" s="4">
        <f t="shared" si="5"/>
        <v>126.89614</v>
      </c>
    </row>
    <row r="147" spans="1:16" x14ac:dyDescent="0.3">
      <c r="A147" s="13">
        <v>145</v>
      </c>
      <c r="B147" s="13">
        <v>3900.248</v>
      </c>
      <c r="C147" s="13">
        <v>98.17</v>
      </c>
      <c r="D147" s="13">
        <v>72.747</v>
      </c>
      <c r="E147" s="13">
        <v>7.3209999999999997E-2</v>
      </c>
      <c r="F147" s="4">
        <f t="shared" si="4"/>
        <v>72.673789999999997</v>
      </c>
      <c r="K147" s="13">
        <v>145</v>
      </c>
      <c r="L147" s="13">
        <v>3705.5219999999999</v>
      </c>
      <c r="M147" s="13">
        <v>93.27</v>
      </c>
      <c r="N147" s="13">
        <v>127.0718</v>
      </c>
      <c r="O147" s="13">
        <v>6.9099999999999995E-2</v>
      </c>
      <c r="P147" s="4">
        <f t="shared" si="5"/>
        <v>127.00269999999999</v>
      </c>
    </row>
    <row r="148" spans="1:16" x14ac:dyDescent="0.3">
      <c r="A148" s="13">
        <v>146</v>
      </c>
      <c r="B148" s="13">
        <v>3940.4430000000002</v>
      </c>
      <c r="C148" s="13">
        <v>99.18</v>
      </c>
      <c r="D148" s="13">
        <v>69.754890000000003</v>
      </c>
      <c r="E148" s="13">
        <v>7.3219999999999993E-2</v>
      </c>
      <c r="F148" s="4">
        <f t="shared" si="4"/>
        <v>69.681669999999997</v>
      </c>
      <c r="K148" s="13">
        <v>146</v>
      </c>
      <c r="L148" s="13">
        <v>3886.6759999999999</v>
      </c>
      <c r="M148" s="13">
        <v>97.83</v>
      </c>
      <c r="N148" s="13">
        <v>124.94089</v>
      </c>
      <c r="O148" s="13">
        <v>7.2050000000000003E-2</v>
      </c>
      <c r="P148" s="4">
        <f t="shared" si="5"/>
        <v>124.86883999999999</v>
      </c>
    </row>
    <row r="149" spans="1:16" x14ac:dyDescent="0.3">
      <c r="A149" s="13">
        <v>147</v>
      </c>
      <c r="B149" s="13">
        <v>3866.9119999999998</v>
      </c>
      <c r="C149" s="13">
        <v>97.33</v>
      </c>
      <c r="D149" s="13">
        <v>71.677260000000004</v>
      </c>
      <c r="E149" s="13">
        <v>6.8000000000000005E-2</v>
      </c>
      <c r="F149" s="4">
        <f t="shared" si="4"/>
        <v>71.609260000000006</v>
      </c>
      <c r="K149" s="13">
        <v>147</v>
      </c>
      <c r="L149" s="13">
        <v>3958.299</v>
      </c>
      <c r="M149" s="13">
        <v>99.63</v>
      </c>
      <c r="N149" s="13">
        <v>127.09372</v>
      </c>
      <c r="O149" s="13">
        <v>7.0889999999999995E-2</v>
      </c>
      <c r="P149" s="4">
        <f t="shared" si="5"/>
        <v>127.02283</v>
      </c>
    </row>
    <row r="150" spans="1:16" x14ac:dyDescent="0.3">
      <c r="A150" s="13">
        <v>148</v>
      </c>
      <c r="B150" s="13">
        <v>3836.5569999999998</v>
      </c>
      <c r="C150" s="13">
        <v>96.57</v>
      </c>
      <c r="D150" s="13">
        <v>65.964039999999997</v>
      </c>
      <c r="E150" s="13">
        <v>7.0779999999999996E-2</v>
      </c>
      <c r="F150" s="4">
        <f t="shared" si="4"/>
        <v>65.893259999999998</v>
      </c>
      <c r="K150" s="13">
        <v>148</v>
      </c>
      <c r="L150" s="13">
        <v>3773.34</v>
      </c>
      <c r="M150" s="13">
        <v>94.97</v>
      </c>
      <c r="N150" s="13">
        <v>127.0163</v>
      </c>
      <c r="O150" s="13">
        <v>7.0870000000000002E-2</v>
      </c>
      <c r="P150" s="4">
        <f t="shared" si="5"/>
        <v>126.94543</v>
      </c>
    </row>
    <row r="151" spans="1:16" x14ac:dyDescent="0.3">
      <c r="A151" s="13">
        <v>149</v>
      </c>
      <c r="B151" s="13">
        <v>3768.8020000000001</v>
      </c>
      <c r="C151" s="13">
        <v>94.86</v>
      </c>
      <c r="D151" s="13">
        <v>66.513819999999996</v>
      </c>
      <c r="E151" s="13">
        <v>7.0550000000000002E-2</v>
      </c>
      <c r="F151" s="4">
        <f t="shared" si="4"/>
        <v>66.443269999999998</v>
      </c>
      <c r="K151" s="13">
        <v>149</v>
      </c>
      <c r="L151" s="13">
        <v>3928.0349999999999</v>
      </c>
      <c r="M151" s="13">
        <v>98.87</v>
      </c>
      <c r="N151" s="13">
        <v>126.87501</v>
      </c>
      <c r="O151" s="13">
        <v>7.2260000000000005E-2</v>
      </c>
      <c r="P151" s="4">
        <f t="shared" si="5"/>
        <v>126.80275</v>
      </c>
    </row>
    <row r="152" spans="1:16" x14ac:dyDescent="0.3">
      <c r="A152" s="13">
        <v>150</v>
      </c>
      <c r="B152" s="13">
        <v>3941.74</v>
      </c>
      <c r="C152" s="13">
        <v>99.21</v>
      </c>
      <c r="D152" s="13">
        <v>73.345889999999997</v>
      </c>
      <c r="E152" s="13">
        <v>7.1629999999999999E-2</v>
      </c>
      <c r="F152" s="4">
        <f t="shared" si="4"/>
        <v>73.274259999999998</v>
      </c>
      <c r="K152" s="13">
        <v>150</v>
      </c>
      <c r="L152" s="13">
        <v>3800.3380000000002</v>
      </c>
      <c r="M152" s="13">
        <v>95.65</v>
      </c>
      <c r="N152" s="13">
        <v>127.04038</v>
      </c>
      <c r="O152" s="13">
        <v>7.1590000000000001E-2</v>
      </c>
      <c r="P152" s="4">
        <f t="shared" si="5"/>
        <v>126.96879</v>
      </c>
    </row>
    <row r="153" spans="1:16" x14ac:dyDescent="0.3">
      <c r="A153" s="13">
        <v>151</v>
      </c>
      <c r="B153" s="13">
        <v>3953.1930000000002</v>
      </c>
      <c r="C153" s="13">
        <v>99.5</v>
      </c>
      <c r="D153" s="13">
        <v>71.312950000000001</v>
      </c>
      <c r="E153" s="13">
        <v>7.0629999999999998E-2</v>
      </c>
      <c r="F153" s="4">
        <f t="shared" si="4"/>
        <v>71.242320000000007</v>
      </c>
      <c r="K153" s="13">
        <v>151</v>
      </c>
      <c r="L153" s="13">
        <v>3962.4479999999999</v>
      </c>
      <c r="M153" s="13">
        <v>99.73</v>
      </c>
      <c r="N153" s="13">
        <v>127.05623</v>
      </c>
      <c r="O153" s="13">
        <v>7.3660000000000003E-2</v>
      </c>
      <c r="P153" s="4">
        <f t="shared" si="5"/>
        <v>126.98257</v>
      </c>
    </row>
    <row r="154" spans="1:16" x14ac:dyDescent="0.3">
      <c r="A154" s="13">
        <v>152</v>
      </c>
      <c r="B154" s="13">
        <v>3907.8589999999999</v>
      </c>
      <c r="C154" s="13">
        <v>98.36</v>
      </c>
      <c r="D154" s="13">
        <v>72.60924</v>
      </c>
      <c r="E154" s="13">
        <v>7.1069999999999994E-2</v>
      </c>
      <c r="F154" s="4">
        <f t="shared" si="4"/>
        <v>72.538169999999994</v>
      </c>
      <c r="K154" s="13">
        <v>152</v>
      </c>
      <c r="L154" s="13">
        <v>3940.4989999999998</v>
      </c>
      <c r="M154" s="13">
        <v>99.18</v>
      </c>
      <c r="N154" s="13">
        <v>127.02869</v>
      </c>
      <c r="O154" s="13">
        <v>6.7710000000000006E-2</v>
      </c>
      <c r="P154" s="4">
        <f t="shared" si="5"/>
        <v>126.96097999999999</v>
      </c>
    </row>
    <row r="155" spans="1:16" x14ac:dyDescent="0.3">
      <c r="A155" s="13">
        <v>153</v>
      </c>
      <c r="B155" s="13">
        <v>3972.6729999999998</v>
      </c>
      <c r="C155" s="13">
        <v>99.99</v>
      </c>
      <c r="D155" s="13">
        <v>65.472759999999994</v>
      </c>
      <c r="E155" s="13">
        <v>6.9839999999999999E-2</v>
      </c>
      <c r="F155" s="4">
        <f t="shared" si="4"/>
        <v>65.402919999999995</v>
      </c>
      <c r="K155" s="13">
        <v>153</v>
      </c>
      <c r="L155" s="13">
        <v>3956.9870000000001</v>
      </c>
      <c r="M155" s="13">
        <v>99.6</v>
      </c>
      <c r="N155" s="13">
        <v>127.04525</v>
      </c>
      <c r="O155" s="13">
        <v>7.1410000000000001E-2</v>
      </c>
      <c r="P155" s="4">
        <f t="shared" si="5"/>
        <v>126.97384</v>
      </c>
    </row>
    <row r="156" spans="1:16" x14ac:dyDescent="0.3">
      <c r="A156" s="13">
        <v>154</v>
      </c>
      <c r="B156" s="13">
        <v>3889.7779999999998</v>
      </c>
      <c r="C156" s="13">
        <v>97.91</v>
      </c>
      <c r="D156" s="13">
        <v>71.811139999999995</v>
      </c>
      <c r="E156" s="13">
        <v>7.4190000000000006E-2</v>
      </c>
      <c r="F156" s="4">
        <f t="shared" si="4"/>
        <v>71.736949999999993</v>
      </c>
      <c r="K156" s="13">
        <v>154</v>
      </c>
      <c r="L156" s="13">
        <v>3783.7939999999999</v>
      </c>
      <c r="M156" s="13">
        <v>95.24</v>
      </c>
      <c r="N156" s="13">
        <v>127.02893</v>
      </c>
      <c r="O156" s="13">
        <v>3.5999999999999999E-3</v>
      </c>
      <c r="P156" s="4">
        <f t="shared" si="5"/>
        <v>127.02533</v>
      </c>
    </row>
    <row r="157" spans="1:16" x14ac:dyDescent="0.3">
      <c r="A157" s="13">
        <v>155</v>
      </c>
      <c r="B157" s="13">
        <v>3914.0650000000001</v>
      </c>
      <c r="C157" s="13">
        <v>98.52</v>
      </c>
      <c r="D157" s="13">
        <v>38.678429999999999</v>
      </c>
      <c r="E157" s="13">
        <v>6.9739999999999996E-2</v>
      </c>
      <c r="F157" s="4">
        <f t="shared" si="4"/>
        <v>38.608689999999996</v>
      </c>
      <c r="K157" s="13">
        <v>155</v>
      </c>
      <c r="L157" s="13">
        <v>3972.6729999999998</v>
      </c>
      <c r="M157" s="13">
        <v>99.99</v>
      </c>
      <c r="N157" s="13">
        <v>127.04295999999999</v>
      </c>
      <c r="O157" s="13">
        <v>4.0999999999999999E-4</v>
      </c>
      <c r="P157" s="4">
        <f t="shared" si="5"/>
        <v>127.04254999999999</v>
      </c>
    </row>
    <row r="158" spans="1:16" x14ac:dyDescent="0.3">
      <c r="A158" s="13">
        <v>156</v>
      </c>
      <c r="B158" s="13">
        <v>3891.9879999999998</v>
      </c>
      <c r="C158" s="13">
        <v>97.96</v>
      </c>
      <c r="D158" s="13">
        <v>70.891800000000003</v>
      </c>
      <c r="E158" s="13">
        <v>6.9099999999999995E-2</v>
      </c>
      <c r="F158" s="4">
        <f t="shared" si="4"/>
        <v>70.822699999999998</v>
      </c>
      <c r="K158" s="13">
        <v>156</v>
      </c>
      <c r="L158" s="13">
        <v>3879.5920000000001</v>
      </c>
      <c r="M158" s="13">
        <v>97.65</v>
      </c>
      <c r="N158" s="13">
        <v>126.79097</v>
      </c>
      <c r="O158" s="13">
        <v>7.1429999999999993E-2</v>
      </c>
      <c r="P158" s="4">
        <f t="shared" si="5"/>
        <v>126.71953999999999</v>
      </c>
    </row>
    <row r="159" spans="1:16" x14ac:dyDescent="0.3">
      <c r="A159" s="13">
        <v>157</v>
      </c>
      <c r="B159" s="13">
        <v>3952.3339999999998</v>
      </c>
      <c r="C159" s="13">
        <v>99.48</v>
      </c>
      <c r="D159" s="13">
        <v>73.368440000000007</v>
      </c>
      <c r="E159" s="13">
        <v>7.1849999999999997E-2</v>
      </c>
      <c r="F159" s="4">
        <f t="shared" si="4"/>
        <v>73.296590000000009</v>
      </c>
      <c r="K159" s="13">
        <v>157</v>
      </c>
      <c r="L159" s="13">
        <v>3914.8679999999999</v>
      </c>
      <c r="M159" s="13">
        <v>98.54</v>
      </c>
      <c r="N159" s="13">
        <v>126.85442999999999</v>
      </c>
      <c r="O159" s="13">
        <v>6.6570000000000004E-2</v>
      </c>
      <c r="P159" s="4">
        <f t="shared" si="5"/>
        <v>126.78785999999999</v>
      </c>
    </row>
    <row r="160" spans="1:16" x14ac:dyDescent="0.3">
      <c r="A160" s="13">
        <v>158</v>
      </c>
      <c r="B160" s="13">
        <v>3931.654</v>
      </c>
      <c r="C160" s="13">
        <v>98.96</v>
      </c>
      <c r="D160" s="13">
        <v>74.72175</v>
      </c>
      <c r="E160" s="13">
        <v>7.399E-2</v>
      </c>
      <c r="F160" s="4">
        <f t="shared" si="4"/>
        <v>74.647760000000005</v>
      </c>
      <c r="K160" s="13">
        <v>158</v>
      </c>
      <c r="L160" s="13">
        <v>3931.748</v>
      </c>
      <c r="M160" s="13">
        <v>98.96</v>
      </c>
      <c r="N160" s="13">
        <v>126.96877000000001</v>
      </c>
      <c r="O160" s="13">
        <v>6.9860000000000005E-2</v>
      </c>
      <c r="P160" s="4">
        <f t="shared" si="5"/>
        <v>126.89891</v>
      </c>
    </row>
    <row r="161" spans="1:16" x14ac:dyDescent="0.3">
      <c r="A161" s="13">
        <v>159</v>
      </c>
      <c r="B161" s="13">
        <v>3908.39</v>
      </c>
      <c r="C161" s="13">
        <v>98.37</v>
      </c>
      <c r="D161" s="13">
        <v>72.977779999999996</v>
      </c>
      <c r="E161" s="13">
        <v>7.2419999999999998E-2</v>
      </c>
      <c r="F161" s="4">
        <f t="shared" si="4"/>
        <v>72.905360000000002</v>
      </c>
      <c r="K161" s="13">
        <v>159</v>
      </c>
      <c r="L161" s="13">
        <v>3890.8620000000001</v>
      </c>
      <c r="M161" s="13">
        <v>97.93</v>
      </c>
      <c r="N161" s="13">
        <v>127.01340999999999</v>
      </c>
      <c r="O161" s="13">
        <v>7.0449999999999999E-2</v>
      </c>
      <c r="P161" s="4">
        <f t="shared" si="5"/>
        <v>126.94296</v>
      </c>
    </row>
    <row r="162" spans="1:16" x14ac:dyDescent="0.3">
      <c r="A162" s="13">
        <v>160</v>
      </c>
      <c r="B162" s="13">
        <v>3968.1489999999999</v>
      </c>
      <c r="C162" s="13">
        <v>99.88</v>
      </c>
      <c r="D162" s="13">
        <v>58.8643</v>
      </c>
      <c r="E162" s="13">
        <v>7.4099999999999999E-2</v>
      </c>
      <c r="F162" s="4">
        <f t="shared" si="4"/>
        <v>58.790199999999999</v>
      </c>
      <c r="K162" s="13">
        <v>160</v>
      </c>
      <c r="L162" s="13">
        <v>3905.8049999999998</v>
      </c>
      <c r="M162" s="13">
        <v>98.31</v>
      </c>
      <c r="N162" s="13">
        <v>126.99655</v>
      </c>
      <c r="O162" s="13">
        <v>6.9379999999999997E-2</v>
      </c>
      <c r="P162" s="4">
        <f t="shared" si="5"/>
        <v>126.92717</v>
      </c>
    </row>
    <row r="163" spans="1:16" x14ac:dyDescent="0.3">
      <c r="A163" s="13">
        <v>161</v>
      </c>
      <c r="B163" s="13">
        <v>3970.4110000000001</v>
      </c>
      <c r="C163" s="13">
        <v>99.93</v>
      </c>
      <c r="D163" s="13">
        <v>63.821959999999997</v>
      </c>
      <c r="E163" s="13">
        <v>7.1419999999999997E-2</v>
      </c>
      <c r="F163" s="4">
        <f t="shared" si="4"/>
        <v>63.750539999999994</v>
      </c>
      <c r="K163" s="13">
        <v>161</v>
      </c>
      <c r="L163" s="13">
        <v>3840.2959999999998</v>
      </c>
      <c r="M163" s="13">
        <v>96.66</v>
      </c>
      <c r="N163" s="13">
        <v>127.11215</v>
      </c>
      <c r="O163" s="13">
        <v>7.3770000000000002E-2</v>
      </c>
      <c r="P163" s="4">
        <f t="shared" si="5"/>
        <v>127.03838</v>
      </c>
    </row>
    <row r="164" spans="1:16" x14ac:dyDescent="0.3">
      <c r="A164" s="13">
        <v>162</v>
      </c>
      <c r="B164" s="13">
        <v>3932.3029999999999</v>
      </c>
      <c r="C164" s="13">
        <v>98.98</v>
      </c>
      <c r="D164" s="13">
        <v>73.877330000000001</v>
      </c>
      <c r="E164" s="13">
        <v>7.0639999999999994E-2</v>
      </c>
      <c r="F164" s="4">
        <f t="shared" si="4"/>
        <v>73.806690000000003</v>
      </c>
      <c r="K164" s="13">
        <v>162</v>
      </c>
      <c r="L164" s="13">
        <v>3818.95</v>
      </c>
      <c r="M164" s="13">
        <v>96.12</v>
      </c>
      <c r="N164" s="13">
        <v>127.08999</v>
      </c>
      <c r="O164" s="13">
        <v>7.0279999999999995E-2</v>
      </c>
      <c r="P164" s="4">
        <f t="shared" si="5"/>
        <v>127.01971</v>
      </c>
    </row>
    <row r="165" spans="1:16" x14ac:dyDescent="0.3">
      <c r="A165" s="13">
        <v>163</v>
      </c>
      <c r="B165" s="13">
        <v>3946.6390000000001</v>
      </c>
      <c r="C165" s="13">
        <v>99.34</v>
      </c>
      <c r="D165" s="13">
        <v>74.735429999999994</v>
      </c>
      <c r="E165" s="13">
        <v>6.9580000000000003E-2</v>
      </c>
      <c r="F165" s="4">
        <f t="shared" si="4"/>
        <v>74.665849999999992</v>
      </c>
      <c r="K165" s="13">
        <v>163</v>
      </c>
      <c r="L165" s="13">
        <v>3842.761</v>
      </c>
      <c r="M165" s="13">
        <v>96.72</v>
      </c>
      <c r="N165" s="13">
        <v>126.92364999999999</v>
      </c>
      <c r="O165" s="13">
        <v>9.7999999999999997E-4</v>
      </c>
      <c r="P165" s="4">
        <f t="shared" si="5"/>
        <v>126.92267</v>
      </c>
    </row>
    <row r="166" spans="1:16" x14ac:dyDescent="0.3">
      <c r="A166" s="13">
        <v>164</v>
      </c>
      <c r="B166" s="13">
        <v>3840.5410000000002</v>
      </c>
      <c r="C166" s="13">
        <v>96.67</v>
      </c>
      <c r="D166" s="13">
        <v>74.840590000000006</v>
      </c>
      <c r="E166" s="13">
        <v>6.7169999999999994E-2</v>
      </c>
      <c r="F166" s="4">
        <f t="shared" si="4"/>
        <v>74.773420000000002</v>
      </c>
      <c r="K166" s="13">
        <v>164</v>
      </c>
      <c r="L166" s="13">
        <v>3972.6729999999998</v>
      </c>
      <c r="M166" s="13">
        <v>99.99</v>
      </c>
      <c r="N166" s="13">
        <v>126.91792</v>
      </c>
      <c r="O166" s="13">
        <v>8.5999999999999998E-4</v>
      </c>
      <c r="P166" s="4">
        <f t="shared" si="5"/>
        <v>126.91705999999999</v>
      </c>
    </row>
    <row r="167" spans="1:16" x14ac:dyDescent="0.3">
      <c r="A167" s="13">
        <v>165</v>
      </c>
      <c r="B167" s="13">
        <v>3939.66</v>
      </c>
      <c r="C167" s="13">
        <v>99.16</v>
      </c>
      <c r="D167" s="13">
        <v>74.455179999999999</v>
      </c>
      <c r="E167" s="13">
        <v>7.2169999999999998E-2</v>
      </c>
      <c r="F167" s="4">
        <f t="shared" si="4"/>
        <v>74.383009999999999</v>
      </c>
      <c r="K167" s="13">
        <v>165</v>
      </c>
      <c r="L167" s="13">
        <v>3868.5810000000001</v>
      </c>
      <c r="M167" s="13">
        <v>97.37</v>
      </c>
      <c r="N167" s="13">
        <v>126.97741000000001</v>
      </c>
      <c r="O167" s="13">
        <v>7.2440000000000004E-2</v>
      </c>
      <c r="P167" s="4">
        <f t="shared" si="5"/>
        <v>126.90497000000001</v>
      </c>
    </row>
    <row r="168" spans="1:16" x14ac:dyDescent="0.3">
      <c r="A168" s="13">
        <v>166</v>
      </c>
      <c r="B168" s="13">
        <v>3962.6550000000002</v>
      </c>
      <c r="C168" s="13">
        <v>99.74</v>
      </c>
      <c r="D168" s="13">
        <v>61.614330000000002</v>
      </c>
      <c r="E168" s="13">
        <v>7.0860000000000006E-2</v>
      </c>
      <c r="F168" s="4">
        <f t="shared" si="4"/>
        <v>61.543469999999999</v>
      </c>
      <c r="K168" s="13">
        <v>166</v>
      </c>
      <c r="L168" s="13">
        <v>3958.777</v>
      </c>
      <c r="M168" s="13">
        <v>99.64</v>
      </c>
      <c r="N168" s="13">
        <v>126.97959</v>
      </c>
      <c r="O168" s="13">
        <v>5.1999999999999995E-4</v>
      </c>
      <c r="P168" s="4">
        <f t="shared" si="5"/>
        <v>126.97907000000001</v>
      </c>
    </row>
    <row r="169" spans="1:16" x14ac:dyDescent="0.3">
      <c r="A169" s="13">
        <v>167</v>
      </c>
      <c r="B169" s="13">
        <v>3816.3649999999998</v>
      </c>
      <c r="C169" s="13">
        <v>96.06</v>
      </c>
      <c r="D169" s="13">
        <v>74.920869999999994</v>
      </c>
      <c r="E169" s="13">
        <v>6.8970000000000004E-2</v>
      </c>
      <c r="F169" s="4">
        <f t="shared" si="4"/>
        <v>74.851900000000001</v>
      </c>
      <c r="K169" s="13">
        <v>167</v>
      </c>
      <c r="L169" s="13">
        <v>3910.6660000000002</v>
      </c>
      <c r="M169" s="13">
        <v>98.43</v>
      </c>
      <c r="N169" s="13">
        <v>127.09169</v>
      </c>
      <c r="O169" s="13">
        <v>7.1900000000000006E-2</v>
      </c>
      <c r="P169" s="4">
        <f t="shared" si="5"/>
        <v>127.01979</v>
      </c>
    </row>
    <row r="170" spans="1:16" x14ac:dyDescent="0.3">
      <c r="A170" s="13">
        <v>168</v>
      </c>
      <c r="B170" s="13">
        <v>3932.4189999999999</v>
      </c>
      <c r="C170" s="13">
        <v>98.98</v>
      </c>
      <c r="D170" s="13">
        <v>62.555250000000001</v>
      </c>
      <c r="E170" s="13">
        <v>7.238E-2</v>
      </c>
      <c r="F170" s="4">
        <f t="shared" si="4"/>
        <v>62.482869999999998</v>
      </c>
      <c r="K170" s="13">
        <v>168</v>
      </c>
      <c r="L170" s="13">
        <v>3967.502</v>
      </c>
      <c r="M170" s="13">
        <v>99.86</v>
      </c>
      <c r="N170" s="13">
        <v>127.04163</v>
      </c>
      <c r="O170" s="13">
        <v>2.7E-4</v>
      </c>
      <c r="P170" s="4">
        <f t="shared" si="5"/>
        <v>127.04136</v>
      </c>
    </row>
    <row r="171" spans="1:16" x14ac:dyDescent="0.3">
      <c r="A171" s="13">
        <v>169</v>
      </c>
      <c r="B171" s="13">
        <v>3947.4659999999999</v>
      </c>
      <c r="C171" s="13">
        <v>99.36</v>
      </c>
      <c r="D171" s="13">
        <v>66.936869999999999</v>
      </c>
      <c r="E171" s="13">
        <v>6.8409999999999999E-2</v>
      </c>
      <c r="F171" s="4">
        <f t="shared" si="4"/>
        <v>66.868459999999999</v>
      </c>
      <c r="K171" s="13">
        <v>169</v>
      </c>
      <c r="L171" s="13">
        <v>3883.1559999999999</v>
      </c>
      <c r="M171" s="13">
        <v>97.74</v>
      </c>
      <c r="N171" s="13">
        <v>127.10827</v>
      </c>
      <c r="O171" s="13">
        <v>1.0000000000000001E-5</v>
      </c>
      <c r="P171" s="4">
        <f t="shared" si="5"/>
        <v>127.10826</v>
      </c>
    </row>
    <row r="172" spans="1:16" x14ac:dyDescent="0.3">
      <c r="A172" s="13">
        <v>170</v>
      </c>
      <c r="B172" s="13">
        <v>3927.518</v>
      </c>
      <c r="C172" s="13">
        <v>98.85</v>
      </c>
      <c r="D172" s="13">
        <v>70.337239999999994</v>
      </c>
      <c r="E172" s="13">
        <v>6.9510000000000002E-2</v>
      </c>
      <c r="F172" s="4">
        <f t="shared" si="4"/>
        <v>70.26773</v>
      </c>
      <c r="K172" s="13">
        <v>170</v>
      </c>
      <c r="L172" s="13">
        <v>3881.5059999999999</v>
      </c>
      <c r="M172" s="13">
        <v>97.7</v>
      </c>
      <c r="N172" s="13">
        <v>127.07297</v>
      </c>
      <c r="O172" s="13">
        <v>7.3529999999999998E-2</v>
      </c>
      <c r="P172" s="4">
        <f t="shared" si="5"/>
        <v>126.99943999999999</v>
      </c>
    </row>
    <row r="173" spans="1:16" x14ac:dyDescent="0.3">
      <c r="A173" s="13">
        <v>171</v>
      </c>
      <c r="B173" s="13">
        <v>3888.4690000000001</v>
      </c>
      <c r="C173" s="13">
        <v>97.87</v>
      </c>
      <c r="D173" s="13">
        <v>78.712879999999998</v>
      </c>
      <c r="E173" s="13">
        <v>7.3260000000000006E-2</v>
      </c>
      <c r="F173" s="4">
        <f t="shared" si="4"/>
        <v>78.639619999999994</v>
      </c>
      <c r="K173" s="13">
        <v>171</v>
      </c>
      <c r="L173" s="13">
        <v>3897.2759999999998</v>
      </c>
      <c r="M173" s="13">
        <v>98.09</v>
      </c>
      <c r="N173" s="13">
        <v>127.06918</v>
      </c>
      <c r="O173" s="13">
        <v>7.3719999999999994E-2</v>
      </c>
      <c r="P173" s="4">
        <f t="shared" si="5"/>
        <v>126.99546000000001</v>
      </c>
    </row>
    <row r="174" spans="1:16" x14ac:dyDescent="0.3">
      <c r="A174" s="13">
        <v>172</v>
      </c>
      <c r="B174" s="13">
        <v>3824.6370000000002</v>
      </c>
      <c r="C174" s="13">
        <v>96.27</v>
      </c>
      <c r="D174" s="13">
        <v>66.903899999999993</v>
      </c>
      <c r="E174" s="13">
        <v>7.0250000000000007E-2</v>
      </c>
      <c r="F174" s="4">
        <f t="shared" si="4"/>
        <v>66.833649999999992</v>
      </c>
      <c r="K174" s="13">
        <v>172</v>
      </c>
      <c r="L174" s="13">
        <v>3933.0419999999999</v>
      </c>
      <c r="M174" s="13">
        <v>98.99</v>
      </c>
      <c r="N174" s="13">
        <v>127.06783</v>
      </c>
      <c r="O174" s="13">
        <v>7.1620000000000003E-2</v>
      </c>
      <c r="P174" s="4">
        <f t="shared" si="5"/>
        <v>126.99621</v>
      </c>
    </row>
    <row r="175" spans="1:16" x14ac:dyDescent="0.3">
      <c r="A175" s="13">
        <v>173</v>
      </c>
      <c r="B175" s="13">
        <v>3692.2719999999999</v>
      </c>
      <c r="C175" s="13">
        <v>92.93</v>
      </c>
      <c r="D175" s="13">
        <v>65.615840000000006</v>
      </c>
      <c r="E175" s="13">
        <v>6.5140000000000003E-2</v>
      </c>
      <c r="F175" s="4">
        <f t="shared" si="4"/>
        <v>65.550700000000006</v>
      </c>
      <c r="K175" s="13">
        <v>173</v>
      </c>
      <c r="L175" s="13">
        <v>3930.62</v>
      </c>
      <c r="M175" s="13">
        <v>98.93</v>
      </c>
      <c r="N175" s="13">
        <v>126.89605</v>
      </c>
      <c r="O175" s="13">
        <v>6.7659999999999998E-2</v>
      </c>
      <c r="P175" s="4">
        <f t="shared" si="5"/>
        <v>126.82839</v>
      </c>
    </row>
    <row r="176" spans="1:16" x14ac:dyDescent="0.3">
      <c r="A176" s="13">
        <v>174</v>
      </c>
      <c r="B176" s="13">
        <v>3833.9430000000002</v>
      </c>
      <c r="C176" s="13">
        <v>96.5</v>
      </c>
      <c r="D176" s="13">
        <v>75.827250000000006</v>
      </c>
      <c r="E176" s="13">
        <v>7.3090000000000002E-2</v>
      </c>
      <c r="F176" s="4">
        <f t="shared" si="4"/>
        <v>75.754160000000013</v>
      </c>
      <c r="K176" s="13">
        <v>174</v>
      </c>
      <c r="L176" s="13">
        <v>3962.674</v>
      </c>
      <c r="M176" s="13">
        <v>99.74</v>
      </c>
      <c r="N176" s="13">
        <v>127.07401</v>
      </c>
      <c r="O176" s="13">
        <v>7.6060000000000003E-2</v>
      </c>
      <c r="P176" s="4">
        <f t="shared" si="5"/>
        <v>126.99795</v>
      </c>
    </row>
    <row r="177" spans="1:16" x14ac:dyDescent="0.3">
      <c r="A177" s="13">
        <v>175</v>
      </c>
      <c r="B177" s="13">
        <v>3971.703</v>
      </c>
      <c r="C177" s="13">
        <v>99.97</v>
      </c>
      <c r="D177" s="13">
        <v>65.095190000000002</v>
      </c>
      <c r="E177" s="13">
        <v>7.2720000000000007E-2</v>
      </c>
      <c r="F177" s="4">
        <f t="shared" si="4"/>
        <v>65.022469999999998</v>
      </c>
      <c r="K177" s="13">
        <v>175</v>
      </c>
      <c r="L177" s="13">
        <v>3943.9110000000001</v>
      </c>
      <c r="M177" s="13">
        <v>99.27</v>
      </c>
      <c r="N177" s="13">
        <v>127.09321</v>
      </c>
      <c r="O177" s="13">
        <v>1.0000000000000001E-5</v>
      </c>
      <c r="P177" s="4">
        <f t="shared" si="5"/>
        <v>127.0932</v>
      </c>
    </row>
    <row r="178" spans="1:16" x14ac:dyDescent="0.3">
      <c r="A178" s="13">
        <v>176</v>
      </c>
      <c r="B178" s="13">
        <v>3889.7620000000002</v>
      </c>
      <c r="C178" s="13">
        <v>97.9</v>
      </c>
      <c r="D178" s="13">
        <v>70.815610000000007</v>
      </c>
      <c r="E178" s="13">
        <v>7.3130000000000001E-2</v>
      </c>
      <c r="F178" s="4">
        <f t="shared" si="4"/>
        <v>70.74248</v>
      </c>
      <c r="K178" s="13">
        <v>176</v>
      </c>
      <c r="L178" s="13">
        <v>3924.0430000000001</v>
      </c>
      <c r="M178" s="13">
        <v>98.77</v>
      </c>
      <c r="N178" s="13">
        <v>127.07341</v>
      </c>
      <c r="O178" s="13">
        <v>6.7710000000000006E-2</v>
      </c>
      <c r="P178" s="4">
        <f t="shared" si="5"/>
        <v>127.00569999999999</v>
      </c>
    </row>
    <row r="179" spans="1:16" x14ac:dyDescent="0.3">
      <c r="A179" s="13">
        <v>177</v>
      </c>
      <c r="B179" s="13">
        <v>3927.5479999999998</v>
      </c>
      <c r="C179" s="13">
        <v>98.86</v>
      </c>
      <c r="D179" s="13">
        <v>77.99682</v>
      </c>
      <c r="E179" s="13">
        <v>7.5300000000000006E-2</v>
      </c>
      <c r="F179" s="4">
        <f t="shared" si="4"/>
        <v>77.921520000000001</v>
      </c>
      <c r="K179" s="13">
        <v>177</v>
      </c>
      <c r="L179" s="13">
        <v>3916.6619999999998</v>
      </c>
      <c r="M179" s="13">
        <v>98.58</v>
      </c>
      <c r="N179" s="13">
        <v>127.02332</v>
      </c>
      <c r="O179" s="13">
        <v>7.127E-2</v>
      </c>
      <c r="P179" s="4">
        <f t="shared" si="5"/>
        <v>126.95205</v>
      </c>
    </row>
    <row r="180" spans="1:16" x14ac:dyDescent="0.3">
      <c r="A180" s="13">
        <v>178</v>
      </c>
      <c r="B180" s="13">
        <v>3953.3679999999999</v>
      </c>
      <c r="C180" s="13">
        <v>99.51</v>
      </c>
      <c r="D180" s="13">
        <v>62.1267</v>
      </c>
      <c r="E180" s="13">
        <v>7.7619999999999995E-2</v>
      </c>
      <c r="F180" s="4">
        <f t="shared" si="4"/>
        <v>62.049079999999996</v>
      </c>
      <c r="K180" s="13">
        <v>178</v>
      </c>
      <c r="L180" s="13">
        <v>3927.665</v>
      </c>
      <c r="M180" s="13">
        <v>98.86</v>
      </c>
      <c r="N180" s="13">
        <v>127.00899</v>
      </c>
      <c r="O180" s="13">
        <v>7.1050000000000002E-2</v>
      </c>
      <c r="P180" s="4">
        <f t="shared" si="5"/>
        <v>126.93794</v>
      </c>
    </row>
    <row r="181" spans="1:16" x14ac:dyDescent="0.3">
      <c r="A181" s="13">
        <v>179</v>
      </c>
      <c r="B181" s="13">
        <v>3906.116</v>
      </c>
      <c r="C181" s="13">
        <v>98.32</v>
      </c>
      <c r="D181" s="13">
        <v>72.889769999999999</v>
      </c>
      <c r="E181" s="13">
        <v>7.2739999999999999E-2</v>
      </c>
      <c r="F181" s="4">
        <f t="shared" si="4"/>
        <v>72.817030000000003</v>
      </c>
      <c r="K181" s="13">
        <v>179</v>
      </c>
      <c r="L181" s="13">
        <v>3908.9070000000002</v>
      </c>
      <c r="M181" s="13">
        <v>98.39</v>
      </c>
      <c r="N181" s="13">
        <v>127.0933</v>
      </c>
      <c r="O181" s="13">
        <v>7.1069999999999994E-2</v>
      </c>
      <c r="P181" s="4">
        <f t="shared" si="5"/>
        <v>127.02222999999999</v>
      </c>
    </row>
    <row r="182" spans="1:16" x14ac:dyDescent="0.3">
      <c r="A182" s="13">
        <v>180</v>
      </c>
      <c r="B182" s="13">
        <v>3900.9560000000001</v>
      </c>
      <c r="C182" s="13">
        <v>98.19</v>
      </c>
      <c r="D182" s="13">
        <v>78.763440000000003</v>
      </c>
      <c r="E182" s="13">
        <v>7.288E-2</v>
      </c>
      <c r="F182" s="4">
        <f t="shared" si="4"/>
        <v>78.690560000000005</v>
      </c>
      <c r="K182" s="13">
        <v>180</v>
      </c>
      <c r="L182" s="13">
        <v>3937.7469999999998</v>
      </c>
      <c r="M182" s="13">
        <v>99.11</v>
      </c>
      <c r="N182" s="13">
        <v>127.11163999999999</v>
      </c>
      <c r="O182" s="13">
        <v>6.9690000000000002E-2</v>
      </c>
      <c r="P182" s="4">
        <f t="shared" si="5"/>
        <v>127.04195</v>
      </c>
    </row>
    <row r="183" spans="1:16" x14ac:dyDescent="0.3">
      <c r="A183" s="13">
        <v>181</v>
      </c>
      <c r="B183" s="13">
        <v>3924.1979999999999</v>
      </c>
      <c r="C183" s="13">
        <v>98.77</v>
      </c>
      <c r="D183" s="13">
        <v>73.728189999999998</v>
      </c>
      <c r="E183" s="13">
        <v>3.9359999999999999E-2</v>
      </c>
      <c r="F183" s="4">
        <f t="shared" si="4"/>
        <v>73.688829999999996</v>
      </c>
      <c r="K183" s="13">
        <v>181</v>
      </c>
      <c r="L183" s="13">
        <v>3970.4110000000001</v>
      </c>
      <c r="M183" s="13">
        <v>99.93</v>
      </c>
      <c r="N183" s="13">
        <v>126.90438</v>
      </c>
      <c r="O183" s="13">
        <v>4.4000000000000003E-3</v>
      </c>
      <c r="P183" s="4">
        <f t="shared" si="5"/>
        <v>126.89998</v>
      </c>
    </row>
    <row r="184" spans="1:16" x14ac:dyDescent="0.3">
      <c r="A184" s="13">
        <v>182</v>
      </c>
      <c r="B184" s="13">
        <v>3737.4349999999999</v>
      </c>
      <c r="C184" s="13">
        <v>94.07</v>
      </c>
      <c r="D184" s="13">
        <v>73.645700000000005</v>
      </c>
      <c r="E184" s="13">
        <v>7.4200000000000002E-2</v>
      </c>
      <c r="F184" s="4">
        <f t="shared" si="4"/>
        <v>73.5715</v>
      </c>
      <c r="K184" s="13">
        <v>182</v>
      </c>
      <c r="L184" s="13">
        <v>3949.4050000000002</v>
      </c>
      <c r="M184" s="13">
        <v>99.41</v>
      </c>
      <c r="N184" s="13">
        <v>127.02346</v>
      </c>
      <c r="O184" s="13">
        <v>5.2999999999999998E-4</v>
      </c>
      <c r="P184" s="4">
        <f t="shared" si="5"/>
        <v>127.02293</v>
      </c>
    </row>
    <row r="185" spans="1:16" x14ac:dyDescent="0.3">
      <c r="A185" s="13">
        <v>183</v>
      </c>
      <c r="B185" s="13">
        <v>3746.5709999999999</v>
      </c>
      <c r="C185" s="13">
        <v>94.3</v>
      </c>
      <c r="D185" s="13">
        <v>68.734849999999994</v>
      </c>
      <c r="E185" s="13">
        <v>6.9819999999999993E-2</v>
      </c>
      <c r="F185" s="4">
        <f t="shared" si="4"/>
        <v>68.665030000000002</v>
      </c>
      <c r="K185" s="13">
        <v>183</v>
      </c>
      <c r="L185" s="13">
        <v>3945.0239999999999</v>
      </c>
      <c r="M185" s="13">
        <v>99.3</v>
      </c>
      <c r="N185" s="13">
        <v>126.97745</v>
      </c>
      <c r="O185" s="13">
        <v>7.1260000000000004E-2</v>
      </c>
      <c r="P185" s="4">
        <f t="shared" si="5"/>
        <v>126.90619000000001</v>
      </c>
    </row>
    <row r="186" spans="1:16" x14ac:dyDescent="0.3">
      <c r="A186" s="13">
        <v>184</v>
      </c>
      <c r="B186" s="13">
        <v>3760.1729999999998</v>
      </c>
      <c r="C186" s="13">
        <v>94.64</v>
      </c>
      <c r="D186" s="13">
        <v>70.490290000000002</v>
      </c>
      <c r="E186" s="13">
        <v>7.1849999999999997E-2</v>
      </c>
      <c r="F186" s="4">
        <f t="shared" si="4"/>
        <v>70.418440000000004</v>
      </c>
      <c r="K186" s="13">
        <v>184</v>
      </c>
      <c r="L186" s="13">
        <v>3918.7289999999998</v>
      </c>
      <c r="M186" s="13">
        <v>98.63</v>
      </c>
      <c r="N186" s="13">
        <v>127.02831999999999</v>
      </c>
      <c r="O186" s="13">
        <v>6.9760000000000003E-2</v>
      </c>
      <c r="P186" s="4">
        <f t="shared" si="5"/>
        <v>126.95855999999999</v>
      </c>
    </row>
    <row r="187" spans="1:16" x14ac:dyDescent="0.3">
      <c r="A187" s="13">
        <v>185</v>
      </c>
      <c r="B187" s="13">
        <v>3894.79</v>
      </c>
      <c r="C187" s="13">
        <v>98.03</v>
      </c>
      <c r="D187" s="13">
        <v>67.459289999999996</v>
      </c>
      <c r="E187" s="13">
        <v>2.4029999999999999E-2</v>
      </c>
      <c r="F187" s="4">
        <f t="shared" si="4"/>
        <v>67.43526</v>
      </c>
      <c r="K187" s="13">
        <v>185</v>
      </c>
      <c r="L187" s="13">
        <v>3920.982</v>
      </c>
      <c r="M187" s="13">
        <v>98.69</v>
      </c>
      <c r="N187" s="13">
        <v>127.00797</v>
      </c>
      <c r="O187" s="13">
        <v>7.2120000000000004E-2</v>
      </c>
      <c r="P187" s="4">
        <f t="shared" si="5"/>
        <v>126.93585</v>
      </c>
    </row>
    <row r="188" spans="1:16" x14ac:dyDescent="0.3">
      <c r="A188" s="13">
        <v>186</v>
      </c>
      <c r="B188" s="13">
        <v>3961.64</v>
      </c>
      <c r="C188" s="13">
        <v>99.71</v>
      </c>
      <c r="D188" s="13">
        <v>71.671340000000001</v>
      </c>
      <c r="E188" s="13">
        <v>7.2980000000000003E-2</v>
      </c>
      <c r="F188" s="4">
        <f t="shared" si="4"/>
        <v>71.59836</v>
      </c>
      <c r="K188" s="13">
        <v>186</v>
      </c>
      <c r="L188" s="13">
        <v>3937.59</v>
      </c>
      <c r="M188" s="13">
        <v>99.11</v>
      </c>
      <c r="N188" s="13">
        <v>127.00373</v>
      </c>
      <c r="O188" s="13">
        <v>7.1629999999999999E-2</v>
      </c>
      <c r="P188" s="4">
        <f t="shared" si="5"/>
        <v>126.93210000000001</v>
      </c>
    </row>
    <row r="189" spans="1:16" x14ac:dyDescent="0.3">
      <c r="A189" s="13">
        <v>187</v>
      </c>
      <c r="B189" s="13">
        <v>3803.8330000000001</v>
      </c>
      <c r="C189" s="13">
        <v>95.74</v>
      </c>
      <c r="D189" s="13">
        <v>81.448509999999999</v>
      </c>
      <c r="E189" s="13">
        <v>7.2849999999999998E-2</v>
      </c>
      <c r="F189" s="4">
        <f t="shared" si="4"/>
        <v>81.375659999999996</v>
      </c>
      <c r="K189" s="13">
        <v>187</v>
      </c>
      <c r="L189" s="13">
        <v>3606.9830000000002</v>
      </c>
      <c r="M189" s="13">
        <v>90.79</v>
      </c>
      <c r="N189" s="13">
        <v>127.12166999999999</v>
      </c>
      <c r="O189" s="13">
        <v>6.6729999999999998E-2</v>
      </c>
      <c r="P189" s="4">
        <f t="shared" si="5"/>
        <v>127.05493999999999</v>
      </c>
    </row>
    <row r="190" spans="1:16" x14ac:dyDescent="0.3">
      <c r="A190" s="13">
        <v>188</v>
      </c>
      <c r="B190" s="13">
        <v>3971.4630000000002</v>
      </c>
      <c r="C190" s="13">
        <v>99.96</v>
      </c>
      <c r="D190" s="13">
        <v>63.86383</v>
      </c>
      <c r="E190" s="13">
        <v>7.0959999999999995E-2</v>
      </c>
      <c r="F190" s="4">
        <f t="shared" si="4"/>
        <v>63.792870000000001</v>
      </c>
      <c r="K190" s="13">
        <v>188</v>
      </c>
      <c r="L190" s="13">
        <v>3962.5</v>
      </c>
      <c r="M190" s="13">
        <v>99.74</v>
      </c>
      <c r="N190" s="13">
        <v>127.12709</v>
      </c>
      <c r="O190" s="13">
        <v>7.2059999999999999E-2</v>
      </c>
      <c r="P190" s="4">
        <f t="shared" si="5"/>
        <v>127.05503</v>
      </c>
    </row>
    <row r="191" spans="1:16" x14ac:dyDescent="0.3">
      <c r="A191" s="13">
        <v>189</v>
      </c>
      <c r="B191" s="13">
        <v>3968.498</v>
      </c>
      <c r="C191" s="13">
        <v>99.89</v>
      </c>
      <c r="D191" s="13">
        <v>59.565109999999997</v>
      </c>
      <c r="E191" s="13">
        <v>6.701E-2</v>
      </c>
      <c r="F191" s="4">
        <f t="shared" si="4"/>
        <v>59.498099999999994</v>
      </c>
      <c r="K191" s="13">
        <v>189</v>
      </c>
      <c r="L191" s="13">
        <v>3972.9960000000001</v>
      </c>
      <c r="M191" s="13">
        <v>100</v>
      </c>
      <c r="N191" s="13">
        <v>126.97366</v>
      </c>
      <c r="O191" s="13">
        <v>5.2999999999999998E-4</v>
      </c>
      <c r="P191" s="4">
        <f t="shared" si="5"/>
        <v>126.97313</v>
      </c>
    </row>
    <row r="192" spans="1:16" x14ac:dyDescent="0.3">
      <c r="A192" s="13">
        <v>190</v>
      </c>
      <c r="B192" s="13">
        <v>3967.8440000000001</v>
      </c>
      <c r="C192" s="13">
        <v>99.87</v>
      </c>
      <c r="D192" s="13">
        <v>77.732759999999999</v>
      </c>
      <c r="E192" s="13">
        <v>7.238E-2</v>
      </c>
      <c r="F192" s="4">
        <f t="shared" si="4"/>
        <v>77.660380000000004</v>
      </c>
      <c r="K192" s="13">
        <v>190</v>
      </c>
      <c r="L192" s="13">
        <v>3917.038</v>
      </c>
      <c r="M192" s="13">
        <v>98.59</v>
      </c>
      <c r="N192" s="13">
        <v>127.03854</v>
      </c>
      <c r="O192" s="13">
        <v>6.991E-2</v>
      </c>
      <c r="P192" s="4">
        <f t="shared" si="5"/>
        <v>126.96863</v>
      </c>
    </row>
    <row r="193" spans="1:16" x14ac:dyDescent="0.3">
      <c r="A193" s="13">
        <v>191</v>
      </c>
      <c r="B193" s="13">
        <v>3931.076</v>
      </c>
      <c r="C193" s="13">
        <v>98.94</v>
      </c>
      <c r="D193" s="13">
        <v>80.31653</v>
      </c>
      <c r="E193" s="13">
        <v>7.3419999999999999E-2</v>
      </c>
      <c r="F193" s="4">
        <f t="shared" si="4"/>
        <v>80.243110000000001</v>
      </c>
      <c r="K193" s="13">
        <v>191</v>
      </c>
      <c r="L193" s="13">
        <v>3929.692</v>
      </c>
      <c r="M193" s="13">
        <v>98.91</v>
      </c>
      <c r="N193" s="13">
        <v>127.09220999999999</v>
      </c>
      <c r="O193" s="13">
        <v>3.2000000000000003E-4</v>
      </c>
      <c r="P193" s="4">
        <f t="shared" si="5"/>
        <v>127.09188999999999</v>
      </c>
    </row>
    <row r="194" spans="1:16" x14ac:dyDescent="0.3">
      <c r="A194" s="13">
        <v>192</v>
      </c>
      <c r="B194" s="13">
        <v>3958.13</v>
      </c>
      <c r="C194" s="13">
        <v>99.63</v>
      </c>
      <c r="D194" s="13">
        <v>60.757680000000001</v>
      </c>
      <c r="E194" s="13">
        <v>1.3010000000000001E-2</v>
      </c>
      <c r="F194" s="4">
        <f t="shared" si="4"/>
        <v>60.744669999999999</v>
      </c>
      <c r="K194" s="13">
        <v>192</v>
      </c>
      <c r="L194" s="13">
        <v>3931.9540000000002</v>
      </c>
      <c r="M194" s="13">
        <v>98.97</v>
      </c>
      <c r="N194" s="13">
        <v>127.00646999999999</v>
      </c>
      <c r="O194" s="13">
        <v>5.6999999999999998E-4</v>
      </c>
      <c r="P194" s="4">
        <f t="shared" si="5"/>
        <v>127.0059</v>
      </c>
    </row>
    <row r="195" spans="1:16" x14ac:dyDescent="0.3">
      <c r="A195" s="13">
        <v>193</v>
      </c>
      <c r="B195" s="13">
        <v>3923.8989999999999</v>
      </c>
      <c r="C195" s="13">
        <v>98.76</v>
      </c>
      <c r="D195" s="13">
        <v>72.913399999999996</v>
      </c>
      <c r="E195" s="13">
        <v>7.1179999999999993E-2</v>
      </c>
      <c r="F195" s="4">
        <f t="shared" ref="F195:F201" si="6">D195-E195</f>
        <v>72.842219999999998</v>
      </c>
      <c r="K195" s="13">
        <v>193</v>
      </c>
      <c r="L195" s="13">
        <v>3946.5230000000001</v>
      </c>
      <c r="M195" s="13">
        <v>99.33</v>
      </c>
      <c r="N195" s="13">
        <v>126.99749</v>
      </c>
      <c r="O195" s="13">
        <v>6.9949999999999998E-2</v>
      </c>
      <c r="P195" s="4">
        <f t="shared" si="5"/>
        <v>126.92753999999999</v>
      </c>
    </row>
    <row r="196" spans="1:16" x14ac:dyDescent="0.3">
      <c r="A196" s="13">
        <v>194</v>
      </c>
      <c r="B196" s="13">
        <v>3799.4259999999999</v>
      </c>
      <c r="C196" s="13">
        <v>95.63</v>
      </c>
      <c r="D196" s="13">
        <v>72.080280000000002</v>
      </c>
      <c r="E196" s="13">
        <v>7.0940000000000003E-2</v>
      </c>
      <c r="F196" s="4">
        <f t="shared" si="6"/>
        <v>72.009340000000009</v>
      </c>
      <c r="K196" s="13">
        <v>194</v>
      </c>
      <c r="L196" s="13">
        <v>3786.3820000000001</v>
      </c>
      <c r="M196" s="13">
        <v>95.3</v>
      </c>
      <c r="N196" s="13">
        <v>127.1134</v>
      </c>
      <c r="O196" s="13">
        <v>7.1819999999999995E-2</v>
      </c>
      <c r="P196" s="4">
        <f t="shared" ref="P196:P202" si="7">N196-O196</f>
        <v>127.04158</v>
      </c>
    </row>
    <row r="197" spans="1:16" x14ac:dyDescent="0.3">
      <c r="A197" s="13">
        <v>195</v>
      </c>
      <c r="B197" s="13">
        <v>3872.2</v>
      </c>
      <c r="C197" s="13">
        <v>97.46</v>
      </c>
      <c r="D197" s="13">
        <v>73.494290000000007</v>
      </c>
      <c r="E197" s="13">
        <v>7.0519999999999999E-2</v>
      </c>
      <c r="F197" s="4">
        <f t="shared" si="6"/>
        <v>73.423770000000005</v>
      </c>
      <c r="K197" s="13">
        <v>195</v>
      </c>
      <c r="L197" s="13">
        <v>3929.6419999999998</v>
      </c>
      <c r="M197" s="13">
        <v>98.91</v>
      </c>
      <c r="N197" s="13">
        <v>127.00642999999999</v>
      </c>
      <c r="O197" s="13">
        <v>7.3810000000000001E-2</v>
      </c>
      <c r="P197" s="4">
        <f t="shared" si="7"/>
        <v>126.93262</v>
      </c>
    </row>
    <row r="198" spans="1:16" x14ac:dyDescent="0.3">
      <c r="A198" s="13">
        <v>196</v>
      </c>
      <c r="B198" s="13">
        <v>3939.9259999999999</v>
      </c>
      <c r="C198" s="13">
        <v>99.17</v>
      </c>
      <c r="D198" s="13">
        <v>74.613889999999998</v>
      </c>
      <c r="E198" s="13">
        <v>7.2090000000000001E-2</v>
      </c>
      <c r="F198" s="4">
        <f t="shared" si="6"/>
        <v>74.541799999999995</v>
      </c>
      <c r="K198" s="13">
        <v>196</v>
      </c>
      <c r="L198" s="13">
        <v>3945.6129999999998</v>
      </c>
      <c r="M198" s="13">
        <v>99.31</v>
      </c>
      <c r="N198" s="13">
        <v>127.0872</v>
      </c>
      <c r="O198" s="13">
        <v>7.2220000000000006E-2</v>
      </c>
      <c r="P198" s="4">
        <f t="shared" si="7"/>
        <v>127.01497999999999</v>
      </c>
    </row>
    <row r="199" spans="1:16" x14ac:dyDescent="0.3">
      <c r="A199" s="13">
        <v>197</v>
      </c>
      <c r="B199" s="13">
        <v>3959.0549999999998</v>
      </c>
      <c r="C199" s="13">
        <v>99.65</v>
      </c>
      <c r="D199" s="13">
        <v>58.346989999999998</v>
      </c>
      <c r="E199" s="13">
        <v>7.2730000000000003E-2</v>
      </c>
      <c r="F199" s="4">
        <f t="shared" si="6"/>
        <v>58.274259999999998</v>
      </c>
      <c r="K199" s="13">
        <v>197</v>
      </c>
      <c r="L199" s="13">
        <v>3941.4169999999999</v>
      </c>
      <c r="M199" s="13">
        <v>99.2</v>
      </c>
      <c r="N199" s="13">
        <v>126.43756999999999</v>
      </c>
      <c r="O199" s="13">
        <v>6.4909999999999995E-2</v>
      </c>
      <c r="P199" s="4">
        <f t="shared" si="7"/>
        <v>126.37266</v>
      </c>
    </row>
    <row r="200" spans="1:16" x14ac:dyDescent="0.3">
      <c r="A200" s="13">
        <v>198</v>
      </c>
      <c r="B200" s="13">
        <v>3947.4659999999999</v>
      </c>
      <c r="C200" s="13">
        <v>99.36</v>
      </c>
      <c r="D200" s="13">
        <v>70.450940000000003</v>
      </c>
      <c r="E200" s="13">
        <v>1.9859999999999999E-2</v>
      </c>
      <c r="F200" s="4">
        <f t="shared" si="6"/>
        <v>70.431080000000009</v>
      </c>
      <c r="K200" s="13">
        <v>198</v>
      </c>
      <c r="L200" s="13">
        <v>3763.6060000000002</v>
      </c>
      <c r="M200" s="13">
        <v>94.73</v>
      </c>
      <c r="N200" s="13">
        <v>127.10536</v>
      </c>
      <c r="O200" s="13">
        <v>7.1069999999999994E-2</v>
      </c>
      <c r="P200" s="4">
        <f t="shared" si="7"/>
        <v>127.03429</v>
      </c>
    </row>
    <row r="201" spans="1:16" x14ac:dyDescent="0.3">
      <c r="A201" s="13">
        <v>199</v>
      </c>
      <c r="B201" s="13">
        <v>3928.3359999999998</v>
      </c>
      <c r="C201" s="13">
        <v>98.88</v>
      </c>
      <c r="D201" s="13">
        <v>78.129239999999996</v>
      </c>
      <c r="E201" s="13">
        <v>7.5429999999999997E-2</v>
      </c>
      <c r="F201" s="4">
        <f t="shared" si="6"/>
        <v>78.053809999999999</v>
      </c>
      <c r="K201" s="13">
        <v>199</v>
      </c>
      <c r="L201" s="13">
        <v>3879.5659999999998</v>
      </c>
      <c r="M201" s="13">
        <v>97.65</v>
      </c>
      <c r="N201" s="13">
        <v>127.08011999999999</v>
      </c>
      <c r="O201" s="13">
        <v>7.2580000000000006E-2</v>
      </c>
      <c r="P201" s="4">
        <f t="shared" si="7"/>
        <v>127.00753999999999</v>
      </c>
    </row>
    <row r="202" spans="1:16" x14ac:dyDescent="0.3">
      <c r="A202">
        <v>200</v>
      </c>
      <c r="B202">
        <v>3949.7489999999998</v>
      </c>
      <c r="C202">
        <v>99.41</v>
      </c>
      <c r="D202">
        <v>60.608759999999997</v>
      </c>
      <c r="E202">
        <v>7.1260000000000004E-2</v>
      </c>
      <c r="K202" s="13">
        <v>200</v>
      </c>
      <c r="L202" s="13">
        <v>3880.0709999999999</v>
      </c>
      <c r="M202" s="13">
        <v>97.66</v>
      </c>
      <c r="N202" s="13">
        <v>127.01748000000001</v>
      </c>
      <c r="O202" s="13">
        <v>7.0480000000000001E-2</v>
      </c>
      <c r="P202" s="4">
        <f t="shared" si="7"/>
        <v>126.947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FEF7F-0A60-41B1-BCF1-94AF153FADD4}">
  <dimension ref="A1:S202"/>
  <sheetViews>
    <sheetView topLeftCell="E1" workbookViewId="0">
      <selection activeCell="I12" sqref="I12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4" width="8.5546875" bestFit="1" customWidth="1"/>
    <col min="5" max="5" width="7.5546875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4" width="9.5546875" bestFit="1" customWidth="1"/>
    <col min="15" max="15" width="7.5546875" bestFit="1" customWidth="1"/>
    <col min="16" max="16" width="15.33203125" bestFit="1" customWidth="1"/>
    <col min="18" max="18" width="25.88671875" bestFit="1" customWidth="1"/>
    <col min="19" max="19" width="10.5546875" bestFit="1" customWidth="1"/>
  </cols>
  <sheetData>
    <row r="1" spans="1:19" ht="15" thickBot="1" x14ac:dyDescent="0.35">
      <c r="A1" s="145" t="s">
        <v>61</v>
      </c>
      <c r="B1" s="146"/>
      <c r="C1" s="146"/>
      <c r="D1" s="146"/>
      <c r="E1" s="146"/>
      <c r="F1" s="147"/>
      <c r="G1" s="49"/>
      <c r="H1" s="145" t="s">
        <v>61</v>
      </c>
      <c r="I1" s="147"/>
      <c r="K1" s="148" t="s">
        <v>62</v>
      </c>
      <c r="L1" s="149"/>
      <c r="M1" s="149"/>
      <c r="N1" s="149"/>
      <c r="O1" s="149"/>
      <c r="P1" s="150"/>
      <c r="Q1" s="49"/>
      <c r="R1" s="145" t="s">
        <v>62</v>
      </c>
      <c r="S1" s="152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71" t="s">
        <v>20</v>
      </c>
      <c r="I2" s="61">
        <v>3972.9960000000001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4">
        <v>3972.6729</v>
      </c>
    </row>
    <row r="3" spans="1:19" x14ac:dyDescent="0.3">
      <c r="A3" s="5">
        <v>1</v>
      </c>
      <c r="B3" s="5">
        <v>3874.7849999999999</v>
      </c>
      <c r="C3" s="5">
        <v>97.53</v>
      </c>
      <c r="D3" s="5">
        <v>74.603149999999999</v>
      </c>
      <c r="E3" s="5">
        <v>7.0860000000000006E-2</v>
      </c>
      <c r="F3" s="4">
        <f>D3-E3</f>
        <v>74.532290000000003</v>
      </c>
      <c r="H3" s="72" t="s">
        <v>21</v>
      </c>
      <c r="I3" s="60">
        <v>3699.8796000000002</v>
      </c>
      <c r="K3" s="13">
        <v>1</v>
      </c>
      <c r="L3" s="13">
        <v>3874.7849999999999</v>
      </c>
      <c r="M3" s="13">
        <v>97.53</v>
      </c>
      <c r="N3" s="13">
        <v>127.08449</v>
      </c>
      <c r="O3" s="13">
        <v>7.0860000000000006E-2</v>
      </c>
      <c r="P3" s="4">
        <f>N3-O3</f>
        <v>127.01363000000001</v>
      </c>
      <c r="R3" s="55" t="s">
        <v>21</v>
      </c>
      <c r="S3" s="63">
        <v>3651.2051000000001</v>
      </c>
    </row>
    <row r="4" spans="1:19" x14ac:dyDescent="0.3">
      <c r="A4" s="5">
        <v>2</v>
      </c>
      <c r="B4" s="5">
        <v>3875.9319999999998</v>
      </c>
      <c r="C4" s="5">
        <v>97.56</v>
      </c>
      <c r="D4" s="5">
        <v>67.220669999999998</v>
      </c>
      <c r="E4" s="5">
        <v>6.9519999999999998E-2</v>
      </c>
      <c r="F4" s="4">
        <f t="shared" ref="F4:F67" si="0">D4-E4</f>
        <v>67.151150000000001</v>
      </c>
      <c r="H4" s="72" t="s">
        <v>22</v>
      </c>
      <c r="I4" s="60">
        <v>3910.7710999999999</v>
      </c>
      <c r="K4" s="13">
        <v>2</v>
      </c>
      <c r="L4" s="13">
        <v>3765.9319999999998</v>
      </c>
      <c r="M4" s="13">
        <v>94.79</v>
      </c>
      <c r="N4" s="13">
        <v>126.93845</v>
      </c>
      <c r="O4" s="13">
        <v>6.9120000000000001E-2</v>
      </c>
      <c r="P4" s="4">
        <f t="shared" ref="P4:P67" si="1">N4-O4</f>
        <v>126.86933000000001</v>
      </c>
      <c r="R4" s="55" t="s">
        <v>22</v>
      </c>
      <c r="S4" s="63">
        <v>3910.3553999999999</v>
      </c>
    </row>
    <row r="5" spans="1:19" x14ac:dyDescent="0.3">
      <c r="A5" s="5">
        <v>3</v>
      </c>
      <c r="B5" s="5">
        <v>3949.7489999999998</v>
      </c>
      <c r="C5" s="5">
        <v>99.41</v>
      </c>
      <c r="D5" s="5">
        <v>61.65455</v>
      </c>
      <c r="E5" s="5">
        <v>7.0470000000000005E-2</v>
      </c>
      <c r="F5" s="4">
        <f t="shared" si="0"/>
        <v>61.58408</v>
      </c>
      <c r="H5" s="72" t="s">
        <v>36</v>
      </c>
      <c r="I5" s="60">
        <v>3910.7710999999999</v>
      </c>
      <c r="K5" s="13">
        <v>3</v>
      </c>
      <c r="L5" s="13">
        <v>3969.26</v>
      </c>
      <c r="M5" s="13">
        <v>99.91</v>
      </c>
      <c r="N5" s="13">
        <v>125.64978000000001</v>
      </c>
      <c r="O5" s="13">
        <v>7.5240000000000001E-2</v>
      </c>
      <c r="P5" s="4">
        <f t="shared" si="1"/>
        <v>125.57454000000001</v>
      </c>
      <c r="R5" s="55" t="s">
        <v>23</v>
      </c>
      <c r="S5" s="63">
        <v>3910.3553999999999</v>
      </c>
    </row>
    <row r="6" spans="1:19" x14ac:dyDescent="0.3">
      <c r="A6" s="5">
        <v>4</v>
      </c>
      <c r="B6" s="5">
        <v>3845.8339999999998</v>
      </c>
      <c r="C6" s="5">
        <v>96.8</v>
      </c>
      <c r="D6" s="5">
        <v>76.412570000000002</v>
      </c>
      <c r="E6" s="5">
        <v>7.5190000000000007E-2</v>
      </c>
      <c r="F6" s="4">
        <f t="shared" si="0"/>
        <v>76.337379999999996</v>
      </c>
      <c r="H6" s="72" t="s">
        <v>24</v>
      </c>
      <c r="I6" s="60">
        <v>58.4206</v>
      </c>
      <c r="K6" s="13">
        <v>4</v>
      </c>
      <c r="L6" s="13">
        <v>3893.1390000000001</v>
      </c>
      <c r="M6" s="13">
        <v>97.99</v>
      </c>
      <c r="N6" s="13">
        <v>127.09199</v>
      </c>
      <c r="O6" s="13">
        <v>7.2279999999999997E-2</v>
      </c>
      <c r="P6" s="4">
        <f t="shared" si="1"/>
        <v>127.01970999999999</v>
      </c>
      <c r="R6" s="55" t="s">
        <v>24</v>
      </c>
      <c r="S6" s="63">
        <v>63.785299999999999</v>
      </c>
    </row>
    <row r="7" spans="1:19" x14ac:dyDescent="0.3">
      <c r="A7" s="5">
        <v>5</v>
      </c>
      <c r="B7" s="5">
        <v>3851.5419999999999</v>
      </c>
      <c r="C7" s="5">
        <v>96.94</v>
      </c>
      <c r="D7" s="5">
        <v>70.978290000000001</v>
      </c>
      <c r="E7" s="5">
        <v>6.7360000000000003E-2</v>
      </c>
      <c r="F7" s="4">
        <f t="shared" si="0"/>
        <v>70.910930000000008</v>
      </c>
      <c r="H7" s="72" t="s">
        <v>25</v>
      </c>
      <c r="I7" s="60">
        <v>15.34</v>
      </c>
      <c r="K7" s="13">
        <v>5</v>
      </c>
      <c r="L7" s="13">
        <v>3875.2350000000001</v>
      </c>
      <c r="M7" s="13">
        <v>97.54</v>
      </c>
      <c r="N7" s="13">
        <v>127.08347000000001</v>
      </c>
      <c r="O7" s="13">
        <v>7.0290000000000005E-2</v>
      </c>
      <c r="P7" s="4">
        <f t="shared" si="1"/>
        <v>127.01318000000001</v>
      </c>
      <c r="R7" s="55" t="s">
        <v>25</v>
      </c>
      <c r="S7" s="63">
        <v>61.37</v>
      </c>
    </row>
    <row r="8" spans="1:19" x14ac:dyDescent="0.3">
      <c r="A8" s="5">
        <v>6</v>
      </c>
      <c r="B8" s="5">
        <v>3967.502</v>
      </c>
      <c r="C8" s="5">
        <v>99.86</v>
      </c>
      <c r="D8" s="5">
        <v>68.717470000000006</v>
      </c>
      <c r="E8" s="5">
        <v>6.8570000000000006E-2</v>
      </c>
      <c r="F8" s="4">
        <f t="shared" si="0"/>
        <v>68.648900000000012</v>
      </c>
      <c r="H8" s="73" t="s">
        <v>26</v>
      </c>
      <c r="I8" s="62">
        <v>5.5</v>
      </c>
      <c r="K8" s="13">
        <v>6</v>
      </c>
      <c r="L8" s="13">
        <v>3946.6469999999999</v>
      </c>
      <c r="M8" s="13">
        <v>99.34</v>
      </c>
      <c r="N8" s="13">
        <v>127.02869</v>
      </c>
      <c r="O8" s="13">
        <v>6.9430000000000006E-2</v>
      </c>
      <c r="P8" s="4">
        <f t="shared" si="1"/>
        <v>126.95926</v>
      </c>
      <c r="R8" s="56" t="s">
        <v>26</v>
      </c>
      <c r="S8" s="69">
        <v>6</v>
      </c>
    </row>
    <row r="9" spans="1:19" x14ac:dyDescent="0.3">
      <c r="A9" s="5">
        <v>7</v>
      </c>
      <c r="B9" s="5">
        <v>3804.7109999999998</v>
      </c>
      <c r="C9" s="5">
        <v>95.76</v>
      </c>
      <c r="D9" s="5">
        <v>76.428439999999995</v>
      </c>
      <c r="E9" s="5">
        <v>6.8379999999999996E-2</v>
      </c>
      <c r="F9" s="4">
        <f t="shared" si="0"/>
        <v>76.36005999999999</v>
      </c>
      <c r="H9" s="73" t="s">
        <v>27</v>
      </c>
      <c r="I9" s="62">
        <v>278.90910000000002</v>
      </c>
      <c r="K9" s="13">
        <v>7</v>
      </c>
      <c r="L9" s="13">
        <v>3873.7510000000002</v>
      </c>
      <c r="M9" s="13">
        <v>97.5</v>
      </c>
      <c r="N9" s="13">
        <v>126.96619</v>
      </c>
      <c r="O9" s="13">
        <v>7.009E-2</v>
      </c>
      <c r="P9" s="4">
        <f t="shared" si="1"/>
        <v>126.8961</v>
      </c>
      <c r="R9" s="56" t="s">
        <v>27</v>
      </c>
      <c r="S9" s="63">
        <v>1022.8333</v>
      </c>
    </row>
    <row r="10" spans="1:19" x14ac:dyDescent="0.3">
      <c r="A10" s="5">
        <v>8</v>
      </c>
      <c r="B10" s="5">
        <v>3878.9209999999998</v>
      </c>
      <c r="C10" s="5">
        <v>97.63</v>
      </c>
      <c r="D10" s="5">
        <v>74.981780000000001</v>
      </c>
      <c r="E10" s="5">
        <v>7.281E-2</v>
      </c>
      <c r="F10" s="4">
        <f t="shared" si="0"/>
        <v>74.908969999999997</v>
      </c>
      <c r="H10" s="73" t="s">
        <v>28</v>
      </c>
      <c r="I10" s="130">
        <v>98.433499999999995</v>
      </c>
      <c r="K10" s="13">
        <v>8</v>
      </c>
      <c r="L10" s="13">
        <v>3846.3510000000001</v>
      </c>
      <c r="M10" s="13">
        <v>96.81</v>
      </c>
      <c r="N10" s="13">
        <v>127.11183</v>
      </c>
      <c r="O10" s="13">
        <v>7.2150000000000006E-2</v>
      </c>
      <c r="P10" s="4">
        <f t="shared" si="1"/>
        <v>127.03968</v>
      </c>
      <c r="R10" s="56" t="s">
        <v>28</v>
      </c>
      <c r="S10" s="130">
        <v>98.423000000000002</v>
      </c>
    </row>
    <row r="11" spans="1:19" x14ac:dyDescent="0.3">
      <c r="A11" s="5">
        <v>9</v>
      </c>
      <c r="B11" s="5">
        <v>3969.26</v>
      </c>
      <c r="C11" s="5">
        <v>99.91</v>
      </c>
      <c r="D11" s="5">
        <v>63.456099999999999</v>
      </c>
      <c r="E11" s="5">
        <v>7.5240000000000001E-2</v>
      </c>
      <c r="F11" s="4">
        <f t="shared" si="0"/>
        <v>63.380859999999998</v>
      </c>
      <c r="H11" s="72" t="s">
        <v>29</v>
      </c>
      <c r="I11" s="60">
        <v>-78.783199999999994</v>
      </c>
      <c r="K11" s="13">
        <v>9</v>
      </c>
      <c r="L11" s="13">
        <v>3951.6669999999999</v>
      </c>
      <c r="M11" s="13">
        <v>99.46</v>
      </c>
      <c r="N11" s="13">
        <v>126.96189</v>
      </c>
      <c r="O11" s="13">
        <v>8.5999999999999998E-4</v>
      </c>
      <c r="P11" s="4">
        <f t="shared" si="1"/>
        <v>126.96102999999999</v>
      </c>
      <c r="R11" s="55" t="s">
        <v>29</v>
      </c>
      <c r="S11" s="63">
        <v>-25.9208</v>
      </c>
    </row>
    <row r="12" spans="1:19" x14ac:dyDescent="0.3">
      <c r="A12" s="5">
        <v>10</v>
      </c>
      <c r="B12" s="5">
        <v>3909.424</v>
      </c>
      <c r="C12" s="5">
        <v>98.4</v>
      </c>
      <c r="D12" s="5">
        <v>77.075680000000006</v>
      </c>
      <c r="E12" s="5">
        <v>7.2470000000000007E-2</v>
      </c>
      <c r="F12" s="4">
        <f t="shared" si="0"/>
        <v>77.00321000000001</v>
      </c>
      <c r="H12" s="73" t="s">
        <v>30</v>
      </c>
      <c r="I12" s="115">
        <v>-1</v>
      </c>
      <c r="K12" s="13">
        <v>10</v>
      </c>
      <c r="L12" s="13">
        <v>3945.67</v>
      </c>
      <c r="M12" s="13">
        <v>99.31</v>
      </c>
      <c r="N12" s="13">
        <v>127.05074</v>
      </c>
      <c r="O12" s="13">
        <v>7.0610000000000006E-2</v>
      </c>
      <c r="P12" s="4">
        <f t="shared" si="1"/>
        <v>126.98013</v>
      </c>
      <c r="R12" s="56" t="s">
        <v>30</v>
      </c>
      <c r="S12" s="115">
        <v>-1</v>
      </c>
    </row>
    <row r="13" spans="1:19" x14ac:dyDescent="0.3">
      <c r="A13" s="5">
        <v>11</v>
      </c>
      <c r="B13" s="5">
        <v>3972.6729999999998</v>
      </c>
      <c r="C13" s="5">
        <v>99.99</v>
      </c>
      <c r="D13" s="5">
        <v>72.301019999999994</v>
      </c>
      <c r="E13" s="5">
        <v>3.2800000000000003E-2</v>
      </c>
      <c r="F13" s="4">
        <f t="shared" si="0"/>
        <v>72.268219999999999</v>
      </c>
      <c r="H13" s="72" t="s">
        <v>17</v>
      </c>
      <c r="I13" s="60">
        <v>66.941599999999994</v>
      </c>
      <c r="K13" s="13">
        <v>11</v>
      </c>
      <c r="L13" s="13">
        <v>3843.0129999999999</v>
      </c>
      <c r="M13" s="13">
        <v>96.73</v>
      </c>
      <c r="N13" s="13">
        <v>127.06129</v>
      </c>
      <c r="O13" s="13">
        <v>6.9680000000000006E-2</v>
      </c>
      <c r="P13" s="4">
        <f t="shared" si="1"/>
        <v>126.99160999999999</v>
      </c>
      <c r="R13" s="55" t="s">
        <v>17</v>
      </c>
      <c r="S13" s="63">
        <v>61.304900000000004</v>
      </c>
    </row>
    <row r="14" spans="1:19" x14ac:dyDescent="0.3">
      <c r="A14" s="5">
        <v>12</v>
      </c>
      <c r="B14" s="5">
        <v>3941.4769999999999</v>
      </c>
      <c r="C14" s="5">
        <v>99.21</v>
      </c>
      <c r="D14" s="5">
        <v>48.246929999999999</v>
      </c>
      <c r="E14" s="5">
        <v>7.0970000000000005E-2</v>
      </c>
      <c r="F14" s="4">
        <f t="shared" si="0"/>
        <v>48.175959999999996</v>
      </c>
      <c r="H14" s="73" t="s">
        <v>31</v>
      </c>
      <c r="I14" s="62">
        <v>3.5853999999999999E-3</v>
      </c>
      <c r="K14" s="13">
        <v>12</v>
      </c>
      <c r="L14" s="13">
        <v>3938.4430000000002</v>
      </c>
      <c r="M14" s="13">
        <v>99.13</v>
      </c>
      <c r="N14" s="13">
        <v>126.72444</v>
      </c>
      <c r="O14" s="13">
        <v>7.1389999999999995E-2</v>
      </c>
      <c r="P14" s="4">
        <f t="shared" si="1"/>
        <v>126.65305000000001</v>
      </c>
      <c r="R14" s="56" t="s">
        <v>31</v>
      </c>
      <c r="S14" s="69">
        <v>9.7768000000000009E-4</v>
      </c>
    </row>
    <row r="15" spans="1:19" ht="15" thickBot="1" x14ac:dyDescent="0.35">
      <c r="A15" s="5">
        <v>13</v>
      </c>
      <c r="B15" s="5">
        <v>3962.1570000000002</v>
      </c>
      <c r="C15" s="5">
        <v>99.73</v>
      </c>
      <c r="D15" s="5">
        <v>50.659370000000003</v>
      </c>
      <c r="E15" s="5">
        <v>1.6899999999999998E-2</v>
      </c>
      <c r="F15" s="4">
        <f t="shared" si="0"/>
        <v>50.642470000000003</v>
      </c>
      <c r="H15" s="74" t="s">
        <v>32</v>
      </c>
      <c r="I15" s="59">
        <v>0.78295999999999999</v>
      </c>
      <c r="K15" s="13">
        <v>13</v>
      </c>
      <c r="L15" s="13">
        <v>3932.924</v>
      </c>
      <c r="M15" s="13">
        <v>98.99</v>
      </c>
      <c r="N15" s="13">
        <v>127.07853</v>
      </c>
      <c r="O15" s="13">
        <v>9.3000000000000005E-4</v>
      </c>
      <c r="P15" s="4">
        <f t="shared" si="1"/>
        <v>127.0776</v>
      </c>
      <c r="R15" s="57" t="s">
        <v>32</v>
      </c>
      <c r="S15" s="70">
        <v>2.8580000000000001</v>
      </c>
    </row>
    <row r="16" spans="1:19" x14ac:dyDescent="0.3">
      <c r="A16" s="5">
        <v>14</v>
      </c>
      <c r="B16" s="5">
        <v>3955.4360000000001</v>
      </c>
      <c r="C16" s="5">
        <v>99.56</v>
      </c>
      <c r="D16" s="5">
        <v>74.764679999999998</v>
      </c>
      <c r="E16" s="5">
        <v>7.6810000000000003E-2</v>
      </c>
      <c r="F16" s="4">
        <f t="shared" si="0"/>
        <v>74.687870000000004</v>
      </c>
      <c r="K16" s="13">
        <v>14</v>
      </c>
      <c r="L16" s="13">
        <v>3959.0549999999998</v>
      </c>
      <c r="M16" s="13">
        <v>99.65</v>
      </c>
      <c r="N16" s="13">
        <v>127.08443</v>
      </c>
      <c r="O16" s="13">
        <v>6.9599999999999995E-2</v>
      </c>
      <c r="P16" s="4">
        <f t="shared" si="1"/>
        <v>127.01483</v>
      </c>
    </row>
    <row r="17" spans="1:16" x14ac:dyDescent="0.3">
      <c r="A17" s="5">
        <v>15</v>
      </c>
      <c r="B17" s="5">
        <v>3955.5450000000001</v>
      </c>
      <c r="C17" s="5">
        <v>99.56</v>
      </c>
      <c r="D17" s="5">
        <v>64.606960000000001</v>
      </c>
      <c r="E17" s="5">
        <v>7.374E-2</v>
      </c>
      <c r="F17" s="4">
        <f t="shared" si="0"/>
        <v>64.53322</v>
      </c>
      <c r="K17" s="13">
        <v>15</v>
      </c>
      <c r="L17" s="13">
        <v>3960.393</v>
      </c>
      <c r="M17" s="13">
        <v>99.68</v>
      </c>
      <c r="N17" s="13">
        <v>126.37566</v>
      </c>
      <c r="O17" s="13">
        <v>5.4000000000000001E-4</v>
      </c>
      <c r="P17" s="4">
        <f t="shared" si="1"/>
        <v>126.37512</v>
      </c>
    </row>
    <row r="18" spans="1:16" x14ac:dyDescent="0.3">
      <c r="A18" s="5">
        <v>16</v>
      </c>
      <c r="B18" s="5">
        <v>3968.3609999999999</v>
      </c>
      <c r="C18" s="5">
        <v>99.88</v>
      </c>
      <c r="D18" s="5">
        <v>62.394590000000001</v>
      </c>
      <c r="E18" s="5">
        <v>5.9929999999999997E-2</v>
      </c>
      <c r="F18" s="4">
        <f t="shared" si="0"/>
        <v>62.33466</v>
      </c>
      <c r="K18" s="13">
        <v>16</v>
      </c>
      <c r="L18" s="13">
        <v>3965.7049999999999</v>
      </c>
      <c r="M18" s="13">
        <v>99.82</v>
      </c>
      <c r="N18" s="13">
        <v>126.98339</v>
      </c>
      <c r="O18" s="13">
        <v>7.0599999999999996E-2</v>
      </c>
      <c r="P18" s="4">
        <f t="shared" si="1"/>
        <v>126.91279</v>
      </c>
    </row>
    <row r="19" spans="1:16" x14ac:dyDescent="0.3">
      <c r="A19" s="5">
        <v>17</v>
      </c>
      <c r="B19" s="5">
        <v>3937.384</v>
      </c>
      <c r="C19" s="5">
        <v>99.1</v>
      </c>
      <c r="D19" s="5">
        <v>66.437399999999997</v>
      </c>
      <c r="E19" s="5">
        <v>6.9860000000000005E-2</v>
      </c>
      <c r="F19" s="4">
        <f t="shared" si="0"/>
        <v>66.367539999999991</v>
      </c>
      <c r="K19" s="13">
        <v>17</v>
      </c>
      <c r="L19" s="13">
        <v>3972.4969999999998</v>
      </c>
      <c r="M19" s="13">
        <v>99.99</v>
      </c>
      <c r="N19" s="13">
        <v>126.98511999999999</v>
      </c>
      <c r="O19" s="13">
        <v>2.3700000000000001E-3</v>
      </c>
      <c r="P19" s="4">
        <f t="shared" si="1"/>
        <v>126.98275</v>
      </c>
    </row>
    <row r="20" spans="1:16" x14ac:dyDescent="0.3">
      <c r="A20" s="5">
        <v>18</v>
      </c>
      <c r="B20" s="5">
        <v>3935.9229999999998</v>
      </c>
      <c r="C20" s="5">
        <v>99.07</v>
      </c>
      <c r="D20" s="5">
        <v>74.816999999999993</v>
      </c>
      <c r="E20" s="5">
        <v>7.2249999999999995E-2</v>
      </c>
      <c r="F20" s="4">
        <f t="shared" si="0"/>
        <v>74.744749999999996</v>
      </c>
      <c r="K20" s="13">
        <v>18</v>
      </c>
      <c r="L20" s="13">
        <v>3954.7179999999998</v>
      </c>
      <c r="M20" s="13">
        <v>99.54</v>
      </c>
      <c r="N20" s="13">
        <v>127.03762999999999</v>
      </c>
      <c r="O20" s="13">
        <v>7.0940000000000003E-2</v>
      </c>
      <c r="P20" s="4">
        <f t="shared" si="1"/>
        <v>126.96669</v>
      </c>
    </row>
    <row r="21" spans="1:16" x14ac:dyDescent="0.3">
      <c r="A21" s="5">
        <v>19</v>
      </c>
      <c r="B21" s="5">
        <v>3925.84</v>
      </c>
      <c r="C21" s="5">
        <v>98.81</v>
      </c>
      <c r="D21" s="5">
        <v>68.86515</v>
      </c>
      <c r="E21" s="5">
        <v>7.3200000000000001E-2</v>
      </c>
      <c r="F21" s="4">
        <f t="shared" si="0"/>
        <v>68.79195</v>
      </c>
      <c r="K21" s="13">
        <v>19</v>
      </c>
      <c r="L21" s="13">
        <v>3959.8890000000001</v>
      </c>
      <c r="M21" s="13">
        <v>99.67</v>
      </c>
      <c r="N21" s="13">
        <v>127.11051</v>
      </c>
      <c r="O21" s="13">
        <v>7.3099999999999998E-2</v>
      </c>
      <c r="P21" s="4">
        <f t="shared" si="1"/>
        <v>127.03741000000001</v>
      </c>
    </row>
    <row r="22" spans="1:16" x14ac:dyDescent="0.3">
      <c r="A22" s="5">
        <v>20</v>
      </c>
      <c r="B22" s="5">
        <v>3925.45</v>
      </c>
      <c r="C22" s="5">
        <v>98.8</v>
      </c>
      <c r="D22" s="5">
        <v>75.418930000000003</v>
      </c>
      <c r="E22" s="5">
        <v>7.1989999999999998E-2</v>
      </c>
      <c r="F22" s="4">
        <f t="shared" si="0"/>
        <v>75.346940000000004</v>
      </c>
      <c r="K22" s="13">
        <v>20</v>
      </c>
      <c r="L22" s="13">
        <v>3750.0540000000001</v>
      </c>
      <c r="M22" s="13">
        <v>94.39</v>
      </c>
      <c r="N22" s="13">
        <v>127.09666</v>
      </c>
      <c r="O22" s="13">
        <v>6.948E-2</v>
      </c>
      <c r="P22" s="4">
        <f t="shared" si="1"/>
        <v>127.02718</v>
      </c>
    </row>
    <row r="23" spans="1:16" x14ac:dyDescent="0.3">
      <c r="A23" s="5">
        <v>21</v>
      </c>
      <c r="B23" s="5">
        <v>3967.8440000000001</v>
      </c>
      <c r="C23" s="5">
        <v>99.87</v>
      </c>
      <c r="D23" s="5">
        <v>63.352620000000002</v>
      </c>
      <c r="E23" s="5">
        <v>7.2190000000000004E-2</v>
      </c>
      <c r="F23" s="4">
        <f t="shared" si="0"/>
        <v>63.280430000000003</v>
      </c>
      <c r="K23" s="13">
        <v>21</v>
      </c>
      <c r="L23" s="13">
        <v>3962.9780000000001</v>
      </c>
      <c r="M23" s="13">
        <v>99.75</v>
      </c>
      <c r="N23" s="13">
        <v>126.83759999999999</v>
      </c>
      <c r="O23" s="13">
        <v>1.0300000000000001E-3</v>
      </c>
      <c r="P23" s="4">
        <f t="shared" si="1"/>
        <v>126.83656999999999</v>
      </c>
    </row>
    <row r="24" spans="1:16" x14ac:dyDescent="0.3">
      <c r="A24" s="5">
        <v>22</v>
      </c>
      <c r="B24" s="5">
        <v>3908.7269999999999</v>
      </c>
      <c r="C24" s="5">
        <v>98.38</v>
      </c>
      <c r="D24" s="5">
        <v>72.760689999999997</v>
      </c>
      <c r="E24" s="5">
        <v>7.1290000000000006E-2</v>
      </c>
      <c r="F24" s="4">
        <f t="shared" si="0"/>
        <v>72.689399999999992</v>
      </c>
      <c r="K24" s="13">
        <v>22</v>
      </c>
      <c r="L24" s="13">
        <v>3864.962</v>
      </c>
      <c r="M24" s="13">
        <v>97.28</v>
      </c>
      <c r="N24" s="13">
        <v>126.82922000000001</v>
      </c>
      <c r="O24" s="13">
        <v>7.0019999999999999E-2</v>
      </c>
      <c r="P24" s="4">
        <f t="shared" si="1"/>
        <v>126.75920000000001</v>
      </c>
    </row>
    <row r="25" spans="1:16" x14ac:dyDescent="0.3">
      <c r="A25" s="5">
        <v>23</v>
      </c>
      <c r="B25" s="5">
        <v>3960.6060000000002</v>
      </c>
      <c r="C25" s="5">
        <v>99.69</v>
      </c>
      <c r="D25" s="5">
        <v>67.750330000000005</v>
      </c>
      <c r="E25" s="5">
        <v>7.374E-2</v>
      </c>
      <c r="F25" s="4">
        <f t="shared" si="0"/>
        <v>67.676590000000004</v>
      </c>
      <c r="K25" s="13">
        <v>23</v>
      </c>
      <c r="L25" s="13">
        <v>3957.4839999999999</v>
      </c>
      <c r="M25" s="13">
        <v>99.61</v>
      </c>
      <c r="N25" s="13">
        <v>127.06743</v>
      </c>
      <c r="O25" s="13">
        <v>7.6999999999999996E-4</v>
      </c>
      <c r="P25" s="4">
        <f t="shared" si="1"/>
        <v>127.06666</v>
      </c>
    </row>
    <row r="26" spans="1:16" x14ac:dyDescent="0.3">
      <c r="A26" s="5">
        <v>24</v>
      </c>
      <c r="B26" s="5">
        <v>3961.123</v>
      </c>
      <c r="C26" s="5">
        <v>99.7</v>
      </c>
      <c r="D26" s="5">
        <v>68.4375</v>
      </c>
      <c r="E26" s="5">
        <v>7.0430000000000006E-2</v>
      </c>
      <c r="F26" s="4">
        <f t="shared" si="0"/>
        <v>68.367069999999998</v>
      </c>
      <c r="K26" s="13">
        <v>24</v>
      </c>
      <c r="L26" s="13">
        <v>3966.029</v>
      </c>
      <c r="M26" s="13">
        <v>99.82</v>
      </c>
      <c r="N26" s="13">
        <v>126.92494000000001</v>
      </c>
      <c r="O26" s="13">
        <v>6.7949999999999997E-2</v>
      </c>
      <c r="P26" s="4">
        <f t="shared" si="1"/>
        <v>126.85699000000001</v>
      </c>
    </row>
    <row r="27" spans="1:16" x14ac:dyDescent="0.3">
      <c r="A27" s="5">
        <v>25</v>
      </c>
      <c r="B27" s="5">
        <v>3958.596</v>
      </c>
      <c r="C27" s="5">
        <v>99.64</v>
      </c>
      <c r="D27" s="5">
        <v>71.110240000000005</v>
      </c>
      <c r="E27" s="5">
        <v>7.3389999999999997E-2</v>
      </c>
      <c r="F27" s="4">
        <f t="shared" si="0"/>
        <v>71.036850000000001</v>
      </c>
      <c r="K27" s="13">
        <v>25</v>
      </c>
      <c r="L27" s="13">
        <v>3852.8049999999998</v>
      </c>
      <c r="M27" s="13">
        <v>96.97</v>
      </c>
      <c r="N27" s="13">
        <v>127.06907</v>
      </c>
      <c r="O27" s="13">
        <v>7.3349999999999999E-2</v>
      </c>
      <c r="P27" s="4">
        <f t="shared" si="1"/>
        <v>126.99571999999999</v>
      </c>
    </row>
    <row r="28" spans="1:16" x14ac:dyDescent="0.3">
      <c r="A28" s="5">
        <v>26</v>
      </c>
      <c r="B28" s="5">
        <v>3958.2730000000001</v>
      </c>
      <c r="C28" s="5">
        <v>99.63</v>
      </c>
      <c r="D28" s="5">
        <v>71.771850000000001</v>
      </c>
      <c r="E28" s="5">
        <v>6.7159999999999997E-2</v>
      </c>
      <c r="F28" s="4">
        <f t="shared" si="0"/>
        <v>71.704689999999999</v>
      </c>
      <c r="K28" s="13">
        <v>26</v>
      </c>
      <c r="L28" s="13">
        <v>3856.1729999999998</v>
      </c>
      <c r="M28" s="13">
        <v>97.06</v>
      </c>
      <c r="N28" s="13">
        <v>127.0489</v>
      </c>
      <c r="O28" s="13">
        <v>7.1690000000000004E-2</v>
      </c>
      <c r="P28" s="4">
        <f t="shared" si="1"/>
        <v>126.97721</v>
      </c>
    </row>
    <row r="29" spans="1:16" x14ac:dyDescent="0.3">
      <c r="A29" s="5">
        <v>27</v>
      </c>
      <c r="B29" s="5">
        <v>3931.654</v>
      </c>
      <c r="C29" s="5">
        <v>98.96</v>
      </c>
      <c r="D29" s="5">
        <v>55.275269999999999</v>
      </c>
      <c r="E29" s="5">
        <v>7.306E-2</v>
      </c>
      <c r="F29" s="4">
        <f t="shared" si="0"/>
        <v>55.202210000000001</v>
      </c>
      <c r="K29" s="13">
        <v>27</v>
      </c>
      <c r="L29" s="13">
        <v>3914.3229999999999</v>
      </c>
      <c r="M29" s="13">
        <v>98.52</v>
      </c>
      <c r="N29" s="13">
        <v>127.04687</v>
      </c>
      <c r="O29" s="13">
        <v>7.2410000000000002E-2</v>
      </c>
      <c r="P29" s="4">
        <f t="shared" si="1"/>
        <v>126.97445999999999</v>
      </c>
    </row>
    <row r="30" spans="1:16" x14ac:dyDescent="0.3">
      <c r="A30" s="5">
        <v>28</v>
      </c>
      <c r="B30" s="5">
        <v>3967.8510000000001</v>
      </c>
      <c r="C30" s="5">
        <v>99.87</v>
      </c>
      <c r="D30" s="5">
        <v>66.518960000000007</v>
      </c>
      <c r="E30" s="5">
        <v>7.0790000000000006E-2</v>
      </c>
      <c r="F30" s="4">
        <f t="shared" si="0"/>
        <v>66.448170000000005</v>
      </c>
      <c r="K30" s="13">
        <v>28</v>
      </c>
      <c r="L30" s="13">
        <v>3967.8510000000001</v>
      </c>
      <c r="M30" s="13">
        <v>99.87</v>
      </c>
      <c r="N30" s="13">
        <v>127.03201</v>
      </c>
      <c r="O30" s="13">
        <v>7.1400000000000005E-2</v>
      </c>
      <c r="P30" s="4">
        <f t="shared" si="1"/>
        <v>126.96061</v>
      </c>
    </row>
    <row r="31" spans="1:16" x14ac:dyDescent="0.3">
      <c r="A31" s="5">
        <v>29</v>
      </c>
      <c r="B31" s="5">
        <v>3903.22</v>
      </c>
      <c r="C31" s="5">
        <v>98.24</v>
      </c>
      <c r="D31" s="5">
        <v>56.256839999999997</v>
      </c>
      <c r="E31" s="5">
        <v>6.7169999999999994E-2</v>
      </c>
      <c r="F31" s="4">
        <f t="shared" si="0"/>
        <v>56.18967</v>
      </c>
      <c r="K31" s="13">
        <v>29</v>
      </c>
      <c r="L31" s="13">
        <v>3959.5720000000001</v>
      </c>
      <c r="M31" s="13">
        <v>99.66</v>
      </c>
      <c r="N31" s="13">
        <v>126.96117</v>
      </c>
      <c r="O31" s="13">
        <v>5.8E-4</v>
      </c>
      <c r="P31" s="4">
        <f t="shared" si="1"/>
        <v>126.96059</v>
      </c>
    </row>
    <row r="32" spans="1:16" x14ac:dyDescent="0.3">
      <c r="A32" s="5">
        <v>30</v>
      </c>
      <c r="B32" s="5">
        <v>3916.6619999999998</v>
      </c>
      <c r="C32" s="5">
        <v>98.58</v>
      </c>
      <c r="D32" s="5">
        <v>53.29177</v>
      </c>
      <c r="E32" s="5">
        <v>7.1959999999999996E-2</v>
      </c>
      <c r="F32" s="4">
        <f t="shared" si="0"/>
        <v>53.219810000000003</v>
      </c>
      <c r="K32" s="13">
        <v>30</v>
      </c>
      <c r="L32" s="13">
        <v>3754.8870000000002</v>
      </c>
      <c r="M32" s="13">
        <v>94.51</v>
      </c>
      <c r="N32" s="13">
        <v>127.11651000000001</v>
      </c>
      <c r="O32" s="13">
        <v>7.2830000000000006E-2</v>
      </c>
      <c r="P32" s="4">
        <f t="shared" si="1"/>
        <v>127.04368000000001</v>
      </c>
    </row>
    <row r="33" spans="1:16" x14ac:dyDescent="0.3">
      <c r="A33" s="5">
        <v>31</v>
      </c>
      <c r="B33" s="5">
        <v>3819.4670000000001</v>
      </c>
      <c r="C33" s="5">
        <v>96.14</v>
      </c>
      <c r="D33" s="5">
        <v>72.652730000000005</v>
      </c>
      <c r="E33" s="5">
        <v>7.281E-2</v>
      </c>
      <c r="F33" s="4">
        <f t="shared" si="0"/>
        <v>72.579920000000001</v>
      </c>
      <c r="K33" s="13">
        <v>31</v>
      </c>
      <c r="L33" s="13">
        <v>3962.6550000000002</v>
      </c>
      <c r="M33" s="13">
        <v>99.74</v>
      </c>
      <c r="N33" s="13">
        <v>127.10321</v>
      </c>
      <c r="O33" s="13">
        <v>1.0000000000000001E-5</v>
      </c>
      <c r="P33" s="4">
        <f t="shared" si="1"/>
        <v>127.1032</v>
      </c>
    </row>
    <row r="34" spans="1:16" x14ac:dyDescent="0.3">
      <c r="A34" s="5">
        <v>32</v>
      </c>
      <c r="B34" s="5">
        <v>3929.1880000000001</v>
      </c>
      <c r="C34" s="5">
        <v>98.9</v>
      </c>
      <c r="D34" s="5">
        <v>72.891639999999995</v>
      </c>
      <c r="E34" s="5">
        <v>6.4939999999999998E-2</v>
      </c>
      <c r="F34" s="4">
        <f t="shared" si="0"/>
        <v>72.826699999999988</v>
      </c>
      <c r="K34" s="13">
        <v>32</v>
      </c>
      <c r="L34" s="13">
        <v>3907.835</v>
      </c>
      <c r="M34" s="13">
        <v>98.36</v>
      </c>
      <c r="N34" s="13">
        <v>127.02454</v>
      </c>
      <c r="O34" s="13">
        <v>7.1800000000000003E-2</v>
      </c>
      <c r="P34" s="4">
        <f t="shared" si="1"/>
        <v>126.95274000000001</v>
      </c>
    </row>
    <row r="35" spans="1:16" x14ac:dyDescent="0.3">
      <c r="A35" s="5">
        <v>33</v>
      </c>
      <c r="B35" s="5">
        <v>3855.6559999999999</v>
      </c>
      <c r="C35" s="5">
        <v>97.05</v>
      </c>
      <c r="D35" s="5">
        <v>70.134230000000002</v>
      </c>
      <c r="E35" s="5">
        <v>7.17E-2</v>
      </c>
      <c r="F35" s="4">
        <f t="shared" si="0"/>
        <v>70.062529999999995</v>
      </c>
      <c r="K35" s="13">
        <v>33</v>
      </c>
      <c r="L35" s="13">
        <v>3918.212</v>
      </c>
      <c r="M35" s="13">
        <v>98.62</v>
      </c>
      <c r="N35" s="13">
        <v>127.1148</v>
      </c>
      <c r="O35" s="13">
        <v>7.0139999999999994E-2</v>
      </c>
      <c r="P35" s="4">
        <f t="shared" si="1"/>
        <v>127.04466000000001</v>
      </c>
    </row>
    <row r="36" spans="1:16" x14ac:dyDescent="0.3">
      <c r="A36" s="5">
        <v>34</v>
      </c>
      <c r="B36" s="5">
        <v>3922.2089999999998</v>
      </c>
      <c r="C36" s="5">
        <v>98.72</v>
      </c>
      <c r="D36" s="5">
        <v>62.218150000000001</v>
      </c>
      <c r="E36" s="5">
        <v>7.1379999999999999E-2</v>
      </c>
      <c r="F36" s="4">
        <f t="shared" si="0"/>
        <v>62.146770000000004</v>
      </c>
      <c r="K36" s="13">
        <v>34</v>
      </c>
      <c r="L36" s="13">
        <v>3970.7339999999999</v>
      </c>
      <c r="M36" s="13">
        <v>99.94</v>
      </c>
      <c r="N36" s="13">
        <v>126.85812</v>
      </c>
      <c r="O36" s="13">
        <v>1.1E-4</v>
      </c>
      <c r="P36" s="4">
        <f t="shared" si="1"/>
        <v>126.85800999999999</v>
      </c>
    </row>
    <row r="37" spans="1:16" x14ac:dyDescent="0.3">
      <c r="A37" s="5">
        <v>35</v>
      </c>
      <c r="B37" s="5">
        <v>3825.154</v>
      </c>
      <c r="C37" s="5">
        <v>96.28</v>
      </c>
      <c r="D37" s="5">
        <v>74.254679999999993</v>
      </c>
      <c r="E37" s="5">
        <v>6.7919999999999994E-2</v>
      </c>
      <c r="F37" s="4">
        <f t="shared" si="0"/>
        <v>74.186759999999992</v>
      </c>
      <c r="K37" s="13">
        <v>35</v>
      </c>
      <c r="L37" s="13">
        <v>3963.1909999999998</v>
      </c>
      <c r="M37" s="13">
        <v>99.75</v>
      </c>
      <c r="N37" s="13">
        <v>127.11548999999999</v>
      </c>
      <c r="O37" s="13">
        <v>7.2480000000000003E-2</v>
      </c>
      <c r="P37" s="4">
        <f t="shared" si="1"/>
        <v>127.04301</v>
      </c>
    </row>
    <row r="38" spans="1:16" x14ac:dyDescent="0.3">
      <c r="A38" s="5">
        <v>36</v>
      </c>
      <c r="B38" s="5">
        <v>3964.9169999999999</v>
      </c>
      <c r="C38" s="5">
        <v>99.8</v>
      </c>
      <c r="D38" s="5">
        <v>67.173000000000002</v>
      </c>
      <c r="E38" s="5">
        <v>4.7260000000000003E-2</v>
      </c>
      <c r="F38" s="4">
        <f t="shared" si="0"/>
        <v>67.125740000000008</v>
      </c>
      <c r="K38" s="13">
        <v>36</v>
      </c>
      <c r="L38" s="13">
        <v>3824.6370000000002</v>
      </c>
      <c r="M38" s="13">
        <v>96.27</v>
      </c>
      <c r="N38" s="13">
        <v>127.02923</v>
      </c>
      <c r="O38" s="13">
        <v>7.1139999999999995E-2</v>
      </c>
      <c r="P38" s="4">
        <f t="shared" si="1"/>
        <v>126.95809</v>
      </c>
    </row>
    <row r="39" spans="1:16" x14ac:dyDescent="0.3">
      <c r="A39" s="5">
        <v>37</v>
      </c>
      <c r="B39" s="5">
        <v>3817.2310000000002</v>
      </c>
      <c r="C39" s="5">
        <v>96.08</v>
      </c>
      <c r="D39" s="5">
        <v>61.330770000000001</v>
      </c>
      <c r="E39" s="5">
        <v>7.0120000000000002E-2</v>
      </c>
      <c r="F39" s="4">
        <f t="shared" si="0"/>
        <v>61.260649999999998</v>
      </c>
      <c r="K39" s="13">
        <v>37</v>
      </c>
      <c r="L39" s="13">
        <v>3886.1590000000001</v>
      </c>
      <c r="M39" s="13">
        <v>97.81</v>
      </c>
      <c r="N39" s="13">
        <v>127.10804</v>
      </c>
      <c r="O39" s="13">
        <v>7.22E-2</v>
      </c>
      <c r="P39" s="4">
        <f t="shared" si="1"/>
        <v>127.03584000000001</v>
      </c>
    </row>
    <row r="40" spans="1:16" x14ac:dyDescent="0.3">
      <c r="A40" s="5">
        <v>38</v>
      </c>
      <c r="B40" s="5">
        <v>3897.078</v>
      </c>
      <c r="C40" s="5">
        <v>98.09</v>
      </c>
      <c r="D40" s="5">
        <v>74.080029999999994</v>
      </c>
      <c r="E40" s="5">
        <v>6.5879999999999994E-2</v>
      </c>
      <c r="F40" s="4">
        <f t="shared" si="0"/>
        <v>74.014149999999987</v>
      </c>
      <c r="K40" s="13">
        <v>38</v>
      </c>
      <c r="L40" s="13">
        <v>3912.009</v>
      </c>
      <c r="M40" s="13">
        <v>98.46</v>
      </c>
      <c r="N40" s="13">
        <v>127.02088999999999</v>
      </c>
      <c r="O40" s="13">
        <v>7.2539999999999993E-2</v>
      </c>
      <c r="P40" s="4">
        <f t="shared" si="1"/>
        <v>126.94834999999999</v>
      </c>
    </row>
    <row r="41" spans="1:16" x14ac:dyDescent="0.3">
      <c r="A41" s="5">
        <v>39</v>
      </c>
      <c r="B41" s="5">
        <v>3910.625</v>
      </c>
      <c r="C41" s="5">
        <v>98.43</v>
      </c>
      <c r="D41" s="5">
        <v>75.562520000000006</v>
      </c>
      <c r="E41" s="5">
        <v>6.1780000000000002E-2</v>
      </c>
      <c r="F41" s="4">
        <f t="shared" si="0"/>
        <v>75.500740000000008</v>
      </c>
      <c r="K41" s="13">
        <v>39</v>
      </c>
      <c r="L41" s="13">
        <v>3935.0050000000001</v>
      </c>
      <c r="M41" s="13">
        <v>99.04</v>
      </c>
      <c r="N41" s="13">
        <v>127.05415000000001</v>
      </c>
      <c r="O41" s="13">
        <v>7.4260000000000007E-2</v>
      </c>
      <c r="P41" s="4">
        <f t="shared" si="1"/>
        <v>126.97989000000001</v>
      </c>
    </row>
    <row r="42" spans="1:16" x14ac:dyDescent="0.3">
      <c r="A42" s="5">
        <v>40</v>
      </c>
      <c r="B42" s="5">
        <v>3938.8919999999998</v>
      </c>
      <c r="C42" s="5">
        <v>99.14</v>
      </c>
      <c r="D42" s="5">
        <v>71.730649999999997</v>
      </c>
      <c r="E42" s="5">
        <v>7.3899999999999993E-2</v>
      </c>
      <c r="F42" s="4">
        <f t="shared" si="0"/>
        <v>71.656750000000002</v>
      </c>
      <c r="K42" s="13">
        <v>40</v>
      </c>
      <c r="L42" s="13">
        <v>3948.7150000000001</v>
      </c>
      <c r="M42" s="13">
        <v>99.39</v>
      </c>
      <c r="N42" s="13">
        <v>127.05802</v>
      </c>
      <c r="O42" s="13">
        <v>7.417E-2</v>
      </c>
      <c r="P42" s="4">
        <f t="shared" si="1"/>
        <v>126.98385</v>
      </c>
    </row>
    <row r="43" spans="1:16" x14ac:dyDescent="0.3">
      <c r="A43" s="5">
        <v>41</v>
      </c>
      <c r="B43" s="5">
        <v>3882.4490000000001</v>
      </c>
      <c r="C43" s="5">
        <v>97.72</v>
      </c>
      <c r="D43" s="5">
        <v>69.223950000000002</v>
      </c>
      <c r="E43" s="5">
        <v>7.1040000000000006E-2</v>
      </c>
      <c r="F43" s="4">
        <f t="shared" si="0"/>
        <v>69.152910000000006</v>
      </c>
      <c r="K43" s="13">
        <v>41</v>
      </c>
      <c r="L43" s="13">
        <v>3962.674</v>
      </c>
      <c r="M43" s="13">
        <v>99.74</v>
      </c>
      <c r="N43" s="13">
        <v>127.03211</v>
      </c>
      <c r="O43" s="13">
        <v>4.0999999999999999E-4</v>
      </c>
      <c r="P43" s="4">
        <f t="shared" si="1"/>
        <v>127.0317</v>
      </c>
    </row>
    <row r="44" spans="1:16" x14ac:dyDescent="0.3">
      <c r="A44" s="5">
        <v>42</v>
      </c>
      <c r="B44" s="5">
        <v>3871.1660000000002</v>
      </c>
      <c r="C44" s="5">
        <v>97.44</v>
      </c>
      <c r="D44" s="5">
        <v>68.553659999999994</v>
      </c>
      <c r="E44" s="5">
        <v>6.905E-2</v>
      </c>
      <c r="F44" s="4">
        <f t="shared" si="0"/>
        <v>68.484609999999989</v>
      </c>
      <c r="K44" s="13">
        <v>42</v>
      </c>
      <c r="L44" s="13">
        <v>3921.8719999999998</v>
      </c>
      <c r="M44" s="13">
        <v>98.71</v>
      </c>
      <c r="N44" s="13">
        <v>127.04647</v>
      </c>
      <c r="O44" s="13">
        <v>7.4859999999999996E-2</v>
      </c>
      <c r="P44" s="4">
        <f t="shared" si="1"/>
        <v>126.97161</v>
      </c>
    </row>
    <row r="45" spans="1:16" x14ac:dyDescent="0.3">
      <c r="A45" s="5">
        <v>43</v>
      </c>
      <c r="B45" s="5">
        <v>3825.154</v>
      </c>
      <c r="C45" s="5">
        <v>96.28</v>
      </c>
      <c r="D45" s="5">
        <v>72.186359999999993</v>
      </c>
      <c r="E45" s="5">
        <v>7.2330000000000005E-2</v>
      </c>
      <c r="F45" s="4">
        <f t="shared" si="0"/>
        <v>72.11403</v>
      </c>
      <c r="K45" s="13">
        <v>43</v>
      </c>
      <c r="L45" s="13">
        <v>3945.6439999999998</v>
      </c>
      <c r="M45" s="13">
        <v>99.31</v>
      </c>
      <c r="N45" s="13">
        <v>126.99062000000001</v>
      </c>
      <c r="O45" s="13">
        <v>7.1940000000000004E-2</v>
      </c>
      <c r="P45" s="4">
        <f t="shared" si="1"/>
        <v>126.91868000000001</v>
      </c>
    </row>
    <row r="46" spans="1:16" x14ac:dyDescent="0.3">
      <c r="A46" s="5">
        <v>44</v>
      </c>
      <c r="B46" s="5">
        <v>3895.078</v>
      </c>
      <c r="C46" s="5">
        <v>98.04</v>
      </c>
      <c r="D46" s="5">
        <v>72.815560000000005</v>
      </c>
      <c r="E46" s="5">
        <v>7.2559999999999999E-2</v>
      </c>
      <c r="F46" s="4">
        <f t="shared" si="0"/>
        <v>72.743000000000009</v>
      </c>
      <c r="K46" s="13">
        <v>44</v>
      </c>
      <c r="L46" s="13">
        <v>3923.6689999999999</v>
      </c>
      <c r="M46" s="13">
        <v>98.76</v>
      </c>
      <c r="N46" s="13">
        <v>126.9855</v>
      </c>
      <c r="O46" s="13">
        <v>6.9870000000000002E-2</v>
      </c>
      <c r="P46" s="4">
        <f t="shared" si="1"/>
        <v>126.91563000000001</v>
      </c>
    </row>
    <row r="47" spans="1:16" x14ac:dyDescent="0.3">
      <c r="A47" s="5">
        <v>45</v>
      </c>
      <c r="B47" s="5">
        <v>3853.855</v>
      </c>
      <c r="C47" s="5">
        <v>97</v>
      </c>
      <c r="D47" s="5">
        <v>74.824089999999998</v>
      </c>
      <c r="E47" s="5">
        <v>7.5660000000000005E-2</v>
      </c>
      <c r="F47" s="4">
        <f t="shared" si="0"/>
        <v>74.748429999999999</v>
      </c>
      <c r="K47" s="13">
        <v>45</v>
      </c>
      <c r="L47" s="13">
        <v>3906.3220000000001</v>
      </c>
      <c r="M47" s="13">
        <v>98.32</v>
      </c>
      <c r="N47" s="13">
        <v>127.05352000000001</v>
      </c>
      <c r="O47" s="13">
        <v>6.9959999999999994E-2</v>
      </c>
      <c r="P47" s="4">
        <f t="shared" si="1"/>
        <v>126.98356000000001</v>
      </c>
    </row>
    <row r="48" spans="1:16" x14ac:dyDescent="0.3">
      <c r="A48" s="5">
        <v>46</v>
      </c>
      <c r="B48" s="5">
        <v>3844.2829999999999</v>
      </c>
      <c r="C48" s="5">
        <v>96.76</v>
      </c>
      <c r="D48" s="5">
        <v>78.25273</v>
      </c>
      <c r="E48" s="5">
        <v>7.5679999999999997E-2</v>
      </c>
      <c r="F48" s="4">
        <f t="shared" si="0"/>
        <v>78.177049999999994</v>
      </c>
      <c r="K48" s="13">
        <v>46</v>
      </c>
      <c r="L48" s="13">
        <v>3971.4630000000002</v>
      </c>
      <c r="M48" s="13">
        <v>99.96</v>
      </c>
      <c r="N48" s="13">
        <v>127.02067</v>
      </c>
      <c r="O48" s="13">
        <v>2.4000000000000001E-4</v>
      </c>
      <c r="P48" s="4">
        <f t="shared" si="1"/>
        <v>127.02042999999999</v>
      </c>
    </row>
    <row r="49" spans="1:16" x14ac:dyDescent="0.3">
      <c r="A49" s="5">
        <v>47</v>
      </c>
      <c r="B49" s="5">
        <v>3875.8150000000001</v>
      </c>
      <c r="C49" s="5">
        <v>97.55</v>
      </c>
      <c r="D49" s="5">
        <v>78.912589999999994</v>
      </c>
      <c r="E49" s="5">
        <v>6.7510000000000001E-2</v>
      </c>
      <c r="F49" s="4">
        <f t="shared" si="0"/>
        <v>78.845079999999996</v>
      </c>
      <c r="K49" s="13">
        <v>47</v>
      </c>
      <c r="L49" s="13">
        <v>3927.518</v>
      </c>
      <c r="M49" s="13">
        <v>98.85</v>
      </c>
      <c r="N49" s="13">
        <v>126.47738</v>
      </c>
      <c r="O49" s="13">
        <v>1.1800000000000001E-3</v>
      </c>
      <c r="P49" s="4">
        <f t="shared" si="1"/>
        <v>126.47619999999999</v>
      </c>
    </row>
    <row r="50" spans="1:16" x14ac:dyDescent="0.3">
      <c r="A50" s="5">
        <v>48</v>
      </c>
      <c r="B50" s="5">
        <v>3965.7759999999998</v>
      </c>
      <c r="C50" s="5">
        <v>99.82</v>
      </c>
      <c r="D50" s="5">
        <v>75.220749999999995</v>
      </c>
      <c r="E50" s="5">
        <v>4.0730000000000002E-2</v>
      </c>
      <c r="F50" s="4">
        <f t="shared" si="0"/>
        <v>75.180019999999999</v>
      </c>
      <c r="K50" s="13">
        <v>48</v>
      </c>
      <c r="L50" s="13">
        <v>3956.9870000000001</v>
      </c>
      <c r="M50" s="13">
        <v>99.6</v>
      </c>
      <c r="N50" s="13">
        <v>127.05118</v>
      </c>
      <c r="O50" s="13">
        <v>6.2E-4</v>
      </c>
      <c r="P50" s="4">
        <f t="shared" si="1"/>
        <v>127.05056</v>
      </c>
    </row>
    <row r="51" spans="1:16" x14ac:dyDescent="0.3">
      <c r="A51" s="5">
        <v>49</v>
      </c>
      <c r="B51" s="5">
        <v>3941.5990000000002</v>
      </c>
      <c r="C51" s="5">
        <v>99.21</v>
      </c>
      <c r="D51" s="5">
        <v>76.693219999999997</v>
      </c>
      <c r="E51" s="5">
        <v>7.2459999999999997E-2</v>
      </c>
      <c r="F51" s="4">
        <f t="shared" si="0"/>
        <v>76.62075999999999</v>
      </c>
      <c r="K51" s="13">
        <v>49</v>
      </c>
      <c r="L51" s="13">
        <v>3959.2170000000001</v>
      </c>
      <c r="M51" s="13">
        <v>99.65</v>
      </c>
      <c r="N51" s="13">
        <v>126.8908</v>
      </c>
      <c r="O51" s="13">
        <v>7.1959999999999996E-2</v>
      </c>
      <c r="P51" s="4">
        <f t="shared" si="1"/>
        <v>126.81883999999999</v>
      </c>
    </row>
    <row r="52" spans="1:16" x14ac:dyDescent="0.3">
      <c r="A52" s="5">
        <v>50</v>
      </c>
      <c r="B52" s="5">
        <v>3837.13</v>
      </c>
      <c r="C52" s="5">
        <v>96.58</v>
      </c>
      <c r="D52" s="5">
        <v>62.723379999999999</v>
      </c>
      <c r="E52" s="5">
        <v>7.288E-2</v>
      </c>
      <c r="F52" s="4">
        <f t="shared" si="0"/>
        <v>62.650500000000001</v>
      </c>
      <c r="K52" s="13">
        <v>50</v>
      </c>
      <c r="L52" s="13">
        <v>3777.8040000000001</v>
      </c>
      <c r="M52" s="13">
        <v>95.09</v>
      </c>
      <c r="N52" s="13">
        <v>127.03379</v>
      </c>
      <c r="O52" s="13">
        <v>6.4099999999999999E-3</v>
      </c>
      <c r="P52" s="4">
        <f t="shared" si="1"/>
        <v>127.02737999999999</v>
      </c>
    </row>
    <row r="53" spans="1:16" x14ac:dyDescent="0.3">
      <c r="A53" s="5">
        <v>51</v>
      </c>
      <c r="B53" s="5">
        <v>3963.9470000000001</v>
      </c>
      <c r="C53" s="5">
        <v>99.77</v>
      </c>
      <c r="D53" s="5">
        <v>59.269460000000002</v>
      </c>
      <c r="E53" s="5">
        <v>7.1889999999999996E-2</v>
      </c>
      <c r="F53" s="4">
        <f t="shared" si="0"/>
        <v>59.197569999999999</v>
      </c>
      <c r="K53" s="13">
        <v>51</v>
      </c>
      <c r="L53" s="13">
        <v>3966.5590000000002</v>
      </c>
      <c r="M53" s="13">
        <v>99.84</v>
      </c>
      <c r="N53" s="13">
        <v>127.03927</v>
      </c>
      <c r="O53" s="13">
        <v>7.1739999999999998E-2</v>
      </c>
      <c r="P53" s="4">
        <f t="shared" si="1"/>
        <v>126.96753</v>
      </c>
    </row>
    <row r="54" spans="1:16" x14ac:dyDescent="0.3">
      <c r="A54" s="5">
        <v>52</v>
      </c>
      <c r="B54" s="5">
        <v>3762.7640000000001</v>
      </c>
      <c r="C54" s="5">
        <v>94.71</v>
      </c>
      <c r="D54" s="5">
        <v>78.118200000000002</v>
      </c>
      <c r="E54" s="5">
        <v>7.2020000000000001E-2</v>
      </c>
      <c r="F54" s="4">
        <f t="shared" si="0"/>
        <v>78.046180000000007</v>
      </c>
      <c r="K54" s="13">
        <v>52</v>
      </c>
      <c r="L54" s="13">
        <v>3958.538</v>
      </c>
      <c r="M54" s="13">
        <v>99.64</v>
      </c>
      <c r="N54" s="13">
        <v>127.05301</v>
      </c>
      <c r="O54" s="13">
        <v>7.51E-2</v>
      </c>
      <c r="P54" s="4">
        <f t="shared" si="1"/>
        <v>126.97790999999999</v>
      </c>
    </row>
    <row r="55" spans="1:16" x14ac:dyDescent="0.3">
      <c r="A55" s="5">
        <v>53</v>
      </c>
      <c r="B55" s="5">
        <v>3934.748</v>
      </c>
      <c r="C55" s="5">
        <v>99.04</v>
      </c>
      <c r="D55" s="5">
        <v>71.311700000000002</v>
      </c>
      <c r="E55" s="5">
        <v>7.0199999999999999E-2</v>
      </c>
      <c r="F55" s="4">
        <f t="shared" si="0"/>
        <v>71.241500000000002</v>
      </c>
      <c r="K55" s="13">
        <v>53</v>
      </c>
      <c r="L55" s="13">
        <v>3953.6060000000002</v>
      </c>
      <c r="M55" s="13">
        <v>99.51</v>
      </c>
      <c r="N55" s="13">
        <v>127.06905</v>
      </c>
      <c r="O55" s="13">
        <v>5.0000000000000001E-4</v>
      </c>
      <c r="P55" s="4">
        <f t="shared" si="1"/>
        <v>127.06855</v>
      </c>
    </row>
    <row r="56" spans="1:16" x14ac:dyDescent="0.3">
      <c r="A56" s="5">
        <v>54</v>
      </c>
      <c r="B56" s="5">
        <v>3946.846</v>
      </c>
      <c r="C56" s="5">
        <v>99.34</v>
      </c>
      <c r="D56" s="5">
        <v>78.867149999999995</v>
      </c>
      <c r="E56" s="5">
        <v>7.3319999999999996E-2</v>
      </c>
      <c r="F56" s="4">
        <f t="shared" si="0"/>
        <v>78.79383</v>
      </c>
      <c r="K56" s="13">
        <v>54</v>
      </c>
      <c r="L56" s="13">
        <v>3952.3130000000001</v>
      </c>
      <c r="M56" s="13">
        <v>99.48</v>
      </c>
      <c r="N56" s="13">
        <v>126.934</v>
      </c>
      <c r="O56" s="13">
        <v>1.3999999999999999E-4</v>
      </c>
      <c r="P56" s="4">
        <f t="shared" si="1"/>
        <v>126.93386</v>
      </c>
    </row>
    <row r="57" spans="1:16" x14ac:dyDescent="0.3">
      <c r="A57" s="5">
        <v>55</v>
      </c>
      <c r="B57" s="5">
        <v>3958.8029999999999</v>
      </c>
      <c r="C57" s="5">
        <v>99.64</v>
      </c>
      <c r="D57" s="5">
        <v>56.271749999999997</v>
      </c>
      <c r="E57" s="5">
        <v>6.9830000000000003E-2</v>
      </c>
      <c r="F57" s="4">
        <f t="shared" si="0"/>
        <v>56.201919999999994</v>
      </c>
      <c r="K57" s="13">
        <v>55</v>
      </c>
      <c r="L57" s="13">
        <v>3846.7460000000001</v>
      </c>
      <c r="M57" s="13">
        <v>96.82</v>
      </c>
      <c r="N57" s="13">
        <v>127.11235000000001</v>
      </c>
      <c r="O57" s="13">
        <v>7.0819999999999994E-2</v>
      </c>
      <c r="P57" s="4">
        <f t="shared" si="1"/>
        <v>127.04153000000001</v>
      </c>
    </row>
    <row r="58" spans="1:16" x14ac:dyDescent="0.3">
      <c r="A58" s="5">
        <v>56</v>
      </c>
      <c r="B58" s="5">
        <v>3960.069</v>
      </c>
      <c r="C58" s="5">
        <v>99.67</v>
      </c>
      <c r="D58" s="5">
        <v>63.991320000000002</v>
      </c>
      <c r="E58" s="5">
        <v>7.3440000000000005E-2</v>
      </c>
      <c r="F58" s="4">
        <f t="shared" si="0"/>
        <v>63.917880000000004</v>
      </c>
      <c r="K58" s="13">
        <v>56</v>
      </c>
      <c r="L58" s="13">
        <v>3908.1970000000001</v>
      </c>
      <c r="M58" s="13">
        <v>98.37</v>
      </c>
      <c r="N58" s="13">
        <v>126.80719000000001</v>
      </c>
      <c r="O58" s="13">
        <v>7.0620000000000002E-2</v>
      </c>
      <c r="P58" s="4">
        <f t="shared" si="1"/>
        <v>126.73657</v>
      </c>
    </row>
    <row r="59" spans="1:16" x14ac:dyDescent="0.3">
      <c r="A59" s="5">
        <v>57</v>
      </c>
      <c r="B59" s="5">
        <v>3856.8649999999998</v>
      </c>
      <c r="C59" s="5">
        <v>97.08</v>
      </c>
      <c r="D59" s="5">
        <v>58.146099999999997</v>
      </c>
      <c r="E59" s="5">
        <v>6.9239999999999996E-2</v>
      </c>
      <c r="F59" s="4">
        <f t="shared" si="0"/>
        <v>58.076859999999996</v>
      </c>
      <c r="K59" s="13">
        <v>57</v>
      </c>
      <c r="L59" s="13">
        <v>3926.81</v>
      </c>
      <c r="M59" s="13">
        <v>98.84</v>
      </c>
      <c r="N59" s="13">
        <v>127.02857</v>
      </c>
      <c r="O59" s="13">
        <v>7.2650000000000006E-2</v>
      </c>
      <c r="P59" s="4">
        <f t="shared" si="1"/>
        <v>126.95592000000001</v>
      </c>
    </row>
    <row r="60" spans="1:16" x14ac:dyDescent="0.3">
      <c r="A60" s="5">
        <v>58</v>
      </c>
      <c r="B60" s="5">
        <v>3958.0210000000002</v>
      </c>
      <c r="C60" s="5">
        <v>99.62</v>
      </c>
      <c r="D60" s="5">
        <v>60.915999999999997</v>
      </c>
      <c r="E60" s="5">
        <v>6.7269999999999996E-2</v>
      </c>
      <c r="F60" s="4">
        <f t="shared" si="0"/>
        <v>60.848729999999996</v>
      </c>
      <c r="K60" s="13">
        <v>58</v>
      </c>
      <c r="L60" s="13">
        <v>3802.7220000000002</v>
      </c>
      <c r="M60" s="13">
        <v>95.71</v>
      </c>
      <c r="N60" s="13">
        <v>127.03180999999999</v>
      </c>
      <c r="O60" s="13">
        <v>7.077E-2</v>
      </c>
      <c r="P60" s="4">
        <f t="shared" si="1"/>
        <v>126.96104</v>
      </c>
    </row>
    <row r="61" spans="1:16" x14ac:dyDescent="0.3">
      <c r="A61" s="5">
        <v>59</v>
      </c>
      <c r="B61" s="5">
        <v>3966.0549999999998</v>
      </c>
      <c r="C61" s="5">
        <v>99.82</v>
      </c>
      <c r="D61" s="5">
        <v>61.988909999999997</v>
      </c>
      <c r="E61" s="5">
        <v>7.3999999999999996E-2</v>
      </c>
      <c r="F61" s="4">
        <f t="shared" si="0"/>
        <v>61.914909999999999</v>
      </c>
      <c r="K61" s="13">
        <v>59</v>
      </c>
      <c r="L61" s="13">
        <v>3929.395</v>
      </c>
      <c r="M61" s="13">
        <v>98.9</v>
      </c>
      <c r="N61" s="13">
        <v>127.03561999999999</v>
      </c>
      <c r="O61" s="13">
        <v>7.1480000000000002E-2</v>
      </c>
      <c r="P61" s="4">
        <f t="shared" si="1"/>
        <v>126.96414</v>
      </c>
    </row>
    <row r="62" spans="1:16" x14ac:dyDescent="0.3">
      <c r="A62" s="5">
        <v>60</v>
      </c>
      <c r="B62" s="5">
        <v>3940.125</v>
      </c>
      <c r="C62" s="5">
        <v>99.17</v>
      </c>
      <c r="D62" s="5">
        <v>74.363150000000005</v>
      </c>
      <c r="E62" s="5">
        <v>7.1779999999999997E-2</v>
      </c>
      <c r="F62" s="4">
        <f t="shared" si="0"/>
        <v>74.291370000000001</v>
      </c>
      <c r="K62" s="13">
        <v>60</v>
      </c>
      <c r="L62" s="13">
        <v>3952.96</v>
      </c>
      <c r="M62" s="13">
        <v>99.5</v>
      </c>
      <c r="N62" s="13">
        <v>126.99408</v>
      </c>
      <c r="O62" s="13">
        <v>2.1000000000000001E-4</v>
      </c>
      <c r="P62" s="4">
        <f t="shared" si="1"/>
        <v>126.99387</v>
      </c>
    </row>
    <row r="63" spans="1:16" x14ac:dyDescent="0.3">
      <c r="A63" s="5">
        <v>61</v>
      </c>
      <c r="B63" s="5">
        <v>3948.1979999999999</v>
      </c>
      <c r="C63" s="5">
        <v>99.38</v>
      </c>
      <c r="D63" s="5">
        <v>76.635540000000006</v>
      </c>
      <c r="E63" s="5">
        <v>7.2919999999999999E-2</v>
      </c>
      <c r="F63" s="4">
        <f t="shared" si="0"/>
        <v>76.56262000000001</v>
      </c>
      <c r="K63" s="13">
        <v>61</v>
      </c>
      <c r="L63" s="13">
        <v>3972.6729999999998</v>
      </c>
      <c r="M63" s="13">
        <v>99.99</v>
      </c>
      <c r="N63" s="13">
        <v>127.06977999999999</v>
      </c>
      <c r="O63" s="13">
        <v>1.3999999999999999E-4</v>
      </c>
      <c r="P63" s="4">
        <f t="shared" si="1"/>
        <v>127.06963999999999</v>
      </c>
    </row>
    <row r="64" spans="1:16" x14ac:dyDescent="0.3">
      <c r="A64" s="5">
        <v>62</v>
      </c>
      <c r="B64" s="5">
        <v>3964.5940000000001</v>
      </c>
      <c r="C64" s="5">
        <v>99.79</v>
      </c>
      <c r="D64" s="5">
        <v>57.550609999999999</v>
      </c>
      <c r="E64" s="5">
        <v>7.3419999999999999E-2</v>
      </c>
      <c r="F64" s="4">
        <f t="shared" si="0"/>
        <v>57.47719</v>
      </c>
      <c r="K64" s="13">
        <v>62</v>
      </c>
      <c r="L64" s="13">
        <v>3835.424</v>
      </c>
      <c r="M64" s="13">
        <v>96.54</v>
      </c>
      <c r="N64" s="13">
        <v>127.00261999999999</v>
      </c>
      <c r="O64" s="13">
        <v>7.3020000000000002E-2</v>
      </c>
      <c r="P64" s="4">
        <f t="shared" si="1"/>
        <v>126.92959999999999</v>
      </c>
    </row>
    <row r="65" spans="1:16" x14ac:dyDescent="0.3">
      <c r="A65" s="5">
        <v>63</v>
      </c>
      <c r="B65" s="5">
        <v>3793.4589999999998</v>
      </c>
      <c r="C65" s="5">
        <v>95.48</v>
      </c>
      <c r="D65" s="5">
        <v>73.035390000000007</v>
      </c>
      <c r="E65" s="5">
        <v>7.1300000000000002E-2</v>
      </c>
      <c r="F65" s="4">
        <f t="shared" si="0"/>
        <v>72.964090000000013</v>
      </c>
      <c r="K65" s="13">
        <v>63</v>
      </c>
      <c r="L65" s="13">
        <v>3852.8960000000002</v>
      </c>
      <c r="M65" s="13">
        <v>96.98</v>
      </c>
      <c r="N65" s="13">
        <v>127.01388</v>
      </c>
      <c r="O65" s="13">
        <v>7.1550000000000002E-2</v>
      </c>
      <c r="P65" s="4">
        <f t="shared" si="1"/>
        <v>126.94233</v>
      </c>
    </row>
    <row r="66" spans="1:16" x14ac:dyDescent="0.3">
      <c r="A66" s="5">
        <v>64</v>
      </c>
      <c r="B66" s="5">
        <v>3883.5740000000001</v>
      </c>
      <c r="C66" s="5">
        <v>97.75</v>
      </c>
      <c r="D66" s="5">
        <v>73.024370000000005</v>
      </c>
      <c r="E66" s="5">
        <v>7.4450000000000002E-2</v>
      </c>
      <c r="F66" s="4">
        <f t="shared" si="0"/>
        <v>72.949920000000006</v>
      </c>
      <c r="K66" s="13">
        <v>64</v>
      </c>
      <c r="L66" s="13">
        <v>3946.13</v>
      </c>
      <c r="M66" s="13">
        <v>99.32</v>
      </c>
      <c r="N66" s="13">
        <v>126.95874000000001</v>
      </c>
      <c r="O66" s="13">
        <v>7.3649999999999993E-2</v>
      </c>
      <c r="P66" s="4">
        <f t="shared" si="1"/>
        <v>126.88509000000001</v>
      </c>
    </row>
    <row r="67" spans="1:16" x14ac:dyDescent="0.3">
      <c r="A67" s="5">
        <v>65</v>
      </c>
      <c r="B67" s="5">
        <v>3855.2269999999999</v>
      </c>
      <c r="C67" s="5">
        <v>97.04</v>
      </c>
      <c r="D67" s="5">
        <v>67.017139999999998</v>
      </c>
      <c r="E67" s="5">
        <v>6.9129999999999997E-2</v>
      </c>
      <c r="F67" s="4">
        <f t="shared" si="0"/>
        <v>66.948009999999996</v>
      </c>
      <c r="K67" s="13">
        <v>65</v>
      </c>
      <c r="L67" s="13">
        <v>3961.944</v>
      </c>
      <c r="M67" s="13">
        <v>99.72</v>
      </c>
      <c r="N67" s="13">
        <v>126.97213000000001</v>
      </c>
      <c r="O67" s="13">
        <v>7.0220000000000005E-2</v>
      </c>
      <c r="P67" s="4">
        <f t="shared" si="1"/>
        <v>126.90191</v>
      </c>
    </row>
    <row r="68" spans="1:16" x14ac:dyDescent="0.3">
      <c r="A68" s="5">
        <v>66</v>
      </c>
      <c r="B68" s="5">
        <v>3972.027</v>
      </c>
      <c r="C68" s="5">
        <v>99.98</v>
      </c>
      <c r="D68" s="5">
        <v>77.671639999999996</v>
      </c>
      <c r="E68" s="5">
        <v>7.0709999999999995E-2</v>
      </c>
      <c r="F68" s="4">
        <f t="shared" ref="F68:F131" si="2">D68-E68</f>
        <v>77.600929999999991</v>
      </c>
      <c r="K68" s="13">
        <v>66</v>
      </c>
      <c r="L68" s="13">
        <v>3906.3220000000001</v>
      </c>
      <c r="M68" s="13">
        <v>98.32</v>
      </c>
      <c r="N68" s="13">
        <v>127.07908</v>
      </c>
      <c r="O68" s="13">
        <v>3.8999999999999999E-4</v>
      </c>
      <c r="P68" s="4">
        <f t="shared" ref="P68:P131" si="3">N68-O68</f>
        <v>127.07869000000001</v>
      </c>
    </row>
    <row r="69" spans="1:16" x14ac:dyDescent="0.3">
      <c r="A69" s="5">
        <v>67</v>
      </c>
      <c r="B69" s="5">
        <v>3972.027</v>
      </c>
      <c r="C69" s="5">
        <v>99.98</v>
      </c>
      <c r="D69" s="5">
        <v>74.439449999999994</v>
      </c>
      <c r="E69" s="5">
        <v>4.6489999999999997E-2</v>
      </c>
      <c r="F69" s="4">
        <f t="shared" si="2"/>
        <v>74.392959999999988</v>
      </c>
      <c r="K69" s="13">
        <v>67</v>
      </c>
      <c r="L69" s="13">
        <v>3931.799</v>
      </c>
      <c r="M69" s="13">
        <v>98.96</v>
      </c>
      <c r="N69" s="13">
        <v>127.02473999999999</v>
      </c>
      <c r="O69" s="13">
        <v>6.7760000000000001E-2</v>
      </c>
      <c r="P69" s="4">
        <f t="shared" si="3"/>
        <v>126.95697999999999</v>
      </c>
    </row>
    <row r="70" spans="1:16" x14ac:dyDescent="0.3">
      <c r="A70" s="5">
        <v>68</v>
      </c>
      <c r="B70" s="5">
        <v>3827.9789999999998</v>
      </c>
      <c r="C70" s="5">
        <v>96.35</v>
      </c>
      <c r="D70" s="5">
        <v>77.341359999999995</v>
      </c>
      <c r="E70" s="5">
        <v>7.1470000000000006E-2</v>
      </c>
      <c r="F70" s="4">
        <f t="shared" si="2"/>
        <v>77.26988999999999</v>
      </c>
      <c r="K70" s="13">
        <v>68</v>
      </c>
      <c r="L70" s="13">
        <v>3798.6289999999999</v>
      </c>
      <c r="M70" s="13">
        <v>95.61</v>
      </c>
      <c r="N70" s="13">
        <v>127.09074</v>
      </c>
      <c r="O70" s="13">
        <v>7.2040000000000007E-2</v>
      </c>
      <c r="P70" s="4">
        <f t="shared" si="3"/>
        <v>127.0187</v>
      </c>
    </row>
    <row r="71" spans="1:16" x14ac:dyDescent="0.3">
      <c r="A71" s="5">
        <v>69</v>
      </c>
      <c r="B71" s="5">
        <v>3922.0529999999999</v>
      </c>
      <c r="C71" s="5">
        <v>98.72</v>
      </c>
      <c r="D71" s="5">
        <v>70.866870000000006</v>
      </c>
      <c r="E71" s="5">
        <v>6.8650000000000003E-2</v>
      </c>
      <c r="F71" s="4">
        <f t="shared" si="2"/>
        <v>70.798220000000001</v>
      </c>
      <c r="K71" s="13">
        <v>69</v>
      </c>
      <c r="L71" s="13">
        <v>3919.3</v>
      </c>
      <c r="M71" s="13">
        <v>98.65</v>
      </c>
      <c r="N71" s="13">
        <v>126.84242</v>
      </c>
      <c r="O71" s="13">
        <v>7.2330000000000005E-2</v>
      </c>
      <c r="P71" s="4">
        <f t="shared" si="3"/>
        <v>126.77009000000001</v>
      </c>
    </row>
    <row r="72" spans="1:16" x14ac:dyDescent="0.3">
      <c r="A72" s="5">
        <v>70</v>
      </c>
      <c r="B72" s="5">
        <v>3952.1329999999998</v>
      </c>
      <c r="C72" s="5">
        <v>99.47</v>
      </c>
      <c r="D72" s="5">
        <v>73.358639999999994</v>
      </c>
      <c r="E72" s="5">
        <v>7.1540000000000006E-2</v>
      </c>
      <c r="F72" s="4">
        <f t="shared" si="2"/>
        <v>73.287099999999995</v>
      </c>
      <c r="K72" s="13">
        <v>70</v>
      </c>
      <c r="L72" s="13">
        <v>3954.9189999999999</v>
      </c>
      <c r="M72" s="13">
        <v>99.54</v>
      </c>
      <c r="N72" s="13">
        <v>127.04465999999999</v>
      </c>
      <c r="O72" s="13">
        <v>7.3319999999999996E-2</v>
      </c>
      <c r="P72" s="4">
        <f t="shared" si="3"/>
        <v>126.97134</v>
      </c>
    </row>
    <row r="73" spans="1:16" x14ac:dyDescent="0.3">
      <c r="A73" s="5">
        <v>71</v>
      </c>
      <c r="B73" s="5">
        <v>3953.2829999999999</v>
      </c>
      <c r="C73" s="5">
        <v>99.5</v>
      </c>
      <c r="D73" s="5">
        <v>71.257940000000005</v>
      </c>
      <c r="E73" s="5">
        <v>7.1840000000000001E-2</v>
      </c>
      <c r="F73" s="4">
        <f t="shared" si="2"/>
        <v>71.18610000000001</v>
      </c>
      <c r="K73" s="13">
        <v>71</v>
      </c>
      <c r="L73" s="13">
        <v>3922.348</v>
      </c>
      <c r="M73" s="13">
        <v>98.72</v>
      </c>
      <c r="N73" s="13">
        <v>127.03998</v>
      </c>
      <c r="O73" s="13">
        <v>7.3130000000000001E-2</v>
      </c>
      <c r="P73" s="4">
        <f t="shared" si="3"/>
        <v>126.96684999999999</v>
      </c>
    </row>
    <row r="74" spans="1:16" x14ac:dyDescent="0.3">
      <c r="A74" s="5">
        <v>72</v>
      </c>
      <c r="B74" s="5">
        <v>3929.692</v>
      </c>
      <c r="C74" s="5">
        <v>98.91</v>
      </c>
      <c r="D74" s="5">
        <v>73.103340000000003</v>
      </c>
      <c r="E74" s="5">
        <v>6.5979999999999997E-2</v>
      </c>
      <c r="F74" s="4">
        <f t="shared" si="2"/>
        <v>73.037360000000007</v>
      </c>
      <c r="K74" s="13">
        <v>72</v>
      </c>
      <c r="L74" s="13">
        <v>3719.17</v>
      </c>
      <c r="M74" s="13">
        <v>93.61</v>
      </c>
      <c r="N74" s="13">
        <v>127.06375</v>
      </c>
      <c r="O74" s="13">
        <v>7.2069999999999995E-2</v>
      </c>
      <c r="P74" s="4">
        <f t="shared" si="3"/>
        <v>126.99168</v>
      </c>
    </row>
    <row r="75" spans="1:16" x14ac:dyDescent="0.3">
      <c r="A75" s="5">
        <v>73</v>
      </c>
      <c r="B75" s="5">
        <v>3895.7750000000001</v>
      </c>
      <c r="C75" s="5">
        <v>98.06</v>
      </c>
      <c r="D75" s="5">
        <v>64.527879999999996</v>
      </c>
      <c r="E75" s="5">
        <v>7.2020000000000001E-2</v>
      </c>
      <c r="F75" s="4">
        <f t="shared" si="2"/>
        <v>64.455860000000001</v>
      </c>
      <c r="K75" s="13">
        <v>73</v>
      </c>
      <c r="L75" s="13">
        <v>3782.2429999999999</v>
      </c>
      <c r="M75" s="13">
        <v>95.2</v>
      </c>
      <c r="N75" s="13">
        <v>126.77553</v>
      </c>
      <c r="O75" s="13">
        <v>7.4249999999999997E-2</v>
      </c>
      <c r="P75" s="4">
        <f t="shared" si="3"/>
        <v>126.70128</v>
      </c>
    </row>
    <row r="76" spans="1:16" x14ac:dyDescent="0.3">
      <c r="A76" s="5">
        <v>74</v>
      </c>
      <c r="B76" s="5">
        <v>3964.5940000000001</v>
      </c>
      <c r="C76" s="5">
        <v>99.79</v>
      </c>
      <c r="D76" s="5">
        <v>74.412139999999994</v>
      </c>
      <c r="E76" s="5">
        <v>4.1980000000000003E-2</v>
      </c>
      <c r="F76" s="4">
        <f t="shared" si="2"/>
        <v>74.370159999999998</v>
      </c>
      <c r="K76" s="13">
        <v>74</v>
      </c>
      <c r="L76" s="13">
        <v>3955.4360000000001</v>
      </c>
      <c r="M76" s="13">
        <v>99.56</v>
      </c>
      <c r="N76" s="13">
        <v>126.90137</v>
      </c>
      <c r="O76" s="13">
        <v>6.9199999999999998E-2</v>
      </c>
      <c r="P76" s="4">
        <f t="shared" si="3"/>
        <v>126.83217</v>
      </c>
    </row>
    <row r="77" spans="1:16" x14ac:dyDescent="0.3">
      <c r="A77" s="5">
        <v>75</v>
      </c>
      <c r="B77" s="5">
        <v>3879.1889999999999</v>
      </c>
      <c r="C77" s="5">
        <v>97.64</v>
      </c>
      <c r="D77" s="5">
        <v>69.051720000000003</v>
      </c>
      <c r="E77" s="5">
        <v>6.8680000000000005E-2</v>
      </c>
      <c r="F77" s="4">
        <f t="shared" si="2"/>
        <v>68.983040000000003</v>
      </c>
      <c r="K77" s="13">
        <v>75</v>
      </c>
      <c r="L77" s="13">
        <v>3960.393</v>
      </c>
      <c r="M77" s="13">
        <v>99.68</v>
      </c>
      <c r="N77" s="13">
        <v>127.0869</v>
      </c>
      <c r="O77" s="13">
        <v>8.0000000000000004E-4</v>
      </c>
      <c r="P77" s="4">
        <f t="shared" si="3"/>
        <v>127.0861</v>
      </c>
    </row>
    <row r="78" spans="1:16" x14ac:dyDescent="0.3">
      <c r="A78" s="5">
        <v>76</v>
      </c>
      <c r="B78" s="5">
        <v>3911.4920000000002</v>
      </c>
      <c r="C78" s="5">
        <v>98.45</v>
      </c>
      <c r="D78" s="5">
        <v>73.909639999999996</v>
      </c>
      <c r="E78" s="5">
        <v>7.0480000000000001E-2</v>
      </c>
      <c r="F78" s="4">
        <f t="shared" si="2"/>
        <v>73.839159999999993</v>
      </c>
      <c r="K78" s="13">
        <v>76</v>
      </c>
      <c r="L78" s="13">
        <v>3921.9119999999998</v>
      </c>
      <c r="M78" s="13">
        <v>98.71</v>
      </c>
      <c r="N78" s="13">
        <v>127.01518</v>
      </c>
      <c r="O78" s="13">
        <v>7.5310000000000002E-2</v>
      </c>
      <c r="P78" s="4">
        <f t="shared" si="3"/>
        <v>126.93987</v>
      </c>
    </row>
    <row r="79" spans="1:16" x14ac:dyDescent="0.3">
      <c r="A79" s="5">
        <v>77</v>
      </c>
      <c r="B79" s="5">
        <v>3875.6880000000001</v>
      </c>
      <c r="C79" s="5">
        <v>97.55</v>
      </c>
      <c r="D79" s="5">
        <v>76.868799999999993</v>
      </c>
      <c r="E79" s="5">
        <v>7.1690000000000004E-2</v>
      </c>
      <c r="F79" s="4">
        <f t="shared" si="2"/>
        <v>76.797109999999989</v>
      </c>
      <c r="K79" s="13">
        <v>77</v>
      </c>
      <c r="L79" s="13">
        <v>3966.5329999999999</v>
      </c>
      <c r="M79" s="13">
        <v>99.84</v>
      </c>
      <c r="N79" s="13">
        <v>127.08183</v>
      </c>
      <c r="O79" s="13">
        <v>2.7E-4</v>
      </c>
      <c r="P79" s="4">
        <f t="shared" si="3"/>
        <v>127.08156</v>
      </c>
    </row>
    <row r="80" spans="1:16" x14ac:dyDescent="0.3">
      <c r="A80" s="5">
        <v>78</v>
      </c>
      <c r="B80" s="5">
        <v>3896.4989999999998</v>
      </c>
      <c r="C80" s="5">
        <v>98.07</v>
      </c>
      <c r="D80" s="5">
        <v>69.617450000000005</v>
      </c>
      <c r="E80" s="5">
        <v>7.1379999999999999E-2</v>
      </c>
      <c r="F80" s="4">
        <f t="shared" si="2"/>
        <v>69.54607</v>
      </c>
      <c r="K80" s="13">
        <v>78</v>
      </c>
      <c r="L80" s="13">
        <v>3948.1979999999999</v>
      </c>
      <c r="M80" s="13">
        <v>99.38</v>
      </c>
      <c r="N80" s="13">
        <v>127.04759</v>
      </c>
      <c r="O80" s="13">
        <v>7.0849999999999996E-2</v>
      </c>
      <c r="P80" s="4">
        <f t="shared" si="3"/>
        <v>126.97674000000001</v>
      </c>
    </row>
    <row r="81" spans="1:16" x14ac:dyDescent="0.3">
      <c r="A81" s="5">
        <v>79</v>
      </c>
      <c r="B81" s="5">
        <v>3948.9009999999998</v>
      </c>
      <c r="C81" s="5">
        <v>99.39</v>
      </c>
      <c r="D81" s="5">
        <v>74.585239999999999</v>
      </c>
      <c r="E81" s="5">
        <v>7.5069999999999998E-2</v>
      </c>
      <c r="F81" s="4">
        <f t="shared" si="2"/>
        <v>74.510170000000002</v>
      </c>
      <c r="K81" s="13">
        <v>79</v>
      </c>
      <c r="L81" s="13">
        <v>3955.2220000000002</v>
      </c>
      <c r="M81" s="13">
        <v>99.55</v>
      </c>
      <c r="N81" s="13">
        <v>127.06592999999999</v>
      </c>
      <c r="O81" s="13">
        <v>1.6000000000000001E-4</v>
      </c>
      <c r="P81" s="4">
        <f t="shared" si="3"/>
        <v>127.06577</v>
      </c>
    </row>
    <row r="82" spans="1:16" x14ac:dyDescent="0.3">
      <c r="A82" s="5">
        <v>80</v>
      </c>
      <c r="B82" s="5">
        <v>3902.2130000000002</v>
      </c>
      <c r="C82" s="5">
        <v>98.22</v>
      </c>
      <c r="D82" s="5">
        <v>74.067670000000007</v>
      </c>
      <c r="E82" s="5">
        <v>7.4310000000000001E-2</v>
      </c>
      <c r="F82" s="4">
        <f t="shared" si="2"/>
        <v>73.99336000000001</v>
      </c>
      <c r="K82" s="13">
        <v>80</v>
      </c>
      <c r="L82" s="13">
        <v>3952.779</v>
      </c>
      <c r="M82" s="13">
        <v>99.49</v>
      </c>
      <c r="N82" s="13">
        <v>127.06968999999999</v>
      </c>
      <c r="O82" s="13">
        <v>7.3630000000000001E-2</v>
      </c>
      <c r="P82" s="4">
        <f t="shared" si="3"/>
        <v>126.99606</v>
      </c>
    </row>
    <row r="83" spans="1:16" x14ac:dyDescent="0.3">
      <c r="A83" s="5">
        <v>81</v>
      </c>
      <c r="B83" s="5">
        <v>3838.19</v>
      </c>
      <c r="C83" s="5">
        <v>96.61</v>
      </c>
      <c r="D83" s="5">
        <v>77.753919999999994</v>
      </c>
      <c r="E83" s="5">
        <v>6.9440000000000002E-2</v>
      </c>
      <c r="F83" s="4">
        <f t="shared" si="2"/>
        <v>77.684479999999994</v>
      </c>
      <c r="K83" s="13">
        <v>81</v>
      </c>
      <c r="L83" s="13">
        <v>3941.3519999999999</v>
      </c>
      <c r="M83" s="13">
        <v>99.2</v>
      </c>
      <c r="N83" s="13">
        <v>127.02109</v>
      </c>
      <c r="O83" s="13">
        <v>6.9500000000000006E-2</v>
      </c>
      <c r="P83" s="4">
        <f t="shared" si="3"/>
        <v>126.95159</v>
      </c>
    </row>
    <row r="84" spans="1:16" x14ac:dyDescent="0.3">
      <c r="A84" s="5">
        <v>82</v>
      </c>
      <c r="B84" s="5">
        <v>3958.0210000000002</v>
      </c>
      <c r="C84" s="5">
        <v>99.62</v>
      </c>
      <c r="D84" s="5">
        <v>62.1785</v>
      </c>
      <c r="E84" s="5">
        <v>1.1610000000000001E-2</v>
      </c>
      <c r="F84" s="4">
        <f t="shared" si="2"/>
        <v>62.166890000000002</v>
      </c>
      <c r="K84" s="13">
        <v>82</v>
      </c>
      <c r="L84" s="13">
        <v>3901.3960000000002</v>
      </c>
      <c r="M84" s="13">
        <v>98.2</v>
      </c>
      <c r="N84" s="13">
        <v>127.00601</v>
      </c>
      <c r="O84" s="13">
        <v>6.8529999999999994E-2</v>
      </c>
      <c r="P84" s="4">
        <f t="shared" si="3"/>
        <v>126.93748000000001</v>
      </c>
    </row>
    <row r="85" spans="1:16" x14ac:dyDescent="0.3">
      <c r="A85" s="5">
        <v>83</v>
      </c>
      <c r="B85" s="5">
        <v>3960.5349999999999</v>
      </c>
      <c r="C85" s="5">
        <v>99.69</v>
      </c>
      <c r="D85" s="5">
        <v>70.589939999999999</v>
      </c>
      <c r="E85" s="5">
        <v>7.3370000000000005E-2</v>
      </c>
      <c r="F85" s="4">
        <f t="shared" si="2"/>
        <v>70.516570000000002</v>
      </c>
      <c r="K85" s="13">
        <v>83</v>
      </c>
      <c r="L85" s="13">
        <v>3923.9929999999999</v>
      </c>
      <c r="M85" s="13">
        <v>98.77</v>
      </c>
      <c r="N85" s="13">
        <v>127.0509</v>
      </c>
      <c r="O85" s="13">
        <v>6.8760000000000002E-2</v>
      </c>
      <c r="P85" s="4">
        <f t="shared" si="3"/>
        <v>126.98214</v>
      </c>
    </row>
    <row r="86" spans="1:16" x14ac:dyDescent="0.3">
      <c r="A86" s="5">
        <v>84</v>
      </c>
      <c r="B86" s="5">
        <v>3864.962</v>
      </c>
      <c r="C86" s="5">
        <v>97.28</v>
      </c>
      <c r="D86" s="5">
        <v>78.937899999999999</v>
      </c>
      <c r="E86" s="5">
        <v>7.3260000000000006E-2</v>
      </c>
      <c r="F86" s="4">
        <f t="shared" si="2"/>
        <v>78.864639999999994</v>
      </c>
      <c r="K86" s="13">
        <v>84</v>
      </c>
      <c r="L86" s="13">
        <v>3865.4789999999998</v>
      </c>
      <c r="M86" s="13">
        <v>97.29</v>
      </c>
      <c r="N86" s="13">
        <v>127.14096000000001</v>
      </c>
      <c r="O86" s="13">
        <v>7.1370000000000003E-2</v>
      </c>
      <c r="P86" s="4">
        <f t="shared" si="3"/>
        <v>127.06959000000001</v>
      </c>
    </row>
    <row r="87" spans="1:16" x14ac:dyDescent="0.3">
      <c r="A87" s="5">
        <v>85</v>
      </c>
      <c r="B87" s="5">
        <v>3916.069</v>
      </c>
      <c r="C87" s="5">
        <v>98.57</v>
      </c>
      <c r="D87" s="5">
        <v>76.347669999999994</v>
      </c>
      <c r="E87" s="5">
        <v>7.1059999999999998E-2</v>
      </c>
      <c r="F87" s="4">
        <f t="shared" si="2"/>
        <v>76.276609999999991</v>
      </c>
      <c r="K87" s="13">
        <v>85</v>
      </c>
      <c r="L87" s="13">
        <v>3959.4229999999998</v>
      </c>
      <c r="M87" s="13">
        <v>99.66</v>
      </c>
      <c r="N87" s="13">
        <v>127.00287</v>
      </c>
      <c r="O87" s="13">
        <v>4.4999999999999999E-4</v>
      </c>
      <c r="P87" s="4">
        <f t="shared" si="3"/>
        <v>127.00242</v>
      </c>
    </row>
    <row r="88" spans="1:16" x14ac:dyDescent="0.3">
      <c r="A88" s="5">
        <v>86</v>
      </c>
      <c r="B88" s="5">
        <v>3881.9450000000002</v>
      </c>
      <c r="C88" s="5">
        <v>97.71</v>
      </c>
      <c r="D88" s="5">
        <v>63.547800000000002</v>
      </c>
      <c r="E88" s="5">
        <v>7.152E-2</v>
      </c>
      <c r="F88" s="4">
        <f t="shared" si="2"/>
        <v>63.476280000000003</v>
      </c>
      <c r="K88" s="13">
        <v>86</v>
      </c>
      <c r="L88" s="13">
        <v>3956.9870000000001</v>
      </c>
      <c r="M88" s="13">
        <v>99.6</v>
      </c>
      <c r="N88" s="13">
        <v>127.04195</v>
      </c>
      <c r="O88" s="13">
        <v>7.2440000000000004E-2</v>
      </c>
      <c r="P88" s="4">
        <f t="shared" si="3"/>
        <v>126.96951</v>
      </c>
    </row>
    <row r="89" spans="1:16" x14ac:dyDescent="0.3">
      <c r="A89" s="5">
        <v>87</v>
      </c>
      <c r="B89" s="5">
        <v>3729.9760000000001</v>
      </c>
      <c r="C89" s="5">
        <v>93.88</v>
      </c>
      <c r="D89" s="5">
        <v>69.352639999999994</v>
      </c>
      <c r="E89" s="5">
        <v>1.583E-2</v>
      </c>
      <c r="F89" s="4">
        <f t="shared" si="2"/>
        <v>69.33681</v>
      </c>
      <c r="K89" s="13">
        <v>87</v>
      </c>
      <c r="L89" s="13">
        <v>3895.4780000000001</v>
      </c>
      <c r="M89" s="13">
        <v>98.05</v>
      </c>
      <c r="N89" s="13">
        <v>126.99632</v>
      </c>
      <c r="O89" s="13">
        <v>7.0610000000000006E-2</v>
      </c>
      <c r="P89" s="4">
        <f t="shared" si="3"/>
        <v>126.92571</v>
      </c>
    </row>
    <row r="90" spans="1:16" x14ac:dyDescent="0.3">
      <c r="A90" s="5">
        <v>88</v>
      </c>
      <c r="B90" s="5">
        <v>3818.2060000000001</v>
      </c>
      <c r="C90" s="5">
        <v>96.1</v>
      </c>
      <c r="D90" s="5">
        <v>76.442099999999996</v>
      </c>
      <c r="E90" s="5">
        <v>7.0639999999999994E-2</v>
      </c>
      <c r="F90" s="4">
        <f t="shared" si="2"/>
        <v>76.371459999999999</v>
      </c>
      <c r="K90" s="13">
        <v>88</v>
      </c>
      <c r="L90" s="13">
        <v>3933.7220000000002</v>
      </c>
      <c r="M90" s="13">
        <v>99.01</v>
      </c>
      <c r="N90" s="13">
        <v>127.06604</v>
      </c>
      <c r="O90" s="13">
        <v>7.2510000000000005E-2</v>
      </c>
      <c r="P90" s="4">
        <f t="shared" si="3"/>
        <v>126.99353000000001</v>
      </c>
    </row>
    <row r="91" spans="1:16" x14ac:dyDescent="0.3">
      <c r="A91" s="5">
        <v>89</v>
      </c>
      <c r="B91" s="5">
        <v>3951.2539999999999</v>
      </c>
      <c r="C91" s="5">
        <v>99.45</v>
      </c>
      <c r="D91" s="5">
        <v>71.820660000000004</v>
      </c>
      <c r="E91" s="5">
        <v>7.2190000000000004E-2</v>
      </c>
      <c r="F91" s="4">
        <f t="shared" si="2"/>
        <v>71.748469999999998</v>
      </c>
      <c r="K91" s="13">
        <v>89</v>
      </c>
      <c r="L91" s="13">
        <v>3888.4690000000001</v>
      </c>
      <c r="M91" s="13">
        <v>97.87</v>
      </c>
      <c r="N91" s="13">
        <v>127.10799</v>
      </c>
      <c r="O91" s="13">
        <v>7.1580000000000005E-2</v>
      </c>
      <c r="P91" s="4">
        <f t="shared" si="3"/>
        <v>127.03641</v>
      </c>
    </row>
    <row r="92" spans="1:16" x14ac:dyDescent="0.3">
      <c r="A92" s="5">
        <v>90</v>
      </c>
      <c r="B92" s="5">
        <v>3962.674</v>
      </c>
      <c r="C92" s="5">
        <v>99.74</v>
      </c>
      <c r="D92" s="5">
        <v>60.931530000000002</v>
      </c>
      <c r="E92" s="5">
        <v>7.1749999999999994E-2</v>
      </c>
      <c r="F92" s="4">
        <f t="shared" si="2"/>
        <v>60.859780000000001</v>
      </c>
      <c r="K92" s="13">
        <v>90</v>
      </c>
      <c r="L92" s="13">
        <v>3908.3890000000001</v>
      </c>
      <c r="M92" s="13">
        <v>98.37</v>
      </c>
      <c r="N92" s="13">
        <v>126.85446</v>
      </c>
      <c r="O92" s="13">
        <v>6.9540000000000005E-2</v>
      </c>
      <c r="P92" s="4">
        <f t="shared" si="3"/>
        <v>126.78492</v>
      </c>
    </row>
    <row r="93" spans="1:16" x14ac:dyDescent="0.3">
      <c r="A93" s="5">
        <v>91</v>
      </c>
      <c r="B93" s="5">
        <v>3971.0569999999998</v>
      </c>
      <c r="C93" s="5">
        <v>99.95</v>
      </c>
      <c r="D93" s="5">
        <v>57.753529999999998</v>
      </c>
      <c r="E93" s="5">
        <v>7.3480000000000004E-2</v>
      </c>
      <c r="F93" s="4">
        <f t="shared" si="2"/>
        <v>57.680049999999994</v>
      </c>
      <c r="K93" s="13">
        <v>91</v>
      </c>
      <c r="L93" s="13">
        <v>3808.2919999999999</v>
      </c>
      <c r="M93" s="13">
        <v>95.85</v>
      </c>
      <c r="N93" s="13">
        <v>126.78107</v>
      </c>
      <c r="O93" s="13">
        <v>7.0319999999999994E-2</v>
      </c>
      <c r="P93" s="4">
        <f t="shared" si="3"/>
        <v>126.71075</v>
      </c>
    </row>
    <row r="94" spans="1:16" x14ac:dyDescent="0.3">
      <c r="A94" s="5">
        <v>92</v>
      </c>
      <c r="B94" s="5">
        <v>3935.328</v>
      </c>
      <c r="C94" s="5">
        <v>99.05</v>
      </c>
      <c r="D94" s="5">
        <v>73.595020000000005</v>
      </c>
      <c r="E94" s="5">
        <v>7.2340000000000002E-2</v>
      </c>
      <c r="F94" s="4">
        <f t="shared" si="2"/>
        <v>73.522680000000008</v>
      </c>
      <c r="K94" s="13">
        <v>92</v>
      </c>
      <c r="L94" s="13">
        <v>3949.7489999999998</v>
      </c>
      <c r="M94" s="13">
        <v>99.41</v>
      </c>
      <c r="N94" s="13">
        <v>127.04489</v>
      </c>
      <c r="O94" s="13">
        <v>7.0669999999999997E-2</v>
      </c>
      <c r="P94" s="4">
        <f t="shared" si="3"/>
        <v>126.97421999999999</v>
      </c>
    </row>
    <row r="95" spans="1:16" x14ac:dyDescent="0.3">
      <c r="A95" s="5">
        <v>93</v>
      </c>
      <c r="B95" s="5">
        <v>3970.4110000000001</v>
      </c>
      <c r="C95" s="5">
        <v>99.93</v>
      </c>
      <c r="D95" s="5">
        <v>76.082409999999996</v>
      </c>
      <c r="E95" s="5">
        <v>1.1299999999999999E-3</v>
      </c>
      <c r="F95" s="4">
        <f t="shared" si="2"/>
        <v>76.081279999999992</v>
      </c>
      <c r="K95" s="13">
        <v>93</v>
      </c>
      <c r="L95" s="13">
        <v>3854.9549999999999</v>
      </c>
      <c r="M95" s="13">
        <v>97.03</v>
      </c>
      <c r="N95" s="13">
        <v>127.00717</v>
      </c>
      <c r="O95" s="13">
        <v>6.5329999999999999E-2</v>
      </c>
      <c r="P95" s="4">
        <f t="shared" si="3"/>
        <v>126.94184</v>
      </c>
    </row>
    <row r="96" spans="1:16" x14ac:dyDescent="0.3">
      <c r="A96" s="5">
        <v>94</v>
      </c>
      <c r="B96" s="5">
        <v>3848.4180000000001</v>
      </c>
      <c r="C96" s="5">
        <v>96.86</v>
      </c>
      <c r="D96" s="5">
        <v>75.372079999999997</v>
      </c>
      <c r="E96" s="5">
        <v>7.1709999999999996E-2</v>
      </c>
      <c r="F96" s="4">
        <f t="shared" si="2"/>
        <v>75.300370000000001</v>
      </c>
      <c r="K96" s="13">
        <v>94</v>
      </c>
      <c r="L96" s="13">
        <v>3945.527</v>
      </c>
      <c r="M96" s="13">
        <v>99.31</v>
      </c>
      <c r="N96" s="13">
        <v>126.99335000000001</v>
      </c>
      <c r="O96" s="13">
        <v>1.9000000000000001E-4</v>
      </c>
      <c r="P96" s="4">
        <f t="shared" si="3"/>
        <v>126.99316</v>
      </c>
    </row>
    <row r="97" spans="1:16" x14ac:dyDescent="0.3">
      <c r="A97" s="5">
        <v>95</v>
      </c>
      <c r="B97" s="5">
        <v>3900.1179999999999</v>
      </c>
      <c r="C97" s="5">
        <v>98.17</v>
      </c>
      <c r="D97" s="5">
        <v>78.110699999999994</v>
      </c>
      <c r="E97" s="5">
        <v>7.2260000000000005E-2</v>
      </c>
      <c r="F97" s="4">
        <f t="shared" si="2"/>
        <v>78.038439999999994</v>
      </c>
      <c r="K97" s="13">
        <v>95</v>
      </c>
      <c r="L97" s="13">
        <v>3853.8690000000001</v>
      </c>
      <c r="M97" s="13">
        <v>97</v>
      </c>
      <c r="N97" s="13">
        <v>127.13648999999999</v>
      </c>
      <c r="O97" s="13">
        <v>6.923E-2</v>
      </c>
      <c r="P97" s="4">
        <f t="shared" si="3"/>
        <v>127.06725999999999</v>
      </c>
    </row>
    <row r="98" spans="1:16" x14ac:dyDescent="0.3">
      <c r="A98" s="5">
        <v>96</v>
      </c>
      <c r="B98" s="5">
        <v>3942.0639999999999</v>
      </c>
      <c r="C98" s="5">
        <v>99.22</v>
      </c>
      <c r="D98" s="5">
        <v>68.53425</v>
      </c>
      <c r="E98" s="5">
        <v>7.4910000000000004E-2</v>
      </c>
      <c r="F98" s="4">
        <f t="shared" si="2"/>
        <v>68.459339999999997</v>
      </c>
      <c r="K98" s="13">
        <v>96</v>
      </c>
      <c r="L98" s="13">
        <v>3873.7510000000002</v>
      </c>
      <c r="M98" s="13">
        <v>97.5</v>
      </c>
      <c r="N98" s="13">
        <v>127.08351</v>
      </c>
      <c r="O98" s="13">
        <v>7.0199999999999999E-2</v>
      </c>
      <c r="P98" s="4">
        <f t="shared" si="3"/>
        <v>127.01331</v>
      </c>
    </row>
    <row r="99" spans="1:16" x14ac:dyDescent="0.3">
      <c r="A99" s="5">
        <v>97</v>
      </c>
      <c r="B99" s="5">
        <v>3874.123</v>
      </c>
      <c r="C99" s="5">
        <v>97.51</v>
      </c>
      <c r="D99" s="5">
        <v>76.855249999999998</v>
      </c>
      <c r="E99" s="5">
        <v>6.991E-2</v>
      </c>
      <c r="F99" s="4">
        <f t="shared" si="2"/>
        <v>76.785340000000005</v>
      </c>
      <c r="K99" s="13">
        <v>97</v>
      </c>
      <c r="L99" s="13">
        <v>3717.098</v>
      </c>
      <c r="M99" s="13">
        <v>93.56</v>
      </c>
      <c r="N99" s="13">
        <v>126.92668999999999</v>
      </c>
      <c r="O99" s="13">
        <v>6.6960000000000006E-2</v>
      </c>
      <c r="P99" s="4">
        <f t="shared" si="3"/>
        <v>126.85973</v>
      </c>
    </row>
    <row r="100" spans="1:16" x14ac:dyDescent="0.3">
      <c r="A100" s="5">
        <v>98</v>
      </c>
      <c r="B100" s="5">
        <v>3949.7280000000001</v>
      </c>
      <c r="C100" s="5">
        <v>99.41</v>
      </c>
      <c r="D100" s="5">
        <v>47.098289999999999</v>
      </c>
      <c r="E100" s="5">
        <v>7.5160000000000005E-2</v>
      </c>
      <c r="F100" s="4">
        <f t="shared" si="2"/>
        <v>47.023130000000002</v>
      </c>
      <c r="K100" s="13">
        <v>98</v>
      </c>
      <c r="L100" s="13">
        <v>3948.7150000000001</v>
      </c>
      <c r="M100" s="13">
        <v>99.39</v>
      </c>
      <c r="N100" s="13">
        <v>127.05125</v>
      </c>
      <c r="O100" s="13">
        <v>6.7750000000000005E-2</v>
      </c>
      <c r="P100" s="4">
        <f t="shared" si="3"/>
        <v>126.98349999999999</v>
      </c>
    </row>
    <row r="101" spans="1:16" x14ac:dyDescent="0.3">
      <c r="A101" s="5">
        <v>99</v>
      </c>
      <c r="B101" s="5">
        <v>3960.7420000000002</v>
      </c>
      <c r="C101" s="5">
        <v>99.69</v>
      </c>
      <c r="D101" s="5">
        <v>74.970249999999993</v>
      </c>
      <c r="E101" s="5">
        <v>7.4899999999999994E-2</v>
      </c>
      <c r="F101" s="4">
        <f t="shared" si="2"/>
        <v>74.895349999999993</v>
      </c>
      <c r="K101" s="13">
        <v>99</v>
      </c>
      <c r="L101" s="13">
        <v>3949.0819999999999</v>
      </c>
      <c r="M101" s="13">
        <v>99.4</v>
      </c>
      <c r="N101" s="13">
        <v>126.99317000000001</v>
      </c>
      <c r="O101" s="13">
        <v>5.9999999999999995E-4</v>
      </c>
      <c r="P101" s="4">
        <f t="shared" si="3"/>
        <v>126.99257</v>
      </c>
    </row>
    <row r="102" spans="1:16" x14ac:dyDescent="0.3">
      <c r="A102" s="5">
        <v>100</v>
      </c>
      <c r="B102" s="5">
        <v>3888.2269999999999</v>
      </c>
      <c r="C102" s="5">
        <v>97.87</v>
      </c>
      <c r="D102" s="5">
        <v>77.358029999999999</v>
      </c>
      <c r="E102" s="5">
        <v>7.4609999999999996E-2</v>
      </c>
      <c r="F102" s="4">
        <f t="shared" si="2"/>
        <v>77.283419999999992</v>
      </c>
      <c r="K102" s="13">
        <v>100</v>
      </c>
      <c r="L102" s="13">
        <v>3862.0650000000001</v>
      </c>
      <c r="M102" s="13">
        <v>97.21</v>
      </c>
      <c r="N102" s="13">
        <v>127.09784999999999</v>
      </c>
      <c r="O102" s="13">
        <v>7.2109999999999994E-2</v>
      </c>
      <c r="P102" s="4">
        <f t="shared" si="3"/>
        <v>127.02574</v>
      </c>
    </row>
    <row r="103" spans="1:16" x14ac:dyDescent="0.3">
      <c r="A103" s="5">
        <v>101</v>
      </c>
      <c r="B103" s="5">
        <v>3879.9659999999999</v>
      </c>
      <c r="C103" s="5">
        <v>97.66</v>
      </c>
      <c r="D103" s="5">
        <v>77.112269999999995</v>
      </c>
      <c r="E103" s="5">
        <v>7.4099999999999999E-2</v>
      </c>
      <c r="F103" s="4">
        <f t="shared" si="2"/>
        <v>77.038169999999994</v>
      </c>
      <c r="K103" s="13">
        <v>101</v>
      </c>
      <c r="L103" s="13">
        <v>3859.011</v>
      </c>
      <c r="M103" s="13">
        <v>97.13</v>
      </c>
      <c r="N103" s="13">
        <v>127.05446000000001</v>
      </c>
      <c r="O103" s="13">
        <v>6.6750000000000004E-2</v>
      </c>
      <c r="P103" s="4">
        <f t="shared" si="3"/>
        <v>126.98771000000001</v>
      </c>
    </row>
    <row r="104" spans="1:16" x14ac:dyDescent="0.3">
      <c r="A104" s="5">
        <v>102</v>
      </c>
      <c r="B104" s="5">
        <v>3960.7420000000002</v>
      </c>
      <c r="C104" s="5">
        <v>99.69</v>
      </c>
      <c r="D104" s="5">
        <v>58.950839999999999</v>
      </c>
      <c r="E104" s="5">
        <v>7.102E-2</v>
      </c>
      <c r="F104" s="4">
        <f t="shared" si="2"/>
        <v>58.879820000000002</v>
      </c>
      <c r="K104" s="13">
        <v>102</v>
      </c>
      <c r="L104" s="13">
        <v>3956.451</v>
      </c>
      <c r="M104" s="13">
        <v>99.58</v>
      </c>
      <c r="N104" s="13">
        <v>127.02694</v>
      </c>
      <c r="O104" s="13">
        <v>7.3889999999999997E-2</v>
      </c>
      <c r="P104" s="4">
        <f t="shared" si="3"/>
        <v>126.95304999999999</v>
      </c>
    </row>
    <row r="105" spans="1:16" x14ac:dyDescent="0.3">
      <c r="A105" s="5">
        <v>103</v>
      </c>
      <c r="B105" s="5">
        <v>3941.2759999999998</v>
      </c>
      <c r="C105" s="5">
        <v>99.2</v>
      </c>
      <c r="D105" s="5">
        <v>67.193790000000007</v>
      </c>
      <c r="E105" s="5">
        <v>7.5270000000000004E-2</v>
      </c>
      <c r="F105" s="4">
        <f t="shared" si="2"/>
        <v>67.118520000000004</v>
      </c>
      <c r="K105" s="13">
        <v>103</v>
      </c>
      <c r="L105" s="13">
        <v>3870.9319999999998</v>
      </c>
      <c r="M105" s="13">
        <v>97.43</v>
      </c>
      <c r="N105" s="13">
        <v>127.07297</v>
      </c>
      <c r="O105" s="13">
        <v>7.263E-2</v>
      </c>
      <c r="P105" s="4">
        <f t="shared" si="3"/>
        <v>127.00033999999999</v>
      </c>
    </row>
    <row r="106" spans="1:16" x14ac:dyDescent="0.3">
      <c r="A106" s="5">
        <v>104</v>
      </c>
      <c r="B106" s="5">
        <v>3765.922</v>
      </c>
      <c r="C106" s="5">
        <v>94.79</v>
      </c>
      <c r="D106" s="5">
        <v>72.406890000000004</v>
      </c>
      <c r="E106" s="5">
        <v>7.2550000000000003E-2</v>
      </c>
      <c r="F106" s="4">
        <f t="shared" si="2"/>
        <v>72.334339999999997</v>
      </c>
      <c r="K106" s="13">
        <v>104</v>
      </c>
      <c r="L106" s="13">
        <v>3967.8440000000001</v>
      </c>
      <c r="M106" s="13">
        <v>99.87</v>
      </c>
      <c r="N106" s="13">
        <v>126.94011</v>
      </c>
      <c r="O106" s="13">
        <v>6.9949999999999998E-2</v>
      </c>
      <c r="P106" s="4">
        <f t="shared" si="3"/>
        <v>126.87016</v>
      </c>
    </row>
    <row r="107" spans="1:16" x14ac:dyDescent="0.3">
      <c r="A107" s="5">
        <v>105</v>
      </c>
      <c r="B107" s="5">
        <v>3946.846</v>
      </c>
      <c r="C107" s="5">
        <v>99.34</v>
      </c>
      <c r="D107" s="5">
        <v>60.816510000000001</v>
      </c>
      <c r="E107" s="5">
        <v>6.7790000000000003E-2</v>
      </c>
      <c r="F107" s="4">
        <f t="shared" si="2"/>
        <v>60.748719999999999</v>
      </c>
      <c r="K107" s="13">
        <v>105</v>
      </c>
      <c r="L107" s="13">
        <v>3969.7640000000001</v>
      </c>
      <c r="M107" s="13">
        <v>99.92</v>
      </c>
      <c r="N107" s="13">
        <v>127.09076</v>
      </c>
      <c r="O107" s="13">
        <v>6.2E-4</v>
      </c>
      <c r="P107" s="4">
        <f t="shared" si="3"/>
        <v>127.09014000000001</v>
      </c>
    </row>
    <row r="108" spans="1:16" x14ac:dyDescent="0.3">
      <c r="A108" s="5">
        <v>106</v>
      </c>
      <c r="B108" s="5">
        <v>3829.944</v>
      </c>
      <c r="C108" s="5">
        <v>96.4</v>
      </c>
      <c r="D108" s="5">
        <v>71.994100000000003</v>
      </c>
      <c r="E108" s="5">
        <v>7.1499999999999994E-2</v>
      </c>
      <c r="F108" s="4">
        <f t="shared" si="2"/>
        <v>71.922600000000003</v>
      </c>
      <c r="K108" s="13">
        <v>106</v>
      </c>
      <c r="L108" s="13">
        <v>3955.953</v>
      </c>
      <c r="M108" s="13">
        <v>99.57</v>
      </c>
      <c r="N108" s="13">
        <v>127.00713</v>
      </c>
      <c r="O108" s="13">
        <v>7.1999999999999995E-2</v>
      </c>
      <c r="P108" s="4">
        <f t="shared" si="3"/>
        <v>126.93513</v>
      </c>
    </row>
    <row r="109" spans="1:16" x14ac:dyDescent="0.3">
      <c r="A109" s="5">
        <v>107</v>
      </c>
      <c r="B109" s="5">
        <v>3900.895</v>
      </c>
      <c r="C109" s="5">
        <v>98.18</v>
      </c>
      <c r="D109" s="5">
        <v>60.183199999999999</v>
      </c>
      <c r="E109" s="5">
        <v>6.7760000000000001E-2</v>
      </c>
      <c r="F109" s="4">
        <f t="shared" si="2"/>
        <v>60.11544</v>
      </c>
      <c r="K109" s="13">
        <v>107</v>
      </c>
      <c r="L109" s="13">
        <v>3906.3220000000001</v>
      </c>
      <c r="M109" s="13">
        <v>98.32</v>
      </c>
      <c r="N109" s="13">
        <v>126.83973</v>
      </c>
      <c r="O109" s="13">
        <v>7.5020000000000003E-2</v>
      </c>
      <c r="P109" s="4">
        <f t="shared" si="3"/>
        <v>126.76471000000001</v>
      </c>
    </row>
    <row r="110" spans="1:16" x14ac:dyDescent="0.3">
      <c r="A110" s="5">
        <v>108</v>
      </c>
      <c r="B110" s="5">
        <v>3951.0210000000002</v>
      </c>
      <c r="C110" s="5">
        <v>99.45</v>
      </c>
      <c r="D110" s="5">
        <v>71.188910000000007</v>
      </c>
      <c r="E110" s="5">
        <v>7.3999999999999999E-4</v>
      </c>
      <c r="F110" s="4">
        <f t="shared" si="2"/>
        <v>71.188170000000014</v>
      </c>
      <c r="K110" s="13">
        <v>108</v>
      </c>
      <c r="L110" s="13">
        <v>3808.2890000000002</v>
      </c>
      <c r="M110" s="13">
        <v>95.85</v>
      </c>
      <c r="N110" s="13">
        <v>127.08395</v>
      </c>
      <c r="O110" s="13">
        <v>7.0739999999999997E-2</v>
      </c>
      <c r="P110" s="4">
        <f t="shared" si="3"/>
        <v>127.01321</v>
      </c>
    </row>
    <row r="111" spans="1:16" x14ac:dyDescent="0.3">
      <c r="A111" s="5">
        <v>109</v>
      </c>
      <c r="B111" s="5">
        <v>3955.5450000000001</v>
      </c>
      <c r="C111" s="5">
        <v>99.56</v>
      </c>
      <c r="D111" s="5">
        <v>69.506230000000002</v>
      </c>
      <c r="E111" s="5">
        <v>5.1540000000000002E-2</v>
      </c>
      <c r="F111" s="4">
        <f t="shared" si="2"/>
        <v>69.454689999999999</v>
      </c>
      <c r="K111" s="13">
        <v>109</v>
      </c>
      <c r="L111" s="13">
        <v>3651.2049999999999</v>
      </c>
      <c r="M111" s="13">
        <v>91.9</v>
      </c>
      <c r="N111" s="13">
        <v>127.10986</v>
      </c>
      <c r="O111" s="13">
        <v>6.7040000000000002E-2</v>
      </c>
      <c r="P111" s="4">
        <f t="shared" si="3"/>
        <v>127.04281999999999</v>
      </c>
    </row>
    <row r="112" spans="1:16" x14ac:dyDescent="0.3">
      <c r="A112" s="5">
        <v>110</v>
      </c>
      <c r="B112" s="5">
        <v>3964.2249999999999</v>
      </c>
      <c r="C112" s="5">
        <v>99.78</v>
      </c>
      <c r="D112" s="5">
        <v>61.160249999999998</v>
      </c>
      <c r="E112" s="5">
        <v>7.4550000000000005E-2</v>
      </c>
      <c r="F112" s="4">
        <f t="shared" si="2"/>
        <v>61.085699999999996</v>
      </c>
      <c r="K112" s="13">
        <v>110</v>
      </c>
      <c r="L112" s="13">
        <v>3902.663</v>
      </c>
      <c r="M112" s="13">
        <v>98.23</v>
      </c>
      <c r="N112" s="13">
        <v>127.02661999999999</v>
      </c>
      <c r="O112" s="13">
        <v>7.2529999999999997E-2</v>
      </c>
      <c r="P112" s="4">
        <f t="shared" si="3"/>
        <v>126.95408999999999</v>
      </c>
    </row>
    <row r="113" spans="1:16" x14ac:dyDescent="0.3">
      <c r="A113" s="5">
        <v>111</v>
      </c>
      <c r="B113" s="5">
        <v>3852.5540000000001</v>
      </c>
      <c r="C113" s="5">
        <v>96.97</v>
      </c>
      <c r="D113" s="5">
        <v>73.986850000000004</v>
      </c>
      <c r="E113" s="5">
        <v>7.0290000000000005E-2</v>
      </c>
      <c r="F113" s="4">
        <f t="shared" si="2"/>
        <v>73.916560000000004</v>
      </c>
      <c r="K113" s="13">
        <v>111</v>
      </c>
      <c r="L113" s="13">
        <v>3831.9340000000002</v>
      </c>
      <c r="M113" s="13">
        <v>96.45</v>
      </c>
      <c r="N113" s="13">
        <v>127.07922000000001</v>
      </c>
      <c r="O113" s="13">
        <v>7.4709999999999999E-2</v>
      </c>
      <c r="P113" s="4">
        <f t="shared" si="3"/>
        <v>127.00451000000001</v>
      </c>
    </row>
    <row r="114" spans="1:16" x14ac:dyDescent="0.3">
      <c r="A114" s="5">
        <v>112</v>
      </c>
      <c r="B114" s="5">
        <v>3889.585</v>
      </c>
      <c r="C114" s="5">
        <v>97.9</v>
      </c>
      <c r="D114" s="5">
        <v>72.574929999999995</v>
      </c>
      <c r="E114" s="5">
        <v>7.4060000000000001E-2</v>
      </c>
      <c r="F114" s="4">
        <f t="shared" si="2"/>
        <v>72.500869999999992</v>
      </c>
      <c r="K114" s="13">
        <v>112</v>
      </c>
      <c r="L114" s="13">
        <v>3897.0160000000001</v>
      </c>
      <c r="M114" s="13">
        <v>98.09</v>
      </c>
      <c r="N114" s="13">
        <v>127.01390000000001</v>
      </c>
      <c r="O114" s="13">
        <v>6.9650000000000004E-2</v>
      </c>
      <c r="P114" s="4">
        <f t="shared" si="3"/>
        <v>126.94425000000001</v>
      </c>
    </row>
    <row r="115" spans="1:16" x14ac:dyDescent="0.3">
      <c r="A115" s="5">
        <v>113</v>
      </c>
      <c r="B115" s="5">
        <v>3809.6439999999998</v>
      </c>
      <c r="C115" s="5">
        <v>95.89</v>
      </c>
      <c r="D115" s="5">
        <v>66.943250000000006</v>
      </c>
      <c r="E115" s="5">
        <v>6.9159999999999999E-2</v>
      </c>
      <c r="F115" s="4">
        <f t="shared" si="2"/>
        <v>66.87409000000001</v>
      </c>
      <c r="K115" s="13">
        <v>113</v>
      </c>
      <c r="L115" s="13">
        <v>3924.4160000000002</v>
      </c>
      <c r="M115" s="13">
        <v>98.78</v>
      </c>
      <c r="N115" s="13">
        <v>127.0861</v>
      </c>
      <c r="O115" s="13">
        <v>7.3289999999999994E-2</v>
      </c>
      <c r="P115" s="4">
        <f t="shared" si="3"/>
        <v>127.01281</v>
      </c>
    </row>
    <row r="116" spans="1:16" x14ac:dyDescent="0.3">
      <c r="A116" s="5">
        <v>114</v>
      </c>
      <c r="B116" s="5">
        <v>3964.2249999999999</v>
      </c>
      <c r="C116" s="5">
        <v>99.78</v>
      </c>
      <c r="D116" s="5">
        <v>58.983600000000003</v>
      </c>
      <c r="E116" s="5">
        <v>6.9900000000000004E-2</v>
      </c>
      <c r="F116" s="4">
        <f t="shared" si="2"/>
        <v>58.913700000000006</v>
      </c>
      <c r="K116" s="13">
        <v>114</v>
      </c>
      <c r="L116" s="13">
        <v>3969.4409999999998</v>
      </c>
      <c r="M116" s="13">
        <v>99.91</v>
      </c>
      <c r="N116" s="13">
        <v>127.09072999999999</v>
      </c>
      <c r="O116" s="13">
        <v>2.9E-4</v>
      </c>
      <c r="P116" s="4">
        <f t="shared" si="3"/>
        <v>127.09043999999999</v>
      </c>
    </row>
    <row r="117" spans="1:16" x14ac:dyDescent="0.3">
      <c r="A117" s="5">
        <v>115</v>
      </c>
      <c r="B117" s="5">
        <v>3848.4780000000001</v>
      </c>
      <c r="C117" s="5">
        <v>96.87</v>
      </c>
      <c r="D117" s="5">
        <v>77.240650000000002</v>
      </c>
      <c r="E117" s="5">
        <v>7.4359999999999996E-2</v>
      </c>
      <c r="F117" s="4">
        <f t="shared" si="2"/>
        <v>77.166290000000004</v>
      </c>
      <c r="K117" s="13">
        <v>115</v>
      </c>
      <c r="L117" s="13">
        <v>3958.596</v>
      </c>
      <c r="M117" s="13">
        <v>99.64</v>
      </c>
      <c r="N117" s="13">
        <v>127.01152</v>
      </c>
      <c r="O117" s="13">
        <v>7.2709999999999997E-2</v>
      </c>
      <c r="P117" s="4">
        <f t="shared" si="3"/>
        <v>126.93881</v>
      </c>
    </row>
    <row r="118" spans="1:16" x14ac:dyDescent="0.3">
      <c r="A118" s="5">
        <v>116</v>
      </c>
      <c r="B118" s="5">
        <v>3831.3580000000002</v>
      </c>
      <c r="C118" s="5">
        <v>96.43</v>
      </c>
      <c r="D118" s="5">
        <v>77.983310000000003</v>
      </c>
      <c r="E118" s="5">
        <v>7.4730000000000005E-2</v>
      </c>
      <c r="F118" s="4">
        <f t="shared" si="2"/>
        <v>77.908580000000001</v>
      </c>
      <c r="K118" s="13">
        <v>116</v>
      </c>
      <c r="L118" s="13">
        <v>3949.232</v>
      </c>
      <c r="M118" s="13">
        <v>99.4</v>
      </c>
      <c r="N118" s="13">
        <v>127.07304999999999</v>
      </c>
      <c r="O118" s="13">
        <v>7.4260000000000007E-2</v>
      </c>
      <c r="P118" s="4">
        <f t="shared" si="3"/>
        <v>126.99879</v>
      </c>
    </row>
    <row r="119" spans="1:16" x14ac:dyDescent="0.3">
      <c r="A119" s="5">
        <v>117</v>
      </c>
      <c r="B119" s="5">
        <v>3896.4870000000001</v>
      </c>
      <c r="C119" s="5">
        <v>98.07</v>
      </c>
      <c r="D119" s="5">
        <v>61.519150000000003</v>
      </c>
      <c r="E119" s="5">
        <v>7.0980000000000001E-2</v>
      </c>
      <c r="F119" s="4">
        <f t="shared" si="2"/>
        <v>61.448170000000005</v>
      </c>
      <c r="K119" s="13">
        <v>117</v>
      </c>
      <c r="L119" s="13">
        <v>3930.62</v>
      </c>
      <c r="M119" s="13">
        <v>98.93</v>
      </c>
      <c r="N119" s="13">
        <v>127.0239</v>
      </c>
      <c r="O119" s="13">
        <v>6.8699999999999997E-2</v>
      </c>
      <c r="P119" s="4">
        <f t="shared" si="3"/>
        <v>126.95519999999999</v>
      </c>
    </row>
    <row r="120" spans="1:16" x14ac:dyDescent="0.3">
      <c r="A120" s="5">
        <v>118</v>
      </c>
      <c r="B120" s="5">
        <v>3949.4050000000002</v>
      </c>
      <c r="C120" s="5">
        <v>99.41</v>
      </c>
      <c r="D120" s="5">
        <v>66.357209999999995</v>
      </c>
      <c r="E120" s="5">
        <v>4.7399999999999998E-2</v>
      </c>
      <c r="F120" s="4">
        <f t="shared" si="2"/>
        <v>66.309809999999999</v>
      </c>
      <c r="K120" s="13">
        <v>118</v>
      </c>
      <c r="L120" s="13">
        <v>3970.7339999999999</v>
      </c>
      <c r="M120" s="13">
        <v>99.94</v>
      </c>
      <c r="N120" s="13">
        <v>127.02397000000001</v>
      </c>
      <c r="O120" s="13">
        <v>4.0999999999999999E-4</v>
      </c>
      <c r="P120" s="4">
        <f t="shared" si="3"/>
        <v>127.02356</v>
      </c>
    </row>
    <row r="121" spans="1:16" x14ac:dyDescent="0.3">
      <c r="A121" s="5">
        <v>119</v>
      </c>
      <c r="B121" s="5">
        <v>3926.5520000000001</v>
      </c>
      <c r="C121" s="5">
        <v>98.83</v>
      </c>
      <c r="D121" s="5">
        <v>71.804950000000005</v>
      </c>
      <c r="E121" s="5">
        <v>6.8599999999999994E-2</v>
      </c>
      <c r="F121" s="4">
        <f t="shared" si="2"/>
        <v>71.736350000000002</v>
      </c>
      <c r="K121" s="13">
        <v>119</v>
      </c>
      <c r="L121" s="13">
        <v>3953.3739999999998</v>
      </c>
      <c r="M121" s="13">
        <v>99.51</v>
      </c>
      <c r="N121" s="13">
        <v>127.07756000000001</v>
      </c>
      <c r="O121" s="13">
        <v>7.1069999999999994E-2</v>
      </c>
      <c r="P121" s="4">
        <f t="shared" si="3"/>
        <v>127.00649</v>
      </c>
    </row>
    <row r="122" spans="1:16" x14ac:dyDescent="0.3">
      <c r="A122" s="5">
        <v>120</v>
      </c>
      <c r="B122" s="5">
        <v>3941.4769999999999</v>
      </c>
      <c r="C122" s="5">
        <v>99.21</v>
      </c>
      <c r="D122" s="5">
        <v>67.123890000000003</v>
      </c>
      <c r="E122" s="5">
        <v>6.6350000000000006E-2</v>
      </c>
      <c r="F122" s="4">
        <f t="shared" si="2"/>
        <v>67.057540000000003</v>
      </c>
      <c r="K122" s="13">
        <v>120</v>
      </c>
      <c r="L122" s="13">
        <v>3887.1930000000002</v>
      </c>
      <c r="M122" s="13">
        <v>97.84</v>
      </c>
      <c r="N122" s="13">
        <v>127.01541</v>
      </c>
      <c r="O122" s="13">
        <v>7.1230000000000002E-2</v>
      </c>
      <c r="P122" s="4">
        <f t="shared" si="3"/>
        <v>126.94418</v>
      </c>
    </row>
    <row r="123" spans="1:16" x14ac:dyDescent="0.3">
      <c r="A123" s="5">
        <v>121</v>
      </c>
      <c r="B123" s="5">
        <v>3915.6280000000002</v>
      </c>
      <c r="C123" s="5">
        <v>98.56</v>
      </c>
      <c r="D123" s="5">
        <v>78.712729999999993</v>
      </c>
      <c r="E123" s="5">
        <v>7.4749999999999997E-2</v>
      </c>
      <c r="F123" s="4">
        <f t="shared" si="2"/>
        <v>78.637979999999999</v>
      </c>
      <c r="K123" s="13">
        <v>121</v>
      </c>
      <c r="L123" s="13">
        <v>3824.6370000000002</v>
      </c>
      <c r="M123" s="13">
        <v>96.27</v>
      </c>
      <c r="N123" s="13">
        <v>126.92413999999999</v>
      </c>
      <c r="O123" s="13">
        <v>7.2419999999999998E-2</v>
      </c>
      <c r="P123" s="4">
        <f t="shared" si="3"/>
        <v>126.85172</v>
      </c>
    </row>
    <row r="124" spans="1:16" x14ac:dyDescent="0.3">
      <c r="A124" s="5">
        <v>122</v>
      </c>
      <c r="B124" s="5">
        <v>3961.64</v>
      </c>
      <c r="C124" s="5">
        <v>99.71</v>
      </c>
      <c r="D124" s="5">
        <v>62.95917</v>
      </c>
      <c r="E124" s="5">
        <v>7.4560000000000001E-2</v>
      </c>
      <c r="F124" s="4">
        <f t="shared" si="2"/>
        <v>62.884610000000002</v>
      </c>
      <c r="K124" s="13">
        <v>122</v>
      </c>
      <c r="L124" s="13">
        <v>3734.6610000000001</v>
      </c>
      <c r="M124" s="13">
        <v>94</v>
      </c>
      <c r="N124" s="13">
        <v>127.06604</v>
      </c>
      <c r="O124" s="13">
        <v>6.9440000000000002E-2</v>
      </c>
      <c r="P124" s="4">
        <f t="shared" si="3"/>
        <v>126.9966</v>
      </c>
    </row>
    <row r="125" spans="1:16" x14ac:dyDescent="0.3">
      <c r="A125" s="5">
        <v>123</v>
      </c>
      <c r="B125" s="5">
        <v>3964.09</v>
      </c>
      <c r="C125" s="5">
        <v>99.78</v>
      </c>
      <c r="D125" s="5">
        <v>62.557029999999997</v>
      </c>
      <c r="E125" s="5">
        <v>7.1040000000000006E-2</v>
      </c>
      <c r="F125" s="4">
        <f t="shared" si="2"/>
        <v>62.485989999999994</v>
      </c>
      <c r="K125" s="13">
        <v>123</v>
      </c>
      <c r="L125" s="13">
        <v>3922.9050000000002</v>
      </c>
      <c r="M125" s="13">
        <v>98.74</v>
      </c>
      <c r="N125" s="13">
        <v>127.05455000000001</v>
      </c>
      <c r="O125" s="13">
        <v>3.1E-4</v>
      </c>
      <c r="P125" s="4">
        <f t="shared" si="3"/>
        <v>127.05424000000001</v>
      </c>
    </row>
    <row r="126" spans="1:16" x14ac:dyDescent="0.3">
      <c r="A126" s="5">
        <v>124</v>
      </c>
      <c r="B126" s="5">
        <v>3932.3029999999999</v>
      </c>
      <c r="C126" s="5">
        <v>98.98</v>
      </c>
      <c r="D126" s="5">
        <v>68.521640000000005</v>
      </c>
      <c r="E126" s="5">
        <v>7.5370000000000006E-2</v>
      </c>
      <c r="F126" s="4">
        <f t="shared" si="2"/>
        <v>68.446269999999998</v>
      </c>
      <c r="K126" s="13">
        <v>124</v>
      </c>
      <c r="L126" s="13">
        <v>3962.674</v>
      </c>
      <c r="M126" s="13">
        <v>99.74</v>
      </c>
      <c r="N126" s="13">
        <v>126.91844</v>
      </c>
      <c r="O126" s="13">
        <v>1.2099999999999999E-3</v>
      </c>
      <c r="P126" s="4">
        <f t="shared" si="3"/>
        <v>126.91723</v>
      </c>
    </row>
    <row r="127" spans="1:16" x14ac:dyDescent="0.3">
      <c r="A127" s="5">
        <v>125</v>
      </c>
      <c r="B127" s="5">
        <v>3759.4960000000001</v>
      </c>
      <c r="C127" s="5">
        <v>94.63</v>
      </c>
      <c r="D127" s="5">
        <v>77.909890000000004</v>
      </c>
      <c r="E127" s="5">
        <v>7.4069999999999997E-2</v>
      </c>
      <c r="F127" s="4">
        <f t="shared" si="2"/>
        <v>77.835819999999998</v>
      </c>
      <c r="K127" s="13">
        <v>125</v>
      </c>
      <c r="L127" s="13">
        <v>3946.2910000000002</v>
      </c>
      <c r="M127" s="13">
        <v>99.33</v>
      </c>
      <c r="N127" s="13">
        <v>126.94195999999999</v>
      </c>
      <c r="O127" s="13">
        <v>7.1419999999999997E-2</v>
      </c>
      <c r="P127" s="4">
        <f t="shared" si="3"/>
        <v>126.87053999999999</v>
      </c>
    </row>
    <row r="128" spans="1:16" x14ac:dyDescent="0.3">
      <c r="A128" s="5">
        <v>126</v>
      </c>
      <c r="B128" s="5">
        <v>3972.9960000000001</v>
      </c>
      <c r="C128" s="5">
        <v>100</v>
      </c>
      <c r="D128" s="5">
        <v>65.543809999999993</v>
      </c>
      <c r="E128" s="5">
        <v>7.1230000000000002E-2</v>
      </c>
      <c r="F128" s="4">
        <f t="shared" si="2"/>
        <v>65.472579999999994</v>
      </c>
      <c r="K128" s="13">
        <v>126</v>
      </c>
      <c r="L128" s="13">
        <v>3931.654</v>
      </c>
      <c r="M128" s="13">
        <v>98.96</v>
      </c>
      <c r="N128" s="13">
        <v>127.06265</v>
      </c>
      <c r="O128" s="13">
        <v>7.3160000000000003E-2</v>
      </c>
      <c r="P128" s="4">
        <f t="shared" si="3"/>
        <v>126.98949</v>
      </c>
    </row>
    <row r="129" spans="1:16" x14ac:dyDescent="0.3">
      <c r="A129" s="5">
        <v>127</v>
      </c>
      <c r="B129" s="5">
        <v>3939.9259999999999</v>
      </c>
      <c r="C129" s="5">
        <v>99.17</v>
      </c>
      <c r="D129" s="5">
        <v>67.460369999999998</v>
      </c>
      <c r="E129" s="5">
        <v>6.8860000000000005E-2</v>
      </c>
      <c r="F129" s="4">
        <f t="shared" si="2"/>
        <v>67.391509999999997</v>
      </c>
      <c r="K129" s="13">
        <v>127</v>
      </c>
      <c r="L129" s="13">
        <v>3964.9169999999999</v>
      </c>
      <c r="M129" s="13">
        <v>99.8</v>
      </c>
      <c r="N129" s="13">
        <v>127.04864000000001</v>
      </c>
      <c r="O129" s="13">
        <v>1.0000000000000001E-5</v>
      </c>
      <c r="P129" s="4">
        <f t="shared" si="3"/>
        <v>127.04863</v>
      </c>
    </row>
    <row r="130" spans="1:16" x14ac:dyDescent="0.3">
      <c r="A130" s="5">
        <v>128</v>
      </c>
      <c r="B130" s="5">
        <v>3931.45</v>
      </c>
      <c r="C130" s="5">
        <v>98.95</v>
      </c>
      <c r="D130" s="5">
        <v>73.600650000000002</v>
      </c>
      <c r="E130" s="5">
        <v>7.0660000000000001E-2</v>
      </c>
      <c r="F130" s="4">
        <f t="shared" si="2"/>
        <v>73.529989999999998</v>
      </c>
      <c r="K130" s="13">
        <v>128</v>
      </c>
      <c r="L130" s="13">
        <v>3879.9549999999999</v>
      </c>
      <c r="M130" s="13">
        <v>97.66</v>
      </c>
      <c r="N130" s="13">
        <v>127.09787</v>
      </c>
      <c r="O130" s="13">
        <v>7.349E-2</v>
      </c>
      <c r="P130" s="4">
        <f t="shared" si="3"/>
        <v>127.02437999999999</v>
      </c>
    </row>
    <row r="131" spans="1:16" x14ac:dyDescent="0.3">
      <c r="A131" s="5">
        <v>129</v>
      </c>
      <c r="B131" s="5">
        <v>3925.26</v>
      </c>
      <c r="C131" s="5">
        <v>98.8</v>
      </c>
      <c r="D131" s="5">
        <v>68.18544</v>
      </c>
      <c r="E131" s="5">
        <v>7.1599999999999997E-2</v>
      </c>
      <c r="F131" s="4">
        <f t="shared" si="2"/>
        <v>68.113839999999996</v>
      </c>
      <c r="K131" s="13">
        <v>129</v>
      </c>
      <c r="L131" s="13">
        <v>3936.4780000000001</v>
      </c>
      <c r="M131" s="13">
        <v>99.08</v>
      </c>
      <c r="N131" s="13">
        <v>126.87595</v>
      </c>
      <c r="O131" s="13">
        <v>1.0399999999999999E-3</v>
      </c>
      <c r="P131" s="4">
        <f t="shared" si="3"/>
        <v>126.87491</v>
      </c>
    </row>
    <row r="132" spans="1:16" x14ac:dyDescent="0.3">
      <c r="A132" s="5">
        <v>130</v>
      </c>
      <c r="B132" s="5">
        <v>3967.8440000000001</v>
      </c>
      <c r="C132" s="5">
        <v>99.87</v>
      </c>
      <c r="D132" s="5">
        <v>70.749660000000006</v>
      </c>
      <c r="E132" s="5">
        <v>7.2789999999999994E-2</v>
      </c>
      <c r="F132" s="4">
        <f t="shared" ref="F132:F195" si="4">D132-E132</f>
        <v>70.676870000000008</v>
      </c>
      <c r="K132" s="13">
        <v>130</v>
      </c>
      <c r="L132" s="13">
        <v>3966.3780000000002</v>
      </c>
      <c r="M132" s="13">
        <v>99.83</v>
      </c>
      <c r="N132" s="13">
        <v>127.06883000000001</v>
      </c>
      <c r="O132" s="13">
        <v>7.1129999999999999E-2</v>
      </c>
      <c r="P132" s="4">
        <f t="shared" ref="P132:P195" si="5">N132-O132</f>
        <v>126.99770000000001</v>
      </c>
    </row>
    <row r="133" spans="1:16" x14ac:dyDescent="0.3">
      <c r="A133" s="5">
        <v>131</v>
      </c>
      <c r="B133" s="5">
        <v>3893.3969999999999</v>
      </c>
      <c r="C133" s="5">
        <v>98</v>
      </c>
      <c r="D133" s="5">
        <v>65.691680000000005</v>
      </c>
      <c r="E133" s="5">
        <v>6.6790000000000002E-2</v>
      </c>
      <c r="F133" s="4">
        <f t="shared" si="4"/>
        <v>65.624890000000008</v>
      </c>
      <c r="K133" s="13">
        <v>131</v>
      </c>
      <c r="L133" s="13">
        <v>3894.1590000000001</v>
      </c>
      <c r="M133" s="13">
        <v>98.02</v>
      </c>
      <c r="N133" s="13">
        <v>126.99108</v>
      </c>
      <c r="O133" s="13">
        <v>7.0569999999999994E-2</v>
      </c>
      <c r="P133" s="4">
        <f t="shared" si="5"/>
        <v>126.92050999999999</v>
      </c>
    </row>
    <row r="134" spans="1:16" x14ac:dyDescent="0.3">
      <c r="A134" s="5">
        <v>132</v>
      </c>
      <c r="B134" s="5">
        <v>3745.308</v>
      </c>
      <c r="C134" s="5">
        <v>94.27</v>
      </c>
      <c r="D134" s="5">
        <v>75.870450000000005</v>
      </c>
      <c r="E134" s="5">
        <v>6.898E-2</v>
      </c>
      <c r="F134" s="4">
        <f t="shared" si="4"/>
        <v>75.801470000000009</v>
      </c>
      <c r="K134" s="13">
        <v>132</v>
      </c>
      <c r="L134" s="13">
        <v>3958.0210000000002</v>
      </c>
      <c r="M134" s="13">
        <v>99.62</v>
      </c>
      <c r="N134" s="13">
        <v>127.09747</v>
      </c>
      <c r="O134" s="13">
        <v>7.3349999999999999E-2</v>
      </c>
      <c r="P134" s="4">
        <f t="shared" si="5"/>
        <v>127.02412</v>
      </c>
    </row>
    <row r="135" spans="1:16" x14ac:dyDescent="0.3">
      <c r="A135" s="5">
        <v>133</v>
      </c>
      <c r="B135" s="5">
        <v>3915.6280000000002</v>
      </c>
      <c r="C135" s="5">
        <v>98.56</v>
      </c>
      <c r="D135" s="5">
        <v>61.871169999999999</v>
      </c>
      <c r="E135" s="5">
        <v>7.1929999999999994E-2</v>
      </c>
      <c r="F135" s="4">
        <f t="shared" si="4"/>
        <v>61.799239999999998</v>
      </c>
      <c r="K135" s="13">
        <v>133</v>
      </c>
      <c r="L135" s="13">
        <v>3971.98</v>
      </c>
      <c r="M135" s="13">
        <v>99.97</v>
      </c>
      <c r="N135" s="13">
        <v>126.97047000000001</v>
      </c>
      <c r="O135" s="13">
        <v>7.0269999999999999E-2</v>
      </c>
      <c r="P135" s="4">
        <f t="shared" si="5"/>
        <v>126.90020000000001</v>
      </c>
    </row>
    <row r="136" spans="1:16" x14ac:dyDescent="0.3">
      <c r="A136" s="5">
        <v>134</v>
      </c>
      <c r="B136" s="5">
        <v>3958.777</v>
      </c>
      <c r="C136" s="5">
        <v>99.64</v>
      </c>
      <c r="D136" s="5">
        <v>65.206559999999996</v>
      </c>
      <c r="E136" s="5">
        <v>7.1609999999999993E-2</v>
      </c>
      <c r="F136" s="4">
        <f t="shared" si="4"/>
        <v>65.134949999999989</v>
      </c>
      <c r="K136" s="13">
        <v>134</v>
      </c>
      <c r="L136" s="13">
        <v>3895.386</v>
      </c>
      <c r="M136" s="13">
        <v>98.05</v>
      </c>
      <c r="N136" s="13">
        <v>127.02028</v>
      </c>
      <c r="O136" s="13">
        <v>7.0199999999999999E-2</v>
      </c>
      <c r="P136" s="4">
        <f t="shared" si="5"/>
        <v>126.95008</v>
      </c>
    </row>
    <row r="137" spans="1:16" x14ac:dyDescent="0.3">
      <c r="A137" s="5">
        <v>135</v>
      </c>
      <c r="B137" s="5">
        <v>3917.6959999999999</v>
      </c>
      <c r="C137" s="5">
        <v>98.61</v>
      </c>
      <c r="D137" s="5">
        <v>73.204679999999996</v>
      </c>
      <c r="E137" s="5">
        <v>7.2580000000000006E-2</v>
      </c>
      <c r="F137" s="4">
        <f t="shared" si="4"/>
        <v>73.132099999999994</v>
      </c>
      <c r="K137" s="13">
        <v>135</v>
      </c>
      <c r="L137" s="13">
        <v>3832.7840000000001</v>
      </c>
      <c r="M137" s="13">
        <v>96.47</v>
      </c>
      <c r="N137" s="13">
        <v>126.8009</v>
      </c>
      <c r="O137" s="13">
        <v>7.177E-2</v>
      </c>
      <c r="P137" s="4">
        <f t="shared" si="5"/>
        <v>126.72913</v>
      </c>
    </row>
    <row r="138" spans="1:16" x14ac:dyDescent="0.3">
      <c r="A138" s="5">
        <v>136</v>
      </c>
      <c r="B138" s="5">
        <v>3920.643</v>
      </c>
      <c r="C138" s="5">
        <v>98.68</v>
      </c>
      <c r="D138" s="5">
        <v>77.238939999999999</v>
      </c>
      <c r="E138" s="5">
        <v>4.199E-2</v>
      </c>
      <c r="F138" s="4">
        <f t="shared" si="4"/>
        <v>77.196950000000001</v>
      </c>
      <c r="K138" s="13">
        <v>136</v>
      </c>
      <c r="L138" s="13">
        <v>3966.81</v>
      </c>
      <c r="M138" s="13">
        <v>99.84</v>
      </c>
      <c r="N138" s="13">
        <v>127.08454999999999</v>
      </c>
      <c r="O138" s="13">
        <v>1.4999999999999999E-4</v>
      </c>
      <c r="P138" s="4">
        <f t="shared" si="5"/>
        <v>127.08439999999999</v>
      </c>
    </row>
    <row r="139" spans="1:16" x14ac:dyDescent="0.3">
      <c r="A139" s="5">
        <v>137</v>
      </c>
      <c r="B139" s="5">
        <v>3962.4479999999999</v>
      </c>
      <c r="C139" s="5">
        <v>99.73</v>
      </c>
      <c r="D139" s="5">
        <v>78.875879999999995</v>
      </c>
      <c r="E139" s="5">
        <v>7.1249999999999994E-2</v>
      </c>
      <c r="F139" s="4">
        <f t="shared" si="4"/>
        <v>78.804629999999989</v>
      </c>
      <c r="K139" s="13">
        <v>137</v>
      </c>
      <c r="L139" s="13">
        <v>3968.3609999999999</v>
      </c>
      <c r="M139" s="13">
        <v>99.88</v>
      </c>
      <c r="N139" s="13">
        <v>126.95381999999999</v>
      </c>
      <c r="O139" s="13">
        <v>2.7999999999999998E-4</v>
      </c>
      <c r="P139" s="4">
        <f t="shared" si="5"/>
        <v>126.95353999999999</v>
      </c>
    </row>
    <row r="140" spans="1:16" x14ac:dyDescent="0.3">
      <c r="A140" s="5">
        <v>138</v>
      </c>
      <c r="B140" s="5">
        <v>3963.1909999999998</v>
      </c>
      <c r="C140" s="5">
        <v>99.75</v>
      </c>
      <c r="D140" s="5">
        <v>78.550470000000004</v>
      </c>
      <c r="E140" s="5">
        <v>7.2480000000000003E-2</v>
      </c>
      <c r="F140" s="4">
        <f t="shared" si="4"/>
        <v>78.477990000000005</v>
      </c>
      <c r="K140" s="13">
        <v>138</v>
      </c>
      <c r="L140" s="13">
        <v>3891.5590000000002</v>
      </c>
      <c r="M140" s="13">
        <v>97.95</v>
      </c>
      <c r="N140" s="13">
        <v>127.08246</v>
      </c>
      <c r="O140" s="13">
        <v>1.6000000000000001E-4</v>
      </c>
      <c r="P140" s="4">
        <f t="shared" si="5"/>
        <v>127.0823</v>
      </c>
    </row>
    <row r="141" spans="1:16" x14ac:dyDescent="0.3">
      <c r="A141" s="5">
        <v>139</v>
      </c>
      <c r="B141" s="5">
        <v>3943.2910000000002</v>
      </c>
      <c r="C141" s="5">
        <v>99.25</v>
      </c>
      <c r="D141" s="5">
        <v>76.433520000000001</v>
      </c>
      <c r="E141" s="5">
        <v>7.1970000000000006E-2</v>
      </c>
      <c r="F141" s="4">
        <f t="shared" si="4"/>
        <v>76.361550000000008</v>
      </c>
      <c r="K141" s="13">
        <v>139</v>
      </c>
      <c r="L141" s="13">
        <v>3948.875</v>
      </c>
      <c r="M141" s="13">
        <v>99.39</v>
      </c>
      <c r="N141" s="13">
        <v>126.91271</v>
      </c>
      <c r="O141" s="13">
        <v>7.5450000000000003E-2</v>
      </c>
      <c r="P141" s="4">
        <f t="shared" si="5"/>
        <v>126.83726</v>
      </c>
    </row>
    <row r="142" spans="1:16" x14ac:dyDescent="0.3">
      <c r="A142" s="5">
        <v>140</v>
      </c>
      <c r="B142" s="5">
        <v>3873.7339999999999</v>
      </c>
      <c r="C142" s="5">
        <v>97.5</v>
      </c>
      <c r="D142" s="5">
        <v>75.903670000000005</v>
      </c>
      <c r="E142" s="5">
        <v>6.9760000000000003E-2</v>
      </c>
      <c r="F142" s="4">
        <f t="shared" si="4"/>
        <v>75.833910000000003</v>
      </c>
      <c r="K142" s="13">
        <v>140</v>
      </c>
      <c r="L142" s="13">
        <v>3901.6689999999999</v>
      </c>
      <c r="M142" s="13">
        <v>98.2</v>
      </c>
      <c r="N142" s="13">
        <v>127.05159</v>
      </c>
      <c r="O142" s="13">
        <v>7.1559999999999999E-2</v>
      </c>
      <c r="P142" s="4">
        <f t="shared" si="5"/>
        <v>126.98003</v>
      </c>
    </row>
    <row r="143" spans="1:16" x14ac:dyDescent="0.3">
      <c r="A143" s="5">
        <v>141</v>
      </c>
      <c r="B143" s="5">
        <v>3759.5450000000001</v>
      </c>
      <c r="C143" s="5">
        <v>94.63</v>
      </c>
      <c r="D143" s="5">
        <v>77.98066</v>
      </c>
      <c r="E143" s="5">
        <v>7.1110000000000007E-2</v>
      </c>
      <c r="F143" s="4">
        <f t="shared" si="4"/>
        <v>77.909549999999996</v>
      </c>
      <c r="K143" s="13">
        <v>141</v>
      </c>
      <c r="L143" s="13">
        <v>3738.4490000000001</v>
      </c>
      <c r="M143" s="13">
        <v>94.1</v>
      </c>
      <c r="N143" s="13">
        <v>127.1069</v>
      </c>
      <c r="O143" s="13">
        <v>7.2660000000000002E-2</v>
      </c>
      <c r="P143" s="4">
        <f t="shared" si="5"/>
        <v>127.03424</v>
      </c>
    </row>
    <row r="144" spans="1:16" x14ac:dyDescent="0.3">
      <c r="A144" s="5">
        <v>142</v>
      </c>
      <c r="B144" s="5">
        <v>3892.877</v>
      </c>
      <c r="C144" s="5">
        <v>97.98</v>
      </c>
      <c r="D144" s="5">
        <v>64.645759999999996</v>
      </c>
      <c r="E144" s="5">
        <v>7.3840000000000003E-2</v>
      </c>
      <c r="F144" s="4">
        <f t="shared" si="4"/>
        <v>64.571919999999992</v>
      </c>
      <c r="K144" s="13">
        <v>142</v>
      </c>
      <c r="L144" s="13">
        <v>3873.7510000000002</v>
      </c>
      <c r="M144" s="13">
        <v>97.5</v>
      </c>
      <c r="N144" s="13">
        <v>127.1078</v>
      </c>
      <c r="O144" s="13">
        <v>6.9330000000000003E-2</v>
      </c>
      <c r="P144" s="4">
        <f t="shared" si="5"/>
        <v>127.03847</v>
      </c>
    </row>
    <row r="145" spans="1:16" x14ac:dyDescent="0.3">
      <c r="A145" s="5">
        <v>143</v>
      </c>
      <c r="B145" s="5">
        <v>3895.866</v>
      </c>
      <c r="C145" s="5">
        <v>98.06</v>
      </c>
      <c r="D145" s="5">
        <v>75.929990000000004</v>
      </c>
      <c r="E145" s="5">
        <v>7.0540000000000005E-2</v>
      </c>
      <c r="F145" s="4">
        <f t="shared" si="4"/>
        <v>75.85945000000001</v>
      </c>
      <c r="K145" s="13">
        <v>143</v>
      </c>
      <c r="L145" s="13">
        <v>3969.26</v>
      </c>
      <c r="M145" s="13">
        <v>99.91</v>
      </c>
      <c r="N145" s="13">
        <v>127.06103</v>
      </c>
      <c r="O145" s="13">
        <v>6.8769999999999998E-2</v>
      </c>
      <c r="P145" s="4">
        <f t="shared" si="5"/>
        <v>126.99226</v>
      </c>
    </row>
    <row r="146" spans="1:16" x14ac:dyDescent="0.3">
      <c r="A146" s="5">
        <v>144</v>
      </c>
      <c r="B146" s="5">
        <v>3967.1790000000001</v>
      </c>
      <c r="C146" s="5">
        <v>99.85</v>
      </c>
      <c r="D146" s="5">
        <v>66.033659999999998</v>
      </c>
      <c r="E146" s="5">
        <v>1.9859999999999999E-2</v>
      </c>
      <c r="F146" s="4">
        <f t="shared" si="4"/>
        <v>66.013800000000003</v>
      </c>
      <c r="K146" s="13">
        <v>144</v>
      </c>
      <c r="L146" s="13">
        <v>3893.2919999999999</v>
      </c>
      <c r="M146" s="13">
        <v>97.99</v>
      </c>
      <c r="N146" s="13">
        <v>126.97454999999999</v>
      </c>
      <c r="O146" s="13">
        <v>6.6850000000000007E-2</v>
      </c>
      <c r="P146" s="4">
        <f t="shared" si="5"/>
        <v>126.90769999999999</v>
      </c>
    </row>
    <row r="147" spans="1:16" x14ac:dyDescent="0.3">
      <c r="A147" s="5">
        <v>145</v>
      </c>
      <c r="B147" s="5">
        <v>3923.8989999999999</v>
      </c>
      <c r="C147" s="5">
        <v>98.76</v>
      </c>
      <c r="D147" s="5">
        <v>68.682199999999995</v>
      </c>
      <c r="E147" s="5">
        <v>7.3870000000000005E-2</v>
      </c>
      <c r="F147" s="4">
        <f t="shared" si="4"/>
        <v>68.608329999999995</v>
      </c>
      <c r="K147" s="13">
        <v>145</v>
      </c>
      <c r="L147" s="13">
        <v>3910.7570000000001</v>
      </c>
      <c r="M147" s="13">
        <v>98.43</v>
      </c>
      <c r="N147" s="13">
        <v>126.54315</v>
      </c>
      <c r="O147" s="13">
        <v>6.6949999999999996E-2</v>
      </c>
      <c r="P147" s="4">
        <f t="shared" si="5"/>
        <v>126.47619999999999</v>
      </c>
    </row>
    <row r="148" spans="1:16" x14ac:dyDescent="0.3">
      <c r="A148" s="5">
        <v>146</v>
      </c>
      <c r="B148" s="5">
        <v>3886.1590000000001</v>
      </c>
      <c r="C148" s="5">
        <v>97.81</v>
      </c>
      <c r="D148" s="5">
        <v>77.601330000000004</v>
      </c>
      <c r="E148" s="5">
        <v>7.22E-2</v>
      </c>
      <c r="F148" s="4">
        <f t="shared" si="4"/>
        <v>77.529130000000009</v>
      </c>
      <c r="K148" s="13">
        <v>146</v>
      </c>
      <c r="L148" s="13">
        <v>3963.6239999999998</v>
      </c>
      <c r="M148" s="13">
        <v>99.76</v>
      </c>
      <c r="N148" s="13">
        <v>126.77079999999999</v>
      </c>
      <c r="O148" s="13">
        <v>2.1000000000000001E-4</v>
      </c>
      <c r="P148" s="4">
        <f t="shared" si="5"/>
        <v>126.77059</v>
      </c>
    </row>
    <row r="149" spans="1:16" x14ac:dyDescent="0.3">
      <c r="A149" s="5">
        <v>147</v>
      </c>
      <c r="B149" s="5">
        <v>3921.73</v>
      </c>
      <c r="C149" s="5">
        <v>98.71</v>
      </c>
      <c r="D149" s="5">
        <v>54.65784</v>
      </c>
      <c r="E149" s="5">
        <v>7.3819999999999997E-2</v>
      </c>
      <c r="F149" s="4">
        <f t="shared" si="4"/>
        <v>54.584020000000002</v>
      </c>
      <c r="K149" s="13">
        <v>147</v>
      </c>
      <c r="L149" s="13">
        <v>3903.5309999999999</v>
      </c>
      <c r="M149" s="13">
        <v>98.25</v>
      </c>
      <c r="N149" s="13">
        <v>126.84327</v>
      </c>
      <c r="O149" s="13">
        <v>7.2709999999999997E-2</v>
      </c>
      <c r="P149" s="4">
        <f t="shared" si="5"/>
        <v>126.77056</v>
      </c>
    </row>
    <row r="150" spans="1:16" x14ac:dyDescent="0.3">
      <c r="A150" s="5">
        <v>148</v>
      </c>
      <c r="B150" s="5">
        <v>3922.5819999999999</v>
      </c>
      <c r="C150" s="5">
        <v>98.73</v>
      </c>
      <c r="D150" s="5">
        <v>77.968440000000001</v>
      </c>
      <c r="E150" s="5">
        <v>2.3390000000000001E-2</v>
      </c>
      <c r="F150" s="4">
        <f t="shared" si="4"/>
        <v>77.945049999999995</v>
      </c>
      <c r="K150" s="13">
        <v>148</v>
      </c>
      <c r="L150" s="13">
        <v>3828.2559999999999</v>
      </c>
      <c r="M150" s="13">
        <v>96.36</v>
      </c>
      <c r="N150" s="13">
        <v>127.05927</v>
      </c>
      <c r="O150" s="13">
        <v>6.8379999999999996E-2</v>
      </c>
      <c r="P150" s="4">
        <f t="shared" si="5"/>
        <v>126.99088999999999</v>
      </c>
    </row>
    <row r="151" spans="1:16" x14ac:dyDescent="0.3">
      <c r="A151" s="5">
        <v>149</v>
      </c>
      <c r="B151" s="5">
        <v>3972.9960000000001</v>
      </c>
      <c r="C151" s="5">
        <v>100</v>
      </c>
      <c r="D151" s="5">
        <v>68.982079999999996</v>
      </c>
      <c r="E151" s="5">
        <v>5.1240000000000001E-2</v>
      </c>
      <c r="F151" s="4">
        <f t="shared" si="4"/>
        <v>68.930839999999989</v>
      </c>
      <c r="K151" s="13">
        <v>149</v>
      </c>
      <c r="L151" s="13">
        <v>3953.6060000000002</v>
      </c>
      <c r="M151" s="13">
        <v>99.51</v>
      </c>
      <c r="N151" s="13">
        <v>127.02042</v>
      </c>
      <c r="O151" s="13">
        <v>9.3999999999999997E-4</v>
      </c>
      <c r="P151" s="4">
        <f t="shared" si="5"/>
        <v>127.01948</v>
      </c>
    </row>
    <row r="152" spans="1:16" x14ac:dyDescent="0.3">
      <c r="A152" s="5">
        <v>150</v>
      </c>
      <c r="B152" s="5">
        <v>3941.9720000000002</v>
      </c>
      <c r="C152" s="5">
        <v>99.22</v>
      </c>
      <c r="D152" s="5">
        <v>75.917389999999997</v>
      </c>
      <c r="E152" s="5">
        <v>1.8290000000000001E-2</v>
      </c>
      <c r="F152" s="4">
        <f t="shared" si="4"/>
        <v>75.899100000000004</v>
      </c>
      <c r="K152" s="13">
        <v>150</v>
      </c>
      <c r="L152" s="13">
        <v>3966.0549999999998</v>
      </c>
      <c r="M152" s="13">
        <v>99.82</v>
      </c>
      <c r="N152" s="13">
        <v>126.94606</v>
      </c>
      <c r="O152" s="13">
        <v>7.3209999999999997E-2</v>
      </c>
      <c r="P152" s="4">
        <f t="shared" si="5"/>
        <v>126.87285</v>
      </c>
    </row>
    <row r="153" spans="1:16" x14ac:dyDescent="0.3">
      <c r="A153" s="5">
        <v>151</v>
      </c>
      <c r="B153" s="5">
        <v>3864.3620000000001</v>
      </c>
      <c r="C153" s="5">
        <v>97.27</v>
      </c>
      <c r="D153" s="5">
        <v>63.198259999999998</v>
      </c>
      <c r="E153" s="5">
        <v>7.0370000000000002E-2</v>
      </c>
      <c r="F153" s="4">
        <f t="shared" si="4"/>
        <v>63.127890000000001</v>
      </c>
      <c r="K153" s="13">
        <v>151</v>
      </c>
      <c r="L153" s="13">
        <v>3963.7660000000001</v>
      </c>
      <c r="M153" s="13">
        <v>99.77</v>
      </c>
      <c r="N153" s="13">
        <v>127.03416</v>
      </c>
      <c r="O153" s="13">
        <v>7.1249999999999994E-2</v>
      </c>
      <c r="P153" s="4">
        <f t="shared" si="5"/>
        <v>126.96290999999999</v>
      </c>
    </row>
    <row r="154" spans="1:16" x14ac:dyDescent="0.3">
      <c r="A154" s="5">
        <v>152</v>
      </c>
      <c r="B154" s="5">
        <v>3944.0030000000002</v>
      </c>
      <c r="C154" s="5">
        <v>99.27</v>
      </c>
      <c r="D154" s="5">
        <v>70.648560000000003</v>
      </c>
      <c r="E154" s="5">
        <v>7.3669999999999999E-2</v>
      </c>
      <c r="F154" s="4">
        <f t="shared" si="4"/>
        <v>70.574889999999996</v>
      </c>
      <c r="K154" s="13">
        <v>152</v>
      </c>
      <c r="L154" s="13">
        <v>3875.4279999999999</v>
      </c>
      <c r="M154" s="13">
        <v>97.54</v>
      </c>
      <c r="N154" s="13">
        <v>127.07135</v>
      </c>
      <c r="O154" s="13">
        <v>7.3499999999999996E-2</v>
      </c>
      <c r="P154" s="4">
        <f t="shared" si="5"/>
        <v>126.99785</v>
      </c>
    </row>
    <row r="155" spans="1:16" x14ac:dyDescent="0.3">
      <c r="A155" s="5">
        <v>153</v>
      </c>
      <c r="B155" s="5">
        <v>3935.8319999999999</v>
      </c>
      <c r="C155" s="5">
        <v>99.06</v>
      </c>
      <c r="D155" s="5">
        <v>73.28877</v>
      </c>
      <c r="E155" s="5">
        <v>7.2389999999999996E-2</v>
      </c>
      <c r="F155" s="4">
        <f t="shared" si="4"/>
        <v>73.216380000000001</v>
      </c>
      <c r="K155" s="13">
        <v>153</v>
      </c>
      <c r="L155" s="13">
        <v>3836.741</v>
      </c>
      <c r="M155" s="13">
        <v>96.57</v>
      </c>
      <c r="N155" s="13">
        <v>127.01560000000001</v>
      </c>
      <c r="O155" s="13">
        <v>7.2620000000000004E-2</v>
      </c>
      <c r="P155" s="4">
        <f t="shared" si="5"/>
        <v>126.94298000000001</v>
      </c>
    </row>
    <row r="156" spans="1:16" x14ac:dyDescent="0.3">
      <c r="A156" s="5">
        <v>154</v>
      </c>
      <c r="B156" s="5">
        <v>3935.0050000000001</v>
      </c>
      <c r="C156" s="5">
        <v>99.04</v>
      </c>
      <c r="D156" s="5">
        <v>70.740960000000001</v>
      </c>
      <c r="E156" s="5">
        <v>7.4260000000000007E-2</v>
      </c>
      <c r="F156" s="4">
        <f t="shared" si="4"/>
        <v>70.666700000000006</v>
      </c>
      <c r="K156" s="13">
        <v>154</v>
      </c>
      <c r="L156" s="13">
        <v>3940.96</v>
      </c>
      <c r="M156" s="13">
        <v>99.19</v>
      </c>
      <c r="N156" s="13">
        <v>127.13093000000001</v>
      </c>
      <c r="O156" s="13">
        <v>7.2819999999999996E-2</v>
      </c>
      <c r="P156" s="4">
        <f t="shared" si="5"/>
        <v>127.05811000000001</v>
      </c>
    </row>
    <row r="157" spans="1:16" x14ac:dyDescent="0.3">
      <c r="A157" s="5">
        <v>155</v>
      </c>
      <c r="B157" s="5">
        <v>3908.6860000000001</v>
      </c>
      <c r="C157" s="5">
        <v>98.38</v>
      </c>
      <c r="D157" s="5">
        <v>68.947379999999995</v>
      </c>
      <c r="E157" s="5">
        <v>5.842E-2</v>
      </c>
      <c r="F157" s="4">
        <f t="shared" si="4"/>
        <v>68.888959999999997</v>
      </c>
      <c r="K157" s="13">
        <v>155</v>
      </c>
      <c r="L157" s="13">
        <v>3949.232</v>
      </c>
      <c r="M157" s="13">
        <v>99.4</v>
      </c>
      <c r="N157" s="13">
        <v>127.0911</v>
      </c>
      <c r="O157" s="13">
        <v>7.1040000000000006E-2</v>
      </c>
      <c r="P157" s="4">
        <f t="shared" si="5"/>
        <v>127.02006</v>
      </c>
    </row>
    <row r="158" spans="1:16" x14ac:dyDescent="0.3">
      <c r="A158" s="5">
        <v>156</v>
      </c>
      <c r="B158" s="5">
        <v>3954.3690000000001</v>
      </c>
      <c r="C158" s="5">
        <v>99.53</v>
      </c>
      <c r="D158" s="5">
        <v>72.389679999999998</v>
      </c>
      <c r="E158" s="5">
        <v>6.9589999999999999E-2</v>
      </c>
      <c r="F158" s="4">
        <f t="shared" si="4"/>
        <v>72.320089999999993</v>
      </c>
      <c r="K158" s="13">
        <v>156</v>
      </c>
      <c r="L158" s="13">
        <v>3786.0160000000001</v>
      </c>
      <c r="M158" s="13">
        <v>95.29</v>
      </c>
      <c r="N158" s="13">
        <v>127.08125</v>
      </c>
      <c r="O158" s="13">
        <v>6.9339999999999999E-2</v>
      </c>
      <c r="P158" s="4">
        <f t="shared" si="5"/>
        <v>127.01191</v>
      </c>
    </row>
    <row r="159" spans="1:16" x14ac:dyDescent="0.3">
      <c r="A159" s="5">
        <v>157</v>
      </c>
      <c r="B159" s="5">
        <v>3853.5880000000002</v>
      </c>
      <c r="C159" s="5">
        <v>96.99</v>
      </c>
      <c r="D159" s="5">
        <v>76.757230000000007</v>
      </c>
      <c r="E159" s="5">
        <v>7.5120000000000006E-2</v>
      </c>
      <c r="F159" s="4">
        <f t="shared" si="4"/>
        <v>76.682110000000009</v>
      </c>
      <c r="K159" s="13">
        <v>157</v>
      </c>
      <c r="L159" s="13">
        <v>3907.873</v>
      </c>
      <c r="M159" s="13">
        <v>98.36</v>
      </c>
      <c r="N159" s="13">
        <v>127.07304999999999</v>
      </c>
      <c r="O159" s="13">
        <v>7.1760000000000004E-2</v>
      </c>
      <c r="P159" s="4">
        <f t="shared" si="5"/>
        <v>127.00129</v>
      </c>
    </row>
    <row r="160" spans="1:16" x14ac:dyDescent="0.3">
      <c r="A160" s="5">
        <v>158</v>
      </c>
      <c r="B160" s="5">
        <v>3972.6729999999998</v>
      </c>
      <c r="C160" s="5">
        <v>99.99</v>
      </c>
      <c r="D160" s="5">
        <v>69.921700000000001</v>
      </c>
      <c r="E160" s="5">
        <v>5.765E-2</v>
      </c>
      <c r="F160" s="4">
        <f t="shared" si="4"/>
        <v>69.864050000000006</v>
      </c>
      <c r="K160" s="13">
        <v>158</v>
      </c>
      <c r="L160" s="13">
        <v>3936.6210000000001</v>
      </c>
      <c r="M160" s="13">
        <v>99.08</v>
      </c>
      <c r="N160" s="13">
        <v>127.06206</v>
      </c>
      <c r="O160" s="13">
        <v>7.3150000000000007E-2</v>
      </c>
      <c r="P160" s="4">
        <f t="shared" si="5"/>
        <v>126.98891</v>
      </c>
    </row>
    <row r="161" spans="1:16" x14ac:dyDescent="0.3">
      <c r="A161" s="5">
        <v>159</v>
      </c>
      <c r="B161" s="5">
        <v>3960.7159999999999</v>
      </c>
      <c r="C161" s="5">
        <v>99.69</v>
      </c>
      <c r="D161" s="5">
        <v>74.9482</v>
      </c>
      <c r="E161" s="5">
        <v>7.4859999999999996E-2</v>
      </c>
      <c r="F161" s="4">
        <f t="shared" si="4"/>
        <v>74.873339999999999</v>
      </c>
      <c r="K161" s="13">
        <v>159</v>
      </c>
      <c r="L161" s="13">
        <v>3935.509</v>
      </c>
      <c r="M161" s="13">
        <v>99.06</v>
      </c>
      <c r="N161" s="13">
        <v>127.0898</v>
      </c>
      <c r="O161" s="13">
        <v>1.8000000000000001E-4</v>
      </c>
      <c r="P161" s="4">
        <f t="shared" si="5"/>
        <v>127.08962</v>
      </c>
    </row>
    <row r="162" spans="1:16" x14ac:dyDescent="0.3">
      <c r="A162" s="5">
        <v>160</v>
      </c>
      <c r="B162" s="5">
        <v>3970.4110000000001</v>
      </c>
      <c r="C162" s="5">
        <v>99.93</v>
      </c>
      <c r="D162" s="5">
        <v>74.831549999999993</v>
      </c>
      <c r="E162" s="5">
        <v>7.0440000000000003E-2</v>
      </c>
      <c r="F162" s="4">
        <f t="shared" si="4"/>
        <v>74.761109999999988</v>
      </c>
      <c r="K162" s="13">
        <v>160</v>
      </c>
      <c r="L162" s="13">
        <v>3875.8440000000001</v>
      </c>
      <c r="M162" s="13">
        <v>97.55</v>
      </c>
      <c r="N162" s="13">
        <v>126.99927</v>
      </c>
      <c r="O162" s="13">
        <v>6.8849999999999995E-2</v>
      </c>
      <c r="P162" s="4">
        <f t="shared" si="5"/>
        <v>126.93042</v>
      </c>
    </row>
    <row r="163" spans="1:16" x14ac:dyDescent="0.3">
      <c r="A163" s="5">
        <v>161</v>
      </c>
      <c r="B163" s="5">
        <v>3925.491</v>
      </c>
      <c r="C163" s="5">
        <v>98.8</v>
      </c>
      <c r="D163" s="5">
        <v>52.915520000000001</v>
      </c>
      <c r="E163" s="5">
        <v>7.4550000000000005E-2</v>
      </c>
      <c r="F163" s="4">
        <f t="shared" si="4"/>
        <v>52.840969999999999</v>
      </c>
      <c r="K163" s="13">
        <v>161</v>
      </c>
      <c r="L163" s="13">
        <v>3956.3339999999998</v>
      </c>
      <c r="M163" s="13">
        <v>99.58</v>
      </c>
      <c r="N163" s="13">
        <v>127.00021</v>
      </c>
      <c r="O163" s="13">
        <v>6.6559999999999994E-2</v>
      </c>
      <c r="P163" s="4">
        <f t="shared" si="5"/>
        <v>126.93365</v>
      </c>
    </row>
    <row r="164" spans="1:16" x14ac:dyDescent="0.3">
      <c r="A164" s="5">
        <v>162</v>
      </c>
      <c r="B164" s="5">
        <v>3962.674</v>
      </c>
      <c r="C164" s="5">
        <v>99.74</v>
      </c>
      <c r="D164" s="5">
        <v>67.935879999999997</v>
      </c>
      <c r="E164" s="5">
        <v>5.2589999999999998E-2</v>
      </c>
      <c r="F164" s="4">
        <f t="shared" si="4"/>
        <v>67.883290000000002</v>
      </c>
      <c r="K164" s="13">
        <v>162</v>
      </c>
      <c r="L164" s="13">
        <v>3865.4789999999998</v>
      </c>
      <c r="M164" s="13">
        <v>97.29</v>
      </c>
      <c r="N164" s="13">
        <v>127.11306999999999</v>
      </c>
      <c r="O164" s="13">
        <v>6.7890000000000006E-2</v>
      </c>
      <c r="P164" s="4">
        <f t="shared" si="5"/>
        <v>127.04517999999999</v>
      </c>
    </row>
    <row r="165" spans="1:16" x14ac:dyDescent="0.3">
      <c r="A165" s="5">
        <v>163</v>
      </c>
      <c r="B165" s="5">
        <v>3954.9189999999999</v>
      </c>
      <c r="C165" s="5">
        <v>99.54</v>
      </c>
      <c r="D165" s="5">
        <v>56.39752</v>
      </c>
      <c r="E165" s="5">
        <v>7.1809999999999999E-2</v>
      </c>
      <c r="F165" s="4">
        <f t="shared" si="4"/>
        <v>56.325710000000001</v>
      </c>
      <c r="K165" s="13">
        <v>163</v>
      </c>
      <c r="L165" s="13">
        <v>3930.0819999999999</v>
      </c>
      <c r="M165" s="13">
        <v>98.92</v>
      </c>
      <c r="N165" s="13">
        <v>127.02231999999999</v>
      </c>
      <c r="O165" s="13">
        <v>7.4270000000000003E-2</v>
      </c>
      <c r="P165" s="4">
        <f t="shared" si="5"/>
        <v>126.94804999999999</v>
      </c>
    </row>
    <row r="166" spans="1:16" x14ac:dyDescent="0.3">
      <c r="A166" s="5">
        <v>164</v>
      </c>
      <c r="B166" s="5">
        <v>3867.8020000000001</v>
      </c>
      <c r="C166" s="5">
        <v>97.35</v>
      </c>
      <c r="D166" s="5">
        <v>64.918329999999997</v>
      </c>
      <c r="E166" s="5">
        <v>6.9589999999999999E-2</v>
      </c>
      <c r="F166" s="4">
        <f t="shared" si="4"/>
        <v>64.848739999999992</v>
      </c>
      <c r="K166" s="13">
        <v>164</v>
      </c>
      <c r="L166" s="13">
        <v>3922.8649999999998</v>
      </c>
      <c r="M166" s="13">
        <v>98.74</v>
      </c>
      <c r="N166" s="13">
        <v>127.09028000000001</v>
      </c>
      <c r="O166" s="13">
        <v>7.0489999999999997E-2</v>
      </c>
      <c r="P166" s="4">
        <f t="shared" si="5"/>
        <v>127.01979</v>
      </c>
    </row>
    <row r="167" spans="1:16" x14ac:dyDescent="0.3">
      <c r="A167" s="5">
        <v>165</v>
      </c>
      <c r="B167" s="5">
        <v>3903.4009999999998</v>
      </c>
      <c r="C167" s="5">
        <v>98.25</v>
      </c>
      <c r="D167" s="5">
        <v>69.516819999999996</v>
      </c>
      <c r="E167" s="5">
        <v>6.9449999999999998E-2</v>
      </c>
      <c r="F167" s="4">
        <f t="shared" si="4"/>
        <v>69.447369999999992</v>
      </c>
      <c r="K167" s="13">
        <v>165</v>
      </c>
      <c r="L167" s="13">
        <v>3969.9070000000002</v>
      </c>
      <c r="M167" s="13">
        <v>99.92</v>
      </c>
      <c r="N167" s="13">
        <v>126.92697</v>
      </c>
      <c r="O167" s="13">
        <v>6.8269999999999997E-2</v>
      </c>
      <c r="P167" s="4">
        <f t="shared" si="5"/>
        <v>126.8587</v>
      </c>
    </row>
    <row r="168" spans="1:16" x14ac:dyDescent="0.3">
      <c r="A168" s="5">
        <v>166</v>
      </c>
      <c r="B168" s="5">
        <v>3956.47</v>
      </c>
      <c r="C168" s="5">
        <v>99.58</v>
      </c>
      <c r="D168" s="5">
        <v>64.188289999999995</v>
      </c>
      <c r="E168" s="5">
        <v>3.7490000000000002E-2</v>
      </c>
      <c r="F168" s="4">
        <f t="shared" si="4"/>
        <v>64.15079999999999</v>
      </c>
      <c r="K168" s="13">
        <v>166</v>
      </c>
      <c r="L168" s="13">
        <v>3947.9070000000002</v>
      </c>
      <c r="M168" s="13">
        <v>99.37</v>
      </c>
      <c r="N168" s="13">
        <v>126.47651999999999</v>
      </c>
      <c r="O168" s="13">
        <v>6.7890000000000006E-2</v>
      </c>
      <c r="P168" s="4">
        <f t="shared" si="5"/>
        <v>126.40862999999999</v>
      </c>
    </row>
    <row r="169" spans="1:16" x14ac:dyDescent="0.3">
      <c r="A169" s="5">
        <v>167</v>
      </c>
      <c r="B169" s="5">
        <v>3961.0650000000001</v>
      </c>
      <c r="C169" s="5">
        <v>99.7</v>
      </c>
      <c r="D169" s="5">
        <v>61.301850000000002</v>
      </c>
      <c r="E169" s="5">
        <v>6.9400000000000003E-2</v>
      </c>
      <c r="F169" s="4">
        <f t="shared" si="4"/>
        <v>61.23245</v>
      </c>
      <c r="K169" s="13">
        <v>167</v>
      </c>
      <c r="L169" s="13">
        <v>3868.67</v>
      </c>
      <c r="M169" s="13">
        <v>97.37</v>
      </c>
      <c r="N169" s="13">
        <v>127.0647</v>
      </c>
      <c r="O169" s="13">
        <v>7.1679999999999994E-2</v>
      </c>
      <c r="P169" s="4">
        <f t="shared" si="5"/>
        <v>126.99302</v>
      </c>
    </row>
    <row r="170" spans="1:16" x14ac:dyDescent="0.3">
      <c r="A170" s="5">
        <v>168</v>
      </c>
      <c r="B170" s="5">
        <v>3972.6729999999998</v>
      </c>
      <c r="C170" s="5">
        <v>99.99</v>
      </c>
      <c r="D170" s="5">
        <v>45.005989999999997</v>
      </c>
      <c r="E170" s="5">
        <v>3.3619999999999997E-2</v>
      </c>
      <c r="F170" s="4">
        <f t="shared" si="4"/>
        <v>44.972369999999998</v>
      </c>
      <c r="K170" s="13">
        <v>168</v>
      </c>
      <c r="L170" s="13">
        <v>3939.9259999999999</v>
      </c>
      <c r="M170" s="13">
        <v>99.17</v>
      </c>
      <c r="N170" s="13">
        <v>126.94987999999999</v>
      </c>
      <c r="O170" s="13">
        <v>6.9680000000000006E-2</v>
      </c>
      <c r="P170" s="4">
        <f t="shared" si="5"/>
        <v>126.88019999999999</v>
      </c>
    </row>
    <row r="171" spans="1:16" x14ac:dyDescent="0.3">
      <c r="A171" s="5">
        <v>169</v>
      </c>
      <c r="B171" s="5">
        <v>3754.8429999999998</v>
      </c>
      <c r="C171" s="5">
        <v>94.51</v>
      </c>
      <c r="D171" s="5">
        <v>72.33005</v>
      </c>
      <c r="E171" s="5">
        <v>7.1690000000000004E-2</v>
      </c>
      <c r="F171" s="4">
        <f t="shared" si="4"/>
        <v>72.258359999999996</v>
      </c>
      <c r="K171" s="13">
        <v>169</v>
      </c>
      <c r="L171" s="13">
        <v>3971.4630000000002</v>
      </c>
      <c r="M171" s="13">
        <v>99.96</v>
      </c>
      <c r="N171" s="13">
        <v>127.00588</v>
      </c>
      <c r="O171" s="13">
        <v>3.2000000000000003E-4</v>
      </c>
      <c r="P171" s="4">
        <f t="shared" si="5"/>
        <v>127.00556</v>
      </c>
    </row>
    <row r="172" spans="1:16" x14ac:dyDescent="0.3">
      <c r="A172" s="5">
        <v>170</v>
      </c>
      <c r="B172" s="5">
        <v>3862.529</v>
      </c>
      <c r="C172" s="5">
        <v>97.22</v>
      </c>
      <c r="D172" s="5">
        <v>18.497949999999999</v>
      </c>
      <c r="E172" s="5">
        <v>7.3080000000000006E-2</v>
      </c>
      <c r="F172" s="4">
        <f t="shared" si="4"/>
        <v>18.424869999999999</v>
      </c>
      <c r="K172" s="13">
        <v>170</v>
      </c>
      <c r="L172" s="13">
        <v>3952.3339999999998</v>
      </c>
      <c r="M172" s="13">
        <v>99.48</v>
      </c>
      <c r="N172" s="13">
        <v>127.01689</v>
      </c>
      <c r="O172" s="13">
        <v>7.0379999999999998E-2</v>
      </c>
      <c r="P172" s="4">
        <f t="shared" si="5"/>
        <v>126.94651</v>
      </c>
    </row>
    <row r="173" spans="1:16" x14ac:dyDescent="0.3">
      <c r="A173" s="5">
        <v>171</v>
      </c>
      <c r="B173" s="5">
        <v>3928.1019999999999</v>
      </c>
      <c r="C173" s="5">
        <v>98.87</v>
      </c>
      <c r="D173" s="5">
        <v>71.342569999999995</v>
      </c>
      <c r="E173" s="5">
        <v>6.862E-2</v>
      </c>
      <c r="F173" s="4">
        <f t="shared" si="4"/>
        <v>71.273949999999999</v>
      </c>
      <c r="K173" s="13">
        <v>171</v>
      </c>
      <c r="L173" s="13">
        <v>3958.92</v>
      </c>
      <c r="M173" s="13">
        <v>99.65</v>
      </c>
      <c r="N173" s="13">
        <v>127.08548999999999</v>
      </c>
      <c r="O173" s="13">
        <v>7.3410000000000003E-2</v>
      </c>
      <c r="P173" s="4">
        <f t="shared" si="5"/>
        <v>127.01208</v>
      </c>
    </row>
    <row r="174" spans="1:16" x14ac:dyDescent="0.3">
      <c r="A174" s="5">
        <v>172</v>
      </c>
      <c r="B174" s="5">
        <v>3822.078</v>
      </c>
      <c r="C174" s="5">
        <v>96.2</v>
      </c>
      <c r="D174" s="5">
        <v>73.301169999999999</v>
      </c>
      <c r="E174" s="5">
        <v>3.2399999999999998E-3</v>
      </c>
      <c r="F174" s="4">
        <f t="shared" si="4"/>
        <v>73.297929999999994</v>
      </c>
      <c r="K174" s="13">
        <v>172</v>
      </c>
      <c r="L174" s="13">
        <v>3968.3609999999999</v>
      </c>
      <c r="M174" s="13">
        <v>99.88</v>
      </c>
      <c r="N174" s="13">
        <v>127.10997999999999</v>
      </c>
      <c r="O174" s="13">
        <v>1.0000000000000001E-5</v>
      </c>
      <c r="P174" s="4">
        <f t="shared" si="5"/>
        <v>127.10996999999999</v>
      </c>
    </row>
    <row r="175" spans="1:16" x14ac:dyDescent="0.3">
      <c r="A175" s="5">
        <v>173</v>
      </c>
      <c r="B175" s="5">
        <v>3931.4</v>
      </c>
      <c r="C175" s="5">
        <v>98.95</v>
      </c>
      <c r="D175" s="5">
        <v>44.069450000000003</v>
      </c>
      <c r="E175" s="5">
        <v>7.1800000000000003E-2</v>
      </c>
      <c r="F175" s="4">
        <f t="shared" si="4"/>
        <v>43.99765</v>
      </c>
      <c r="K175" s="13">
        <v>173</v>
      </c>
      <c r="L175" s="13">
        <v>3950.2660000000001</v>
      </c>
      <c r="M175" s="13">
        <v>99.43</v>
      </c>
      <c r="N175" s="13">
        <v>127.07339</v>
      </c>
      <c r="O175" s="13">
        <v>6.7900000000000002E-2</v>
      </c>
      <c r="P175" s="4">
        <f t="shared" si="5"/>
        <v>127.00549000000001</v>
      </c>
    </row>
    <row r="176" spans="1:16" x14ac:dyDescent="0.3">
      <c r="A176" s="5">
        <v>174</v>
      </c>
      <c r="B176" s="5">
        <v>3963.3009999999999</v>
      </c>
      <c r="C176" s="5">
        <v>99.76</v>
      </c>
      <c r="D176" s="5">
        <v>69.145750000000007</v>
      </c>
      <c r="E176" s="5">
        <v>5.194E-2</v>
      </c>
      <c r="F176" s="4">
        <f t="shared" si="4"/>
        <v>69.093810000000005</v>
      </c>
      <c r="K176" s="13">
        <v>174</v>
      </c>
      <c r="L176" s="13">
        <v>3708.97</v>
      </c>
      <c r="M176" s="13">
        <v>93.35</v>
      </c>
      <c r="N176" s="13">
        <v>127.06214</v>
      </c>
      <c r="O176" s="13">
        <v>1.7000000000000001E-4</v>
      </c>
      <c r="P176" s="4">
        <f t="shared" si="5"/>
        <v>127.06197</v>
      </c>
    </row>
    <row r="177" spans="1:16" x14ac:dyDescent="0.3">
      <c r="A177" s="5">
        <v>175</v>
      </c>
      <c r="B177" s="5">
        <v>3949.4050000000002</v>
      </c>
      <c r="C177" s="5">
        <v>99.41</v>
      </c>
      <c r="D177" s="5">
        <v>68.623519999999999</v>
      </c>
      <c r="E177" s="5">
        <v>2.9919999999999999E-2</v>
      </c>
      <c r="F177" s="4">
        <f t="shared" si="4"/>
        <v>68.593599999999995</v>
      </c>
      <c r="K177" s="13">
        <v>175</v>
      </c>
      <c r="L177" s="13">
        <v>3958.538</v>
      </c>
      <c r="M177" s="13">
        <v>99.64</v>
      </c>
      <c r="N177" s="13">
        <v>127.01645000000001</v>
      </c>
      <c r="O177" s="13">
        <v>7.3450000000000001E-2</v>
      </c>
      <c r="P177" s="4">
        <f t="shared" si="5"/>
        <v>126.94300000000001</v>
      </c>
    </row>
    <row r="178" spans="1:16" x14ac:dyDescent="0.3">
      <c r="A178" s="5">
        <v>176</v>
      </c>
      <c r="B178" s="5">
        <v>3933.3890000000001</v>
      </c>
      <c r="C178" s="5">
        <v>99</v>
      </c>
      <c r="D178" s="5">
        <v>69.102940000000004</v>
      </c>
      <c r="E178" s="5">
        <v>7.1609999999999993E-2</v>
      </c>
      <c r="F178" s="4">
        <f t="shared" si="4"/>
        <v>69.031329999999997</v>
      </c>
      <c r="K178" s="13">
        <v>176</v>
      </c>
      <c r="L178" s="13">
        <v>3931.1370000000002</v>
      </c>
      <c r="M178" s="13">
        <v>98.95</v>
      </c>
      <c r="N178" s="13">
        <v>126.97584000000001</v>
      </c>
      <c r="O178" s="13">
        <v>7.4630000000000002E-2</v>
      </c>
      <c r="P178" s="4">
        <f t="shared" si="5"/>
        <v>126.90121000000001</v>
      </c>
    </row>
    <row r="179" spans="1:16" x14ac:dyDescent="0.3">
      <c r="A179" s="5">
        <v>177</v>
      </c>
      <c r="B179" s="5">
        <v>3906.3220000000001</v>
      </c>
      <c r="C179" s="5">
        <v>98.32</v>
      </c>
      <c r="D179" s="5">
        <v>73.163079999999994</v>
      </c>
      <c r="E179" s="5">
        <v>6.9959999999999994E-2</v>
      </c>
      <c r="F179" s="4">
        <f t="shared" si="4"/>
        <v>73.093119999999999</v>
      </c>
      <c r="K179" s="13">
        <v>177</v>
      </c>
      <c r="L179" s="13">
        <v>3964.2710000000002</v>
      </c>
      <c r="M179" s="13">
        <v>99.78</v>
      </c>
      <c r="N179" s="13">
        <v>126.92448</v>
      </c>
      <c r="O179" s="13">
        <v>6.8000000000000005E-4</v>
      </c>
      <c r="P179" s="4">
        <f t="shared" si="5"/>
        <v>126.9238</v>
      </c>
    </row>
    <row r="180" spans="1:16" x14ac:dyDescent="0.3">
      <c r="A180" s="5">
        <v>178</v>
      </c>
      <c r="B180" s="5">
        <v>3878.739</v>
      </c>
      <c r="C180" s="5">
        <v>97.63</v>
      </c>
      <c r="D180" s="5">
        <v>67.850300000000004</v>
      </c>
      <c r="E180" s="5">
        <v>7.5160000000000005E-2</v>
      </c>
      <c r="F180" s="4">
        <f t="shared" si="4"/>
        <v>67.775140000000007</v>
      </c>
      <c r="K180" s="13">
        <v>178</v>
      </c>
      <c r="L180" s="13">
        <v>3968.3609999999999</v>
      </c>
      <c r="M180" s="13">
        <v>99.88</v>
      </c>
      <c r="N180" s="13">
        <v>127.06856999999999</v>
      </c>
      <c r="O180" s="13">
        <v>7.1929999999999994E-2</v>
      </c>
      <c r="P180" s="4">
        <f t="shared" si="5"/>
        <v>126.99664</v>
      </c>
    </row>
    <row r="181" spans="1:16" x14ac:dyDescent="0.3">
      <c r="A181" s="5">
        <v>179</v>
      </c>
      <c r="B181" s="5">
        <v>3954.6019999999999</v>
      </c>
      <c r="C181" s="5">
        <v>99.54</v>
      </c>
      <c r="D181" s="5">
        <v>66.849289999999996</v>
      </c>
      <c r="E181" s="5">
        <v>6.9070000000000006E-2</v>
      </c>
      <c r="F181" s="4">
        <f t="shared" si="4"/>
        <v>66.78022</v>
      </c>
      <c r="K181" s="13">
        <v>179</v>
      </c>
      <c r="L181" s="13">
        <v>3937.7469999999998</v>
      </c>
      <c r="M181" s="13">
        <v>99.11</v>
      </c>
      <c r="N181" s="13">
        <v>127.07461000000001</v>
      </c>
      <c r="O181" s="13">
        <v>7.2209999999999996E-2</v>
      </c>
      <c r="P181" s="4">
        <f t="shared" si="5"/>
        <v>127.00240000000001</v>
      </c>
    </row>
    <row r="182" spans="1:16" x14ac:dyDescent="0.3">
      <c r="A182" s="5">
        <v>180</v>
      </c>
      <c r="B182" s="5">
        <v>3960.0889999999999</v>
      </c>
      <c r="C182" s="5">
        <v>99.67</v>
      </c>
      <c r="D182" s="5">
        <v>64.334410000000005</v>
      </c>
      <c r="E182" s="5">
        <v>7.1669999999999998E-2</v>
      </c>
      <c r="F182" s="4">
        <f t="shared" si="4"/>
        <v>64.262740000000008</v>
      </c>
      <c r="K182" s="13">
        <v>180</v>
      </c>
      <c r="L182" s="13">
        <v>3931.1370000000002</v>
      </c>
      <c r="M182" s="13">
        <v>98.95</v>
      </c>
      <c r="N182" s="13">
        <v>126.90112000000001</v>
      </c>
      <c r="O182" s="13">
        <v>7.1169999999999997E-2</v>
      </c>
      <c r="P182" s="4">
        <f t="shared" si="5"/>
        <v>126.82995000000001</v>
      </c>
    </row>
    <row r="183" spans="1:16" x14ac:dyDescent="0.3">
      <c r="A183" s="5">
        <v>181</v>
      </c>
      <c r="B183" s="5">
        <v>3959.2429999999999</v>
      </c>
      <c r="C183" s="5">
        <v>99.65</v>
      </c>
      <c r="D183" s="5">
        <v>78.259320000000002</v>
      </c>
      <c r="E183" s="5">
        <v>7.3730000000000004E-2</v>
      </c>
      <c r="F183" s="4">
        <f t="shared" si="4"/>
        <v>78.185590000000005</v>
      </c>
      <c r="K183" s="13">
        <v>181</v>
      </c>
      <c r="L183" s="13">
        <v>3954.9189999999999</v>
      </c>
      <c r="M183" s="13">
        <v>99.54</v>
      </c>
      <c r="N183" s="13">
        <v>127.10061</v>
      </c>
      <c r="O183" s="13">
        <v>7.3389999999999997E-2</v>
      </c>
      <c r="P183" s="4">
        <f t="shared" si="5"/>
        <v>127.02722</v>
      </c>
    </row>
    <row r="184" spans="1:16" x14ac:dyDescent="0.3">
      <c r="A184" s="5">
        <v>182</v>
      </c>
      <c r="B184" s="5">
        <v>3952.3130000000001</v>
      </c>
      <c r="C184" s="5">
        <v>99.48</v>
      </c>
      <c r="D184" s="5">
        <v>36.021940000000001</v>
      </c>
      <c r="E184" s="5">
        <v>6.9089999999999999E-2</v>
      </c>
      <c r="F184" s="4">
        <f t="shared" si="4"/>
        <v>35.952849999999998</v>
      </c>
      <c r="K184" s="13">
        <v>182</v>
      </c>
      <c r="L184" s="13">
        <v>3877.37</v>
      </c>
      <c r="M184" s="13">
        <v>97.59</v>
      </c>
      <c r="N184" s="13">
        <v>127.13848</v>
      </c>
      <c r="O184" s="13">
        <v>7.4370000000000006E-2</v>
      </c>
      <c r="P184" s="4">
        <f t="shared" si="5"/>
        <v>127.06411</v>
      </c>
    </row>
    <row r="185" spans="1:16" x14ac:dyDescent="0.3">
      <c r="A185" s="5">
        <v>183</v>
      </c>
      <c r="B185" s="5">
        <v>3956.6309999999999</v>
      </c>
      <c r="C185" s="5">
        <v>99.59</v>
      </c>
      <c r="D185" s="5">
        <v>65.325220000000002</v>
      </c>
      <c r="E185" s="5">
        <v>6.7659999999999998E-2</v>
      </c>
      <c r="F185" s="4">
        <f t="shared" si="4"/>
        <v>65.257559999999998</v>
      </c>
      <c r="K185" s="13">
        <v>183</v>
      </c>
      <c r="L185" s="13">
        <v>3963.1909999999998</v>
      </c>
      <c r="M185" s="13">
        <v>99.75</v>
      </c>
      <c r="N185" s="13">
        <v>127.08247</v>
      </c>
      <c r="O185" s="13">
        <v>7.281E-2</v>
      </c>
      <c r="P185" s="4">
        <f t="shared" si="5"/>
        <v>127.00966</v>
      </c>
    </row>
    <row r="186" spans="1:16" x14ac:dyDescent="0.3">
      <c r="A186" s="5">
        <v>184</v>
      </c>
      <c r="B186" s="5">
        <v>3910.625</v>
      </c>
      <c r="C186" s="5">
        <v>98.43</v>
      </c>
      <c r="D186" s="5">
        <v>72.260589999999993</v>
      </c>
      <c r="E186" s="5">
        <v>2.1610000000000001E-2</v>
      </c>
      <c r="F186" s="4">
        <f t="shared" si="4"/>
        <v>72.238979999999998</v>
      </c>
      <c r="K186" s="13">
        <v>184</v>
      </c>
      <c r="L186" s="13">
        <v>3806.1329999999998</v>
      </c>
      <c r="M186" s="13">
        <v>95.8</v>
      </c>
      <c r="N186" s="13">
        <v>127.07867</v>
      </c>
      <c r="O186" s="13">
        <v>6.8150000000000002E-2</v>
      </c>
      <c r="P186" s="4">
        <f t="shared" si="5"/>
        <v>127.01052</v>
      </c>
    </row>
    <row r="187" spans="1:16" x14ac:dyDescent="0.3">
      <c r="A187" s="5">
        <v>185</v>
      </c>
      <c r="B187" s="5">
        <v>3906.451</v>
      </c>
      <c r="C187" s="5">
        <v>98.32</v>
      </c>
      <c r="D187" s="5">
        <v>72.015789999999996</v>
      </c>
      <c r="E187" s="5">
        <v>7.2190000000000004E-2</v>
      </c>
      <c r="F187" s="4">
        <f t="shared" si="4"/>
        <v>71.943599999999989</v>
      </c>
      <c r="K187" s="13">
        <v>185</v>
      </c>
      <c r="L187" s="13">
        <v>3957.95</v>
      </c>
      <c r="M187" s="13">
        <v>99.62</v>
      </c>
      <c r="N187" s="13">
        <v>127.04384</v>
      </c>
      <c r="O187" s="13">
        <v>7.5620000000000007E-2</v>
      </c>
      <c r="P187" s="4">
        <f t="shared" si="5"/>
        <v>126.96822</v>
      </c>
    </row>
    <row r="188" spans="1:16" x14ac:dyDescent="0.3">
      <c r="A188" s="5">
        <v>186</v>
      </c>
      <c r="B188" s="5">
        <v>3713.7869999999998</v>
      </c>
      <c r="C188" s="5">
        <v>93.48</v>
      </c>
      <c r="D188" s="5">
        <v>78.494420000000005</v>
      </c>
      <c r="E188" s="5">
        <v>7.3020000000000002E-2</v>
      </c>
      <c r="F188" s="4">
        <f t="shared" si="4"/>
        <v>78.421400000000006</v>
      </c>
      <c r="K188" s="13">
        <v>186</v>
      </c>
      <c r="L188" s="13">
        <v>3890.4229999999998</v>
      </c>
      <c r="M188" s="13">
        <v>97.92</v>
      </c>
      <c r="N188" s="13">
        <v>127.0681</v>
      </c>
      <c r="O188" s="13">
        <v>7.1840000000000001E-2</v>
      </c>
      <c r="P188" s="4">
        <f t="shared" si="5"/>
        <v>126.99626000000001</v>
      </c>
    </row>
    <row r="189" spans="1:16" x14ac:dyDescent="0.3">
      <c r="A189" s="5">
        <v>187</v>
      </c>
      <c r="B189" s="5">
        <v>3858.3389999999999</v>
      </c>
      <c r="C189" s="5">
        <v>97.11</v>
      </c>
      <c r="D189" s="5">
        <v>73.62518</v>
      </c>
      <c r="E189" s="5">
        <v>6.9199999999999998E-2</v>
      </c>
      <c r="F189" s="4">
        <f t="shared" si="4"/>
        <v>73.555980000000005</v>
      </c>
      <c r="K189" s="13">
        <v>187</v>
      </c>
      <c r="L189" s="13">
        <v>3967.8440000000001</v>
      </c>
      <c r="M189" s="13">
        <v>99.87</v>
      </c>
      <c r="N189" s="13">
        <v>127.04201999999999</v>
      </c>
      <c r="O189" s="13">
        <v>7.1000000000000002E-4</v>
      </c>
      <c r="P189" s="4">
        <f t="shared" si="5"/>
        <v>127.04131</v>
      </c>
    </row>
    <row r="190" spans="1:16" x14ac:dyDescent="0.3">
      <c r="A190" s="5">
        <v>188</v>
      </c>
      <c r="B190" s="5">
        <v>3956.864</v>
      </c>
      <c r="C190" s="5">
        <v>99.59</v>
      </c>
      <c r="D190" s="5">
        <v>80.485690000000005</v>
      </c>
      <c r="E190" s="5">
        <v>7.2289999999999993E-2</v>
      </c>
      <c r="F190" s="4">
        <f t="shared" si="4"/>
        <v>80.41340000000001</v>
      </c>
      <c r="K190" s="13">
        <v>188</v>
      </c>
      <c r="L190" s="13">
        <v>3955.248</v>
      </c>
      <c r="M190" s="13">
        <v>99.55</v>
      </c>
      <c r="N190" s="13">
        <v>127.08607000000001</v>
      </c>
      <c r="O190" s="13">
        <v>7.0889999999999995E-2</v>
      </c>
      <c r="P190" s="4">
        <f t="shared" si="5"/>
        <v>127.01518</v>
      </c>
    </row>
    <row r="191" spans="1:16" x14ac:dyDescent="0.3">
      <c r="A191" s="5">
        <v>189</v>
      </c>
      <c r="B191" s="5">
        <v>3912.837</v>
      </c>
      <c r="C191" s="5">
        <v>98.49</v>
      </c>
      <c r="D191" s="5">
        <v>64.528819999999996</v>
      </c>
      <c r="E191" s="5">
        <v>7.0489999999999997E-2</v>
      </c>
      <c r="F191" s="4">
        <f t="shared" si="4"/>
        <v>64.458329999999989</v>
      </c>
      <c r="K191" s="13">
        <v>189</v>
      </c>
      <c r="L191" s="13">
        <v>3792.0659999999998</v>
      </c>
      <c r="M191" s="13">
        <v>95.45</v>
      </c>
      <c r="N191" s="13">
        <v>127.01769</v>
      </c>
      <c r="O191" s="13">
        <v>6.9059999999999996E-2</v>
      </c>
      <c r="P191" s="4">
        <f t="shared" si="5"/>
        <v>126.94863000000001</v>
      </c>
    </row>
    <row r="192" spans="1:16" x14ac:dyDescent="0.3">
      <c r="A192" s="5">
        <v>190</v>
      </c>
      <c r="B192" s="5">
        <v>3915.7959999999998</v>
      </c>
      <c r="C192" s="5">
        <v>98.56</v>
      </c>
      <c r="D192" s="5">
        <v>78.207440000000005</v>
      </c>
      <c r="E192" s="5">
        <v>4.8840000000000001E-2</v>
      </c>
      <c r="F192" s="4">
        <f t="shared" si="4"/>
        <v>78.158600000000007</v>
      </c>
      <c r="K192" s="13">
        <v>190</v>
      </c>
      <c r="L192" s="13">
        <v>3833.473</v>
      </c>
      <c r="M192" s="13">
        <v>96.49</v>
      </c>
      <c r="N192" s="13">
        <v>127.0424</v>
      </c>
      <c r="O192" s="13">
        <v>7.2849999999999998E-2</v>
      </c>
      <c r="P192" s="4">
        <f t="shared" si="5"/>
        <v>126.96955</v>
      </c>
    </row>
    <row r="193" spans="1:16" x14ac:dyDescent="0.3">
      <c r="A193" s="5">
        <v>191</v>
      </c>
      <c r="B193" s="5">
        <v>3939.9259999999999</v>
      </c>
      <c r="C193" s="5">
        <v>99.17</v>
      </c>
      <c r="D193" s="5">
        <v>71.549959999999999</v>
      </c>
      <c r="E193" s="5">
        <v>7.1889999999999996E-2</v>
      </c>
      <c r="F193" s="4">
        <f t="shared" si="4"/>
        <v>71.478070000000002</v>
      </c>
      <c r="K193" s="13">
        <v>191</v>
      </c>
      <c r="L193" s="13">
        <v>3921.8719999999998</v>
      </c>
      <c r="M193" s="13">
        <v>98.71</v>
      </c>
      <c r="N193" s="13">
        <v>127.06650999999999</v>
      </c>
      <c r="O193" s="13">
        <v>6.6540000000000002E-2</v>
      </c>
      <c r="P193" s="4">
        <f t="shared" si="5"/>
        <v>126.99996999999999</v>
      </c>
    </row>
    <row r="194" spans="1:16" x14ac:dyDescent="0.3">
      <c r="A194" s="5">
        <v>192</v>
      </c>
      <c r="B194" s="5">
        <v>3963.65</v>
      </c>
      <c r="C194" s="5">
        <v>99.76</v>
      </c>
      <c r="D194" s="5">
        <v>72.372079999999997</v>
      </c>
      <c r="E194" s="5">
        <v>7.1830000000000005E-2</v>
      </c>
      <c r="F194" s="4">
        <f t="shared" si="4"/>
        <v>72.300249999999991</v>
      </c>
      <c r="K194" s="13">
        <v>192</v>
      </c>
      <c r="L194" s="13">
        <v>3924.4059999999999</v>
      </c>
      <c r="M194" s="13">
        <v>98.78</v>
      </c>
      <c r="N194" s="13">
        <v>127.05732</v>
      </c>
      <c r="O194" s="13">
        <v>6.9150000000000003E-2</v>
      </c>
      <c r="P194" s="4">
        <f t="shared" si="5"/>
        <v>126.98817000000001</v>
      </c>
    </row>
    <row r="195" spans="1:16" x14ac:dyDescent="0.3">
      <c r="A195" s="5">
        <v>193</v>
      </c>
      <c r="B195" s="5">
        <v>3896.694</v>
      </c>
      <c r="C195" s="5">
        <v>98.08</v>
      </c>
      <c r="D195" s="5">
        <v>64.904120000000006</v>
      </c>
      <c r="E195" s="5">
        <v>7.4130000000000001E-2</v>
      </c>
      <c r="F195" s="4">
        <f t="shared" si="4"/>
        <v>64.829990000000009</v>
      </c>
      <c r="K195" s="13">
        <v>193</v>
      </c>
      <c r="L195" s="13">
        <v>3921.962</v>
      </c>
      <c r="M195" s="13">
        <v>98.72</v>
      </c>
      <c r="N195" s="13">
        <v>127.09249</v>
      </c>
      <c r="O195" s="13">
        <v>7.1489999999999998E-2</v>
      </c>
      <c r="P195" s="4">
        <f t="shared" si="5"/>
        <v>127.021</v>
      </c>
    </row>
    <row r="196" spans="1:16" x14ac:dyDescent="0.3">
      <c r="A196" s="5">
        <v>194</v>
      </c>
      <c r="B196" s="5">
        <v>3939.9259999999999</v>
      </c>
      <c r="C196" s="5">
        <v>99.17</v>
      </c>
      <c r="D196" s="5">
        <v>65.765320000000003</v>
      </c>
      <c r="E196" s="5">
        <v>7.1590000000000001E-2</v>
      </c>
      <c r="F196" s="4">
        <f t="shared" ref="F196:F202" si="6">D196-E196</f>
        <v>65.693730000000002</v>
      </c>
      <c r="K196" s="13">
        <v>194</v>
      </c>
      <c r="L196" s="13">
        <v>3954.576</v>
      </c>
      <c r="M196" s="13">
        <v>99.54</v>
      </c>
      <c r="N196" s="13">
        <v>127.07671000000001</v>
      </c>
      <c r="O196" s="13">
        <v>3.6999999999999999E-4</v>
      </c>
      <c r="P196" s="4">
        <f t="shared" ref="P196:P202" si="7">N196-O196</f>
        <v>127.07634</v>
      </c>
    </row>
    <row r="197" spans="1:16" x14ac:dyDescent="0.3">
      <c r="A197" s="5">
        <v>195</v>
      </c>
      <c r="B197" s="5">
        <v>3699.88</v>
      </c>
      <c r="C197" s="5">
        <v>93.13</v>
      </c>
      <c r="D197" s="5">
        <v>75.678759999999997</v>
      </c>
      <c r="E197" s="5">
        <v>6.8239999999999995E-2</v>
      </c>
      <c r="F197" s="4">
        <f t="shared" si="6"/>
        <v>75.610519999999994</v>
      </c>
      <c r="K197" s="13">
        <v>195</v>
      </c>
      <c r="L197" s="13">
        <v>3917.6959999999999</v>
      </c>
      <c r="M197" s="13">
        <v>98.61</v>
      </c>
      <c r="N197" s="13">
        <v>126.98858</v>
      </c>
      <c r="O197" s="13">
        <v>7.1059999999999998E-2</v>
      </c>
      <c r="P197" s="4">
        <f t="shared" si="7"/>
        <v>126.91752</v>
      </c>
    </row>
    <row r="198" spans="1:16" x14ac:dyDescent="0.3">
      <c r="A198" s="5">
        <v>196</v>
      </c>
      <c r="B198" s="5">
        <v>3921.3139999999999</v>
      </c>
      <c r="C198" s="5">
        <v>98.7</v>
      </c>
      <c r="D198" s="5">
        <v>61.080179999999999</v>
      </c>
      <c r="E198" s="5">
        <v>7.2870000000000004E-2</v>
      </c>
      <c r="F198" s="4">
        <f t="shared" si="6"/>
        <v>61.007309999999997</v>
      </c>
      <c r="K198" s="13">
        <v>196</v>
      </c>
      <c r="L198" s="13">
        <v>3702.627</v>
      </c>
      <c r="M198" s="13">
        <v>93.19</v>
      </c>
      <c r="N198" s="13">
        <v>127.09229000000001</v>
      </c>
      <c r="O198" s="13">
        <v>7.1410000000000001E-2</v>
      </c>
      <c r="P198" s="4">
        <f t="shared" si="7"/>
        <v>127.02088000000001</v>
      </c>
    </row>
    <row r="199" spans="1:16" x14ac:dyDescent="0.3">
      <c r="A199" s="5">
        <v>197</v>
      </c>
      <c r="B199" s="5">
        <v>3896.72</v>
      </c>
      <c r="C199" s="5">
        <v>98.08</v>
      </c>
      <c r="D199" s="5">
        <v>74.15401</v>
      </c>
      <c r="E199" s="5">
        <v>6.973E-2</v>
      </c>
      <c r="F199" s="4">
        <f t="shared" si="6"/>
        <v>74.084279999999993</v>
      </c>
      <c r="K199" s="13">
        <v>197</v>
      </c>
      <c r="L199" s="13">
        <v>3905.223</v>
      </c>
      <c r="M199" s="13">
        <v>98.29</v>
      </c>
      <c r="N199" s="13">
        <v>127.11263</v>
      </c>
      <c r="O199" s="13">
        <v>6.905E-2</v>
      </c>
      <c r="P199" s="4">
        <f t="shared" si="7"/>
        <v>127.04357999999999</v>
      </c>
    </row>
    <row r="200" spans="1:16" x14ac:dyDescent="0.3">
      <c r="A200" s="5">
        <v>198</v>
      </c>
      <c r="B200" s="5">
        <v>3926.527</v>
      </c>
      <c r="C200" s="5">
        <v>98.83</v>
      </c>
      <c r="D200" s="5">
        <v>64.987790000000004</v>
      </c>
      <c r="E200" s="5">
        <v>7.1559999999999999E-2</v>
      </c>
      <c r="F200" s="4">
        <f t="shared" si="6"/>
        <v>64.916229999999999</v>
      </c>
      <c r="K200" s="13">
        <v>198</v>
      </c>
      <c r="L200" s="13">
        <v>3903.22</v>
      </c>
      <c r="M200" s="13">
        <v>98.24</v>
      </c>
      <c r="N200" s="13">
        <v>127.09489000000001</v>
      </c>
      <c r="O200" s="13">
        <v>7.1139999999999995E-2</v>
      </c>
      <c r="P200" s="4">
        <f t="shared" si="7"/>
        <v>127.02375000000001</v>
      </c>
    </row>
    <row r="201" spans="1:16" x14ac:dyDescent="0.3">
      <c r="A201" s="5">
        <v>199</v>
      </c>
      <c r="B201" s="5">
        <v>3734.248</v>
      </c>
      <c r="C201" s="5">
        <v>93.99</v>
      </c>
      <c r="D201" s="5">
        <v>77.98621</v>
      </c>
      <c r="E201" s="5">
        <v>7.0370000000000002E-2</v>
      </c>
      <c r="F201" s="4">
        <f t="shared" si="6"/>
        <v>77.915840000000003</v>
      </c>
      <c r="K201" s="13">
        <v>199</v>
      </c>
      <c r="L201" s="13">
        <v>3939.4090000000001</v>
      </c>
      <c r="M201" s="13">
        <v>99.15</v>
      </c>
      <c r="N201" s="13">
        <v>127.06244</v>
      </c>
      <c r="O201" s="13">
        <v>7.0499999999999993E-2</v>
      </c>
      <c r="P201" s="4">
        <f t="shared" si="7"/>
        <v>126.99194</v>
      </c>
    </row>
    <row r="202" spans="1:16" x14ac:dyDescent="0.3">
      <c r="A202" s="5">
        <v>200</v>
      </c>
      <c r="B202" s="5">
        <v>3953.748</v>
      </c>
      <c r="C202" s="5">
        <v>99.52</v>
      </c>
      <c r="D202" s="5">
        <v>62.992159999999998</v>
      </c>
      <c r="E202" s="5">
        <v>7.2359999999999994E-2</v>
      </c>
      <c r="F202" s="4">
        <f t="shared" si="6"/>
        <v>62.919799999999995</v>
      </c>
      <c r="K202" s="13">
        <v>200</v>
      </c>
      <c r="L202" s="13">
        <v>3930.6610000000001</v>
      </c>
      <c r="M202" s="13">
        <v>98.93</v>
      </c>
      <c r="N202" s="13">
        <v>126.97772000000001</v>
      </c>
      <c r="O202" s="13">
        <v>1.4499999999999999E-3</v>
      </c>
      <c r="P202" s="4">
        <f t="shared" si="7"/>
        <v>126.97627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F2E53EB07F7044B5FB9D7EDE394395" ma:contentTypeVersion="13" ma:contentTypeDescription="Crée un document." ma:contentTypeScope="" ma:versionID="b3a231da86d4204da622415bc93c4d77">
  <xsd:schema xmlns:xsd="http://www.w3.org/2001/XMLSchema" xmlns:xs="http://www.w3.org/2001/XMLSchema" xmlns:p="http://schemas.microsoft.com/office/2006/metadata/properties" xmlns:ns3="867e0ca0-e8d7-48c1-b641-4af367db59fe" xmlns:ns4="c8669e06-9328-43c6-89a2-6e3c4e5ef264" targetNamespace="http://schemas.microsoft.com/office/2006/metadata/properties" ma:root="true" ma:fieldsID="3dd515585f55ca685e3a02cb8b5f4d06" ns3:_="" ns4:_="">
    <xsd:import namespace="867e0ca0-e8d7-48c1-b641-4af367db59fe"/>
    <xsd:import namespace="c8669e06-9328-43c6-89a2-6e3c4e5ef26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7e0ca0-e8d7-48c1-b641-4af367db59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669e06-9328-43c6-89a2-6e3c4e5ef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��< ? x m l   v e r s i o n = " 1 . 0 "   e n c o d i n g = " u t f - 1 6 " ? > < D a t a M a s h u p   s q m i d = " 8 f d 4 a e 2 a - c 3 b 0 - 4 5 1 4 - 8 5 5 8 - b 9 5 7 b 6 2 9 d 2 e 9 "   x m l n s = " h t t p : / / s c h e m a s . m i c r o s o f t . c o m / D a t a M a s h u p " > A A A A A B k G A A B Q S w M E F A A C A A g A 0 n B x U A T C K h + n A A A A + A A A A B I A H A B D b 2 5 m a W c v U G F j a 2 F n Z S 5 4 b W w g o h g A K K A U A A A A A A A A A A A A A A A A A A A A A A A A A A A A h Y / B C o I w H I d f R X Z 3 m 0 s r 5 O 8 k v C Y E Q X Q d u n S k M 9 x s v l u H H q l X S C i r W 8 f f x 3 f 4 f o / b H d K x b b y r 7 I 3 q d I I C T J E n d d G V S l c J G u z J X 6 O U w 0 4 U Z 1 F J b 5 K 1 i U d T J q i 2 9 h I T 4 p z D b o G 7 v i K M 0 o A c 8 + 2 + q G U r 0 E d W / 2 V f a W O F L i T i c H j F c I Z X D E d R t M R h G A C Z M e R K f x U 2 F W M K 5 A d C N j R 2 6 C W X 2 s 8 2 Q O Y J 5 P 2 C P w F Q S w M E F A A C A A g A 0 n B x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J w c V D H u l d L E A M A A N l T A A A T A B w A R m 9 y b X V s Y X M v U 2 V j d G l v b j E u b S C i G A A o o B Q A A A A A A A A A A A A A A A A A A A A A A A A A A A D t W k 1 v 2 j A Y v i P x H 6 z 0 Q q U M J Q F K t 4 l D F z p p h 6 n V Y N p h m S I 3 e M V b 4 k S 2 g 4 o Q / 3 0 O a U u Y 6 F Z 3 X b v Z L x d I / M a v n e e D 6 F E E S S T N G Z r U 3 / 7 r d q v d E n P M y Q w l c 8 w u C U c j l B L Z b i H 1 m e Q l T 4 g 6 E 4 p F d 5 w n Z U a Y 7 L y l K e m G O Z P q Q H S c 8 F X 0 U R A u I p x S P I / G R H y X e R F d T 9 e V V 9 I 5 d F m Z p u 7 K c 5 E / X N c H f j A I D t 2 6 z 4 E T b q p n a L o s i K M a T v G F a j L l m I m v O c / C P C 0 z V g 2 K T r 0 o d 7 V y 6 r O + 4 y K p R p A k V 3 L t o p v z w c 7 5 9 b b X p E i p R H U R u l i i 8 1 z Q 6 m 6 I b e N N S V 3 R + W l x L m r M v 6 m T a p e b H 1 P V 6 M 3 y d r r O 6 l h 1 3 a 6 n 6 z v r / T v 2 f 7 P l X 6 1 5 e y O q B r t b b r c o 2 9 + v C f y B c w N 9 J z h 0 / g 7 + Q 9 d x n h D 3 d 0 w e 9 b v V d Y 2 B 3 s 0 F r M w u C G + M 9 O 8 c G d w 5 c n T n y P C e K O y A c B K e n c T h 4 0 j w j J E x p w u C X q D T 6 S T y g v g D U c M 4 m c c n S v c L x R w i 4 k 9 U X c 4 D L / A i b x j 3 + C z + p n o x n E Z e L 5 6 U R Z G S q h d f x h l W h R S n o p 5 q Q Q W Z x e e 4 I L y q u y 1 7 3 y w 7 J 7 w C E L O E x G G e F Z h T k b N q I W U q V Y U f V z u O m t s G q t y P K g f O D l k e Q 7 T / N 2 M + j 0 l K M 6 r m G j k j d U f r e y t G g Y t O W Z L P K L s c V V z 6 8 q T / N w / C s m c 7 l q B + T c b 0 b W f M 7 a N l c P x c j 5 Y P A m 5 g O 3 A g d U 3 G H N n O m I b U X d T z n k f u e 8 j z J 6 A O b Q c V b E C T M c e 2 M 8 a g 5 / 2 X t m M J 6 t d k j O / Z T h m D 5 O / 7 t o M J + t e l D M R 9 B u k f 8 j 7 Q v y Z l r A / 8 T N I / h I C g f 0 3 K W J 8 C m q R / S P 9 A / 5 q U g f j P I P 1 D / g f 6 1 3 z b B / I / c / Q f Q P 4 H + t e k j P X 5 n 4 l v A Q Q Q B I I R a F L G + i D Q S C O w P h E 0 E l X r Q z u w d 1 3 K W B 8 N G m k E 1 q d 3 Y A S 6 l L E + I z T R C H r W x 3 h g B L q U s T 4 s / F e N 4 B r v h + J q f a I H V q B L G e v j Q k O t w P p M D 6 x A l z I Q G J p p B R A Z g h V o U g Y i Q z O t A E J D s A J N y k B o a K Q V 9 C E 2 B C v Y Q 5 k f U E s B A i 0 A F A A C A A g A 0 n B x U A T C K h + n A A A A + A A A A B I A A A A A A A A A A A A A A A A A A A A A A E N v b m Z p Z y 9 Q Y W N r Y W d l L n h t b F B L A Q I t A B Q A A g A I A N J w c V A P y u m r p A A A A O k A A A A T A A A A A A A A A A A A A A A A A P M A A A B b Q 2 9 u d G V u d F 9 U e X B l c 1 0 u e G 1 s U E s B A i 0 A F A A C A A g A 0 n B x U M e 6 V 0 s Q A w A A 2 V M A A B M A A A A A A A A A A A A A A A A A 5 A E A A E Z v c m 1 1 b G F z L 1 N l Y 3 R p b 2 4 x L m 1 Q S w U G A A A A A A M A A w D C A A A A Q Q U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Y G o B A A A A A A A + a g E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Y 2 h h b m d l c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D b 3 V u d C I g V m F s d W U 9 I m w y M D I i I C 8 + P E V u d H J 5 I F R 5 c G U 9 I k F k Z G V k V G 9 E Y X R h T W 9 k Z W w i I F Z h b H V l P S J s M C I g L z 4 8 R W 5 0 c n k g V H l w Z T 0 i R m l s b E V y c m 9 y Q 2 9 1 b n Q i I F Z h b H V l P S J s M C I g L z 4 8 R W 5 0 c n k g V H l w Z T 0 i R m l s b E x h c 3 R V c G R h d G V k I i B W Y W x 1 Z T 0 i Z D I w M j A t M D M t M T R U M j A 6 M j M 6 M j I u M T M 5 M T c x M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4 x J n F 1 b 3 Q 7 X S I g L z 4 8 R W 5 0 c n k g V H l w Z T 0 i R m l s b F N 0 Y X R 1 c y I g V m F s d W U 9 I n N D b 2 1 w b G V 0 Z S I g L z 4 8 R W 5 0 c n k g V H l w Z T 0 i U X V l c n l J R C I g V m F s d W U 9 I n M 2 M W R h Y m E 1 Z C 0 4 Z T Y w L T Q 4 Z W M t Y T R m Y S 0 w M z k w Y z J j Y W M x O T g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o Y W 5 n Z X I v Q 2 h h b m d l Z C B U e X B l L n t D b 2 x 1 b W 4 x L D B 9 J n F 1 b 3 Q 7 L C Z x d W 9 0 O 1 N l Y 3 R p b 2 4 x L 2 N o Y W 5 n Z X I v Q 2 h h b m d l Z C B U e X B l M S 5 7 Q 2 9 s d W 1 u M i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2 N o Y W 5 n Z X I v Q 2 h h b m d l Z C B U e X B l L n t D b 2 x 1 b W 4 x L D B 9 J n F 1 b 3 Q 7 L C Z x d W 9 0 O 1 N l Y 3 R p b 2 4 x L 2 N o Y W 5 n Z X I v Q 2 h h b m d l Z C B U e X B l M S 5 7 Q 2 9 s d W 1 u M i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j a G F u Z 2 V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o Y W 5 n Z X I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a G F u Z 2 V y L 1 N w b G l 0 J T I w Q 2 9 s d W 1 u J T I w Y n k l M j B Q b 3 N p d G l v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a G F u Z 2 V y L 0 N o Y W 5 n Z W Q l M j B U e X B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o Y W 5 n Z X I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R U M j I 6 N T U 6 N T A u N j c y M z U 0 N l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o Y W 5 n Z X I g K D I p L 0 N o Y W 5 n Z W Q g V H l w Z S 5 7 Q 2 9 s d W 1 u M S w w f S Z x d W 9 0 O y w m c X V v d D t T Z W N 0 a W 9 u M S 9 j a G F u Z 2 V y I C g y K S 9 D a G F u Z 2 V k I F R 5 c G U u e 0 N v b H V t b j I s M X 0 m c X V v d D s s J n F 1 b 3 Q 7 U 2 V j d G l v b j E v Y 2 h h b m d l c i A o M i k v Q 2 h h b m d l Z C B U e X B l L n t D b 2 x 1 b W 4 z L D J 9 J n F 1 b 3 Q 7 L C Z x d W 9 0 O 1 N l Y 3 R p b 2 4 x L 2 N o Y W 5 n Z X I g K D I p L 0 N o Y W 5 n Z W Q g V H l w Z S 5 7 Q 2 9 s d W 1 u N C w z f S Z x d W 9 0 O y w m c X V v d D t T Z W N 0 a W 9 u M S 9 j a G F u Z 2 V y I C g y K S 9 D a G F u Z 2 V k I F R 5 c G U u e 0 N v b H V t b j U s N H 0 m c X V v d D s s J n F 1 b 3 Q 7 U 2 V j d G l v b j E v Y 2 h h b m d l c i A o M i k v Q 2 h h b m d l Z C B U e X B l L n t D b 2 x 1 b W 4 2 L D V 9 J n F 1 b 3 Q 7 L C Z x d W 9 0 O 1 N l Y 3 R p b 2 4 x L 2 N o Y W 5 n Z X I g K D I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j a G F u Z 2 V y I C g y K S 9 D a G F u Z 2 V k I F R 5 c G U u e 0 N v b H V t b j E s M H 0 m c X V v d D s s J n F 1 b 3 Q 7 U 2 V j d G l v b j E v Y 2 h h b m d l c i A o M i k v Q 2 h h b m d l Z C B U e X B l L n t D b 2 x 1 b W 4 y L D F 9 J n F 1 b 3 Q 7 L C Z x d W 9 0 O 1 N l Y 3 R p b 2 4 x L 2 N o Y W 5 n Z X I g K D I p L 0 N o Y W 5 n Z W Q g V H l w Z S 5 7 Q 2 9 s d W 1 u M y w y f S Z x d W 9 0 O y w m c X V v d D t T Z W N 0 a W 9 u M S 9 j a G F u Z 2 V y I C g y K S 9 D a G F u Z 2 V k I F R 5 c G U u e 0 N v b H V t b j Q s M 3 0 m c X V v d D s s J n F 1 b 3 Q 7 U 2 V j d G l v b j E v Y 2 h h b m d l c i A o M i k v Q 2 h h b m d l Z C B U e X B l L n t D b 2 x 1 b W 4 1 L D R 9 J n F 1 b 3 Q 7 L C Z x d W 9 0 O 1 N l Y 3 R p b 2 4 x L 2 N o Y W 5 n Z X I g K D I p L 0 N o Y W 5 n Z W Q g V H l w Z S 5 7 Q 2 9 s d W 1 u N i w 1 f S Z x d W 9 0 O y w m c X V v d D t T Z W N 0 a W 9 u M S 9 j a G F u Z 2 V y I C g y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o Y W 5 n Z X I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h h b m d l c i U y M C g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T o w N D o z M S 4 2 M j A 2 M D I w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L 0 N o Y W 5 n Z W Q g V H l w Z S 5 7 Q 2 9 s d W 1 u M S w w f S Z x d W 9 0 O y w m c X V v d D t T Z W N 0 a W 9 u M S 9 B Q 0 9 B X 0 N o Y W 5 n Z X I v Q 2 h h b m d l Z C B U e X B l L n t D b 2 x 1 b W 4 y L D F 9 J n F 1 b 3 Q 7 L C Z x d W 9 0 O 1 N l Y 3 R p b 2 4 x L 0 F D T 0 F f Q 2 h h b m d l c i 9 D a G F u Z 2 V k I F R 5 c G U u e 0 N v b H V t b j M s M n 0 m c X V v d D s s J n F 1 b 3 Q 7 U 2 V j d G l v b j E v Q U N P Q V 9 D a G F u Z 2 V y L 0 N o Y W 5 n Z W Q g V H l w Z S 5 7 Q 2 9 s d W 1 u N C w z f S Z x d W 9 0 O y w m c X V v d D t T Z W N 0 a W 9 u M S 9 B Q 0 9 B X 0 N o Y W 5 n Z X I v Q 2 h h b m d l Z C B U e X B l L n t D b 2 x 1 b W 4 1 L D R 9 J n F 1 b 3 Q 7 L C Z x d W 9 0 O 1 N l Y 3 R p b 2 4 x L 0 F D T 0 F f Q 2 h h b m d l c i 9 D a G F u Z 2 V k I F R 5 c G U u e 0 N v b H V t b j Y s N X 0 m c X V v d D s s J n F 1 b 3 Q 7 U 2 V j d G l v b j E v Q U N P Q V 9 D a G F u Z 2 V y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v Q 2 h h b m d l Z C B U e X B l L n t D b 2 x 1 b W 4 x L D B 9 J n F 1 b 3 Q 7 L C Z x d W 9 0 O 1 N l Y 3 R p b 2 4 x L 0 F D T 0 F f Q 2 h h b m d l c i 9 D a G F u Z 2 V k I F R 5 c G U u e 0 N v b H V t b j I s M X 0 m c X V v d D s s J n F 1 b 3 Q 7 U 2 V j d G l v b j E v Q U N P Q V 9 D a G F u Z 2 V y L 0 N o Y W 5 n Z W Q g V H l w Z S 5 7 Q 2 9 s d W 1 u M y w y f S Z x d W 9 0 O y w m c X V v d D t T Z W N 0 a W 9 u M S 9 B Q 0 9 B X 0 N o Y W 5 n Z X I v Q 2 h h b m d l Z C B U e X B l L n t D b 2 x 1 b W 4 0 L D N 9 J n F 1 b 3 Q 7 L C Z x d W 9 0 O 1 N l Y 3 R p b 2 4 x L 0 F D T 0 F f Q 2 h h b m d l c i 9 D a G F u Z 2 V k I F R 5 c G U u e 0 N v b H V t b j U s N H 0 m c X V v d D s s J n F 1 b 3 Q 7 U 2 V j d G l v b j E v Q U N P Q V 9 D a G F u Z 2 V y L 0 N o Y W 5 n Z W Q g V H l w Z S 5 7 Q 2 9 s d W 1 u N i w 1 f S Z x d W 9 0 O y w m c X V v d D t T Z W N 0 a W 9 u M S 9 B Q 0 9 B X 0 N o Y W 5 n Z X I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E 6 M z U 6 N D M u N z M 3 M j M x N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i k v Q 2 h h b m d l Z C B U e X B l L n t D b 2 x 1 b W 4 x L D B 9 J n F 1 b 3 Q 7 L C Z x d W 9 0 O 1 N l Y 3 R p b 2 4 x L 0 F D T 0 F f Q 2 h h b m d l c i A o M i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i k v Q 2 h h b m d l Z C B U e X B l L n t D b 2 x 1 b W 4 x L D B 9 J n F 1 b 3 Q 7 L C Z x d W 9 0 O 1 N l Y 3 R p b 2 4 x L 0 F D T 0 F f Q 2 h h b m d l c i A o M i k v Q 2 h h b m d l Z C B U e X B l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x O j M 5 O j I x L j Y 4 M z I 0 O D h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p L 0 N o Y W 5 n Z W Q g V H l w Z S 5 7 Q 2 9 s d W 1 u M S w w f S Z x d W 9 0 O y w m c X V v d D t T Z W N 0 a W 9 u M S 9 B Q 0 9 B X 0 N o Y W 5 n Z X I g K D M p L 0 N o Y W 5 n Z W Q g V H l w Z S 5 7 Q 2 9 s d W 1 u M i w x f S Z x d W 9 0 O y w m c X V v d D t T Z W N 0 a W 9 u M S 9 B Q 0 9 B X 0 N o Y W 5 n Z X I g K D M p L 0 N o Y W 5 n Z W Q g V H l w Z S 5 7 Q 2 9 s d W 1 u M y w y f S Z x d W 9 0 O y w m c X V v d D t T Z W N 0 a W 9 u M S 9 B Q 0 9 B X 0 N o Y W 5 n Z X I g K D M p L 0 N o Y W 5 n Z W Q g V H l w Z S 5 7 Q 2 9 s d W 1 u N C w z f S Z x d W 9 0 O y w m c X V v d D t T Z W N 0 a W 9 u M S 9 B Q 0 9 B X 0 N o Y W 5 n Z X I g K D M p L 0 N o Y W 5 n Z W Q g V H l w Z S 5 7 Q 2 9 s d W 1 u N S w 0 f S Z x d W 9 0 O y w m c X V v d D t T Z W N 0 a W 9 u M S 9 B Q 0 9 B X 0 N o Y W 5 n Z X I g K D M p L 0 N o Y W 5 n Z W Q g V H l w Z S 5 7 Q 2 9 s d W 1 u N i w 1 f S Z x d W 9 0 O y w m c X V v d D t T Z W N 0 a W 9 u M S 9 B Q 0 9 B X 0 N o Y W 5 n Z X I g K D M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M p L 0 N o Y W 5 n Z W Q g V H l w Z S 5 7 Q 2 9 s d W 1 u M S w w f S Z x d W 9 0 O y w m c X V v d D t T Z W N 0 a W 9 u M S 9 B Q 0 9 B X 0 N o Y W 5 n Z X I g K D M p L 0 N o Y W 5 n Z W Q g V H l w Z S 5 7 Q 2 9 s d W 1 u M i w x f S Z x d W 9 0 O y w m c X V v d D t T Z W N 0 a W 9 u M S 9 B Q 0 9 B X 0 N o Y W 5 n Z X I g K D M p L 0 N o Y W 5 n Z W Q g V H l w Z S 5 7 Q 2 9 s d W 1 u M y w y f S Z x d W 9 0 O y w m c X V v d D t T Z W N 0 a W 9 u M S 9 B Q 0 9 B X 0 N o Y W 5 n Z X I g K D M p L 0 N o Y W 5 n Z W Q g V H l w Z S 5 7 Q 2 9 s d W 1 u N C w z f S Z x d W 9 0 O y w m c X V v d D t T Z W N 0 a W 9 u M S 9 B Q 0 9 B X 0 N o Y W 5 n Z X I g K D M p L 0 N o Y W 5 n Z W Q g V H l w Z S 5 7 Q 2 9 s d W 1 u N S w 0 f S Z x d W 9 0 O y w m c X V v d D t T Z W N 0 a W 9 u M S 9 B Q 0 9 B X 0 N o Y W 5 n Z X I g K D M p L 0 N o Y W 5 n Z W Q g V H l w Z S 5 7 Q 2 9 s d W 1 u N i w 1 f S Z x d W 9 0 O y w m c X V v d D t T Z W N 0 a W 9 u M S 9 B Q 0 9 B X 0 N o Y W 5 n Z X I g K D M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x O j Q 4 O j M z L j E w O T k w N T J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Q p L 0 N o Y W 5 n Z W Q g V H l w Z S 5 7 Q 2 9 s d W 1 u M S w w f S Z x d W 9 0 O y w m c X V v d D t T Z W N 0 a W 9 u M S 9 B Q 0 9 B X 0 N o Y W 5 n Z X I g K D Q p L 0 N o Y W 5 n Z W Q g V H l w Z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B Q 0 9 B X 0 N o Y W 5 n Z X I g K D Q p L 0 N o Y W 5 n Z W Q g V H l w Z S 5 7 Q 2 9 s d W 1 u M S w w f S Z x d W 9 0 O y w m c X V v d D t T Z W N 0 a W 9 u M S 9 B Q 0 9 B X 0 N o Y W 5 n Z X I g K D Q p L 0 N o Y W 5 n Z W Q g V H l w Z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Q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1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T o 1 M j o 0 M C 4 5 N z Y w N z k 5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1 K S 9 D a G F u Z 2 V k I F R 5 c G U u e 0 N v b H V t b j E s M H 0 m c X V v d D s s J n F 1 b 3 Q 7 U 2 V j d G l v b j E v Q U N P Q V 9 D a G F u Z 2 V y I C g 1 K S 9 D a G F u Z 2 V k I F R 5 c G U u e 0 N v b H V t b j I s M X 0 m c X V v d D s s J n F 1 b 3 Q 7 U 2 V j d G l v b j E v Q U N P Q V 9 D a G F u Z 2 V y I C g 1 K S 9 D a G F u Z 2 V k I F R 5 c G U u e 0 N v b H V t b j M s M n 0 m c X V v d D s s J n F 1 b 3 Q 7 U 2 V j d G l v b j E v Q U N P Q V 9 D a G F u Z 2 V y I C g 1 K S 9 D a G F u Z 2 V k I F R 5 c G U u e 0 N v b H V t b j Q s M 3 0 m c X V v d D s s J n F 1 b 3 Q 7 U 2 V j d G l v b j E v Q U N P Q V 9 D a G F u Z 2 V y I C g 1 K S 9 D a G F u Z 2 V k I F R 5 c G U u e 0 N v b H V t b j U s N H 0 m c X V v d D s s J n F 1 b 3 Q 7 U 2 V j d G l v b j E v Q U N P Q V 9 D a G F u Z 2 V y I C g 1 K S 9 D a G F u Z 2 V k I F R 5 c G U u e 0 N v b H V t b j Y s N X 0 m c X V v d D s s J n F 1 b 3 Q 7 U 2 V j d G l v b j E v Q U N P Q V 9 D a G F u Z 2 V y I C g 1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1 K S 9 D a G F u Z 2 V k I F R 5 c G U u e 0 N v b H V t b j E s M H 0 m c X V v d D s s J n F 1 b 3 Q 7 U 2 V j d G l v b j E v Q U N P Q V 9 D a G F u Z 2 V y I C g 1 K S 9 D a G F u Z 2 V k I F R 5 c G U u e 0 N v b H V t b j I s M X 0 m c X V v d D s s J n F 1 b 3 Q 7 U 2 V j d G l v b j E v Q U N P Q V 9 D a G F u Z 2 V y I C g 1 K S 9 D a G F u Z 2 V k I F R 5 c G U u e 0 N v b H V t b j M s M n 0 m c X V v d D s s J n F 1 b 3 Q 7 U 2 V j d G l v b j E v Q U N P Q V 9 D a G F u Z 2 V y I C g 1 K S 9 D a G F u Z 2 V k I F R 5 c G U u e 0 N v b H V t b j Q s M 3 0 m c X V v d D s s J n F 1 b 3 Q 7 U 2 V j d G l v b j E v Q U N P Q V 9 D a G F u Z 2 V y I C g 1 K S 9 D a G F u Z 2 V k I F R 5 c G U u e 0 N v b H V t b j U s N H 0 m c X V v d D s s J n F 1 b 3 Q 7 U 2 V j d G l v b j E v Q U N P Q V 9 D a G F u Z 2 V y I C g 1 K S 9 D a G F u Z 2 V k I F R 5 c G U u e 0 N v b H V t b j Y s N X 0 m c X V v d D s s J n F 1 b 3 Q 7 U 2 V j d G l v b j E v Q U N P Q V 9 D a G F u Z 2 V y I C g 1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1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T o 1 O D o 1 M y 4 y N D Q 2 N j U 5 W i I g L z 4 8 R W 5 0 c n k g V H l w Z T 0 i R m l s b E N v b H V t b l R 5 c G V z I i B W Y W x 1 Z T 0 i c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Y p L 0 N o Y W 5 n Z W Q g V H l w Z S 5 7 Q 2 9 s d W 1 u M S w w f S Z x d W 9 0 O y w m c X V v d D t T Z W N 0 a W 9 u M S 9 B Q 0 9 B X 0 N o Y W 5 n Z X I g K D Y p L 0 N o Y W 5 n Z W Q g V H l w Z S 5 7 Q 2 9 s d W 1 u M i w x f S Z x d W 9 0 O y w m c X V v d D t T Z W N 0 a W 9 u M S 9 B Q 0 9 B X 0 N o Y W 5 n Z X I g K D Y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Y p L 0 N o Y W 5 n Z W Q g V H l w Z S 5 7 Q 2 9 s d W 1 u M S w w f S Z x d W 9 0 O y w m c X V v d D t T Z W N 0 a W 9 u M S 9 B Q 0 9 B X 0 N o Y W 5 n Z X I g K D Y p L 0 N o Y W 5 n Z W Q g V H l w Z S 5 7 Q 2 9 s d W 1 u M i w x f S Z x d W 9 0 O y w m c X V v d D t T Z W N 0 a W 9 u M S 9 B Q 0 9 B X 0 N o Y W 5 n Z X I g K D Y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3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x M j o x N S 4 5 N D E w O T Y 1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3 K S 9 D a G F u Z 2 V k I F R 5 c G U u e 0 N v b H V t b j E s M H 0 m c X V v d D s s J n F 1 b 3 Q 7 U 2 V j d G l v b j E v Q U N P Q V 9 D a G F u Z 2 V y I C g 3 K S 9 D a G F u Z 2 V k I F R 5 c G U u e 0 N v b H V t b j I s M X 0 m c X V v d D s s J n F 1 b 3 Q 7 U 2 V j d G l v b j E v Q U N P Q V 9 D a G F u Z 2 V y I C g 3 K S 9 D a G F u Z 2 V k I F R 5 c G U u e 0 N v b H V t b j M s M n 0 m c X V v d D s s J n F 1 b 3 Q 7 U 2 V j d G l v b j E v Q U N P Q V 9 D a G F u Z 2 V y I C g 3 K S 9 D a G F u Z 2 V k I F R 5 c G U u e 0 N v b H V t b j Q s M 3 0 m c X V v d D s s J n F 1 b 3 Q 7 U 2 V j d G l v b j E v Q U N P Q V 9 D a G F u Z 2 V y I C g 3 K S 9 D a G F u Z 2 V k I F R 5 c G U u e 0 N v b H V t b j U s N H 0 m c X V v d D s s J n F 1 b 3 Q 7 U 2 V j d G l v b j E v Q U N P Q V 9 D a G F u Z 2 V y I C g 3 K S 9 D a G F u Z 2 V k I F R 5 c G U u e 0 N v b H V t b j Y s N X 0 m c X V v d D s s J n F 1 b 3 Q 7 U 2 V j d G l v b j E v Q U N P Q V 9 D a G F u Z 2 V y I C g 3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3 K S 9 D a G F u Z 2 V k I F R 5 c G U u e 0 N v b H V t b j E s M H 0 m c X V v d D s s J n F 1 b 3 Q 7 U 2 V j d G l v b j E v Q U N P Q V 9 D a G F u Z 2 V y I C g 3 K S 9 D a G F u Z 2 V k I F R 5 c G U u e 0 N v b H V t b j I s M X 0 m c X V v d D s s J n F 1 b 3 Q 7 U 2 V j d G l v b j E v Q U N P Q V 9 D a G F u Z 2 V y I C g 3 K S 9 D a G F u Z 2 V k I F R 5 c G U u e 0 N v b H V t b j M s M n 0 m c X V v d D s s J n F 1 b 3 Q 7 U 2 V j d G l v b j E v Q U N P Q V 9 D a G F u Z 2 V y I C g 3 K S 9 D a G F u Z 2 V k I F R 5 c G U u e 0 N v b H V t b j Q s M 3 0 m c X V v d D s s J n F 1 b 3 Q 7 U 2 V j d G l v b j E v Q U N P Q V 9 D a G F u Z 2 V y I C g 3 K S 9 D a G F u Z 2 V k I F R 5 c G U u e 0 N v b H V t b j U s N H 0 m c X V v d D s s J n F 1 b 3 Q 7 U 2 V j d G l v b j E v Q U N P Q V 9 D a G F u Z 2 V y I C g 3 K S 9 D a G F u Z 2 V k I F R 5 c G U u e 0 N v b H V t b j Y s N X 0 m c X V v d D s s J n F 1 b 3 Q 7 U 2 V j d G l v b j E v Q U N P Q V 9 D a G F u Z 2 V y I C g 3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3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y O D o x N i 4 y M z Q 0 M D E 3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4 K S 9 D a G F u Z 2 V k I F R 5 c G U u e 0 N v b H V t b j E s M H 0 m c X V v d D s s J n F 1 b 3 Q 7 U 2 V j d G l v b j E v Q U N P Q V 9 D a G F u Z 2 V y I C g 4 K S 9 D a G F u Z 2 V k I F R 5 c G U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Q U N P Q V 9 D a G F u Z 2 V y I C g 4 K S 9 D a G F u Z 2 V k I F R 5 c G U u e 0 N v b H V t b j E s M H 0 m c X V v d D s s J n F 1 b 3 Q 7 U 2 V j d G l v b j E v Q U N P Q V 9 D a G F u Z 2 V y I C g 4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O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M z A 6 N T E u M D I 5 M j M z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O S k v Q 2 h h b m d l Z C B U e X B l L n t D b 2 x 1 b W 4 x L D B 9 J n F 1 b 3 Q 7 L C Z x d W 9 0 O 1 N l Y 3 R p b 2 4 x L 0 F D T 0 F f Q 2 h h b m d l c i A o O S k v Q 2 h h b m d l Z C B U e X B l L n t D b 2 x 1 b W 4 y L D F 9 J n F 1 b 3 Q 7 L C Z x d W 9 0 O 1 N l Y 3 R p b 2 4 x L 0 F D T 0 F f Q 2 h h b m d l c i A o O S k v Q 2 h h b m d l Z C B U e X B l L n t D b 2 x 1 b W 4 z L D J 9 J n F 1 b 3 Q 7 L C Z x d W 9 0 O 1 N l Y 3 R p b 2 4 x L 0 F D T 0 F f Q 2 h h b m d l c i A o O S k v Q 2 h h b m d l Z C B U e X B l L n t D b 2 x 1 b W 4 0 L D N 9 J n F 1 b 3 Q 7 L C Z x d W 9 0 O 1 N l Y 3 R p b 2 4 x L 0 F D T 0 F f Q 2 h h b m d l c i A o O S k v Q 2 h h b m d l Z C B U e X B l L n t D b 2 x 1 b W 4 1 L D R 9 J n F 1 b 3 Q 7 L C Z x d W 9 0 O 1 N l Y 3 R p b 2 4 x L 0 F D T 0 F f Q 2 h h b m d l c i A o O S k v Q 2 h h b m d l Z C B U e X B l L n t D b 2 x 1 b W 4 2 L D V 9 J n F 1 b 3 Q 7 L C Z x d W 9 0 O 1 N l Y 3 R p b 2 4 x L 0 F D T 0 F f Q 2 h h b m d l c i A o O S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O S k v Q 2 h h b m d l Z C B U e X B l L n t D b 2 x 1 b W 4 x L D B 9 J n F 1 b 3 Q 7 L C Z x d W 9 0 O 1 N l Y 3 R p b 2 4 x L 0 F D T 0 F f Q 2 h h b m d l c i A o O S k v Q 2 h h b m d l Z C B U e X B l L n t D b 2 x 1 b W 4 y L D F 9 J n F 1 b 3 Q 7 L C Z x d W 9 0 O 1 N l Y 3 R p b 2 4 x L 0 F D T 0 F f Q 2 h h b m d l c i A o O S k v Q 2 h h b m d l Z C B U e X B l L n t D b 2 x 1 b W 4 z L D J 9 J n F 1 b 3 Q 7 L C Z x d W 9 0 O 1 N l Y 3 R p b 2 4 x L 0 F D T 0 F f Q 2 h h b m d l c i A o O S k v Q 2 h h b m d l Z C B U e X B l L n t D b 2 x 1 b W 4 0 L D N 9 J n F 1 b 3 Q 7 L C Z x d W 9 0 O 1 N l Y 3 R p b 2 4 x L 0 F D T 0 F f Q 2 h h b m d l c i A o O S k v Q 2 h h b m d l Z C B U e X B l L n t D b 2 x 1 b W 4 1 L D R 9 J n F 1 b 3 Q 7 L C Z x d W 9 0 O 1 N l Y 3 R p b 2 4 x L 0 F D T 0 F f Q 2 h h b m d l c i A o O S k v Q 2 h h b m d l Z C B U e X B l L n t D b 2 x 1 b W 4 2 L D V 9 J n F 1 b 3 Q 7 L C Z x d W 9 0 O 1 N l Y 3 R p b 2 4 x L 0 F D T 0 F f Q 2 h h b m d l c i A o O S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O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k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M 1 O j A 4 L j I y N j I 0 M D R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w K S 9 D a G F u Z 2 V k I F R 5 c G U u e 0 N v b H V t b j E s M H 0 m c X V v d D s s J n F 1 b 3 Q 7 U 2 V j d G l v b j E v Q U N P Q V 9 D a G F u Z 2 V y I C g x M C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T A p L 0 N o Y W 5 n Z W Q g V H l w Z S 5 7 Q 2 9 s d W 1 u M S w w f S Z x d W 9 0 O y w m c X V v d D t T Z W N 0 a W 9 u M S 9 B Q 0 9 B X 0 N o Y W 5 n Z X I g K D E w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M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w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M z c 6 M T c u M D E 5 N T c 0 N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T E p L 0 N o Y W 5 n Z W Q g V H l w Z S 5 7 Q 2 9 s d W 1 u M S w w f S Z x d W 9 0 O y w m c X V v d D t T Z W N 0 a W 9 u M S 9 B Q 0 9 B X 0 N o Y W 5 n Z X I g K D E x K S 9 D a G F u Z 2 V k I F R 5 c G U u e 0 N v b H V t b j I s M X 0 m c X V v d D s s J n F 1 b 3 Q 7 U 2 V j d G l v b j E v Q U N P Q V 9 D a G F u Z 2 V y I C g x M S k v Q 2 h h b m d l Z C B U e X B l L n t D b 2 x 1 b W 4 z L D J 9 J n F 1 b 3 Q 7 L C Z x d W 9 0 O 1 N l Y 3 R p b 2 4 x L 0 F D T 0 F f Q 2 h h b m d l c i A o M T E p L 0 N o Y W 5 n Z W Q g V H l w Z S 5 7 Q 2 9 s d W 1 u N C w z f S Z x d W 9 0 O y w m c X V v d D t T Z W N 0 a W 9 u M S 9 B Q 0 9 B X 0 N o Y W 5 n Z X I g K D E x K S 9 D a G F u Z 2 V k I F R 5 c G U u e 0 N v b H V t b j U s N H 0 m c X V v d D s s J n F 1 b 3 Q 7 U 2 V j d G l v b j E v Q U N P Q V 9 D a G F u Z 2 V y I C g x M S k v Q 2 h h b m d l Z C B U e X B l L n t D b 2 x 1 b W 4 2 L D V 9 J n F 1 b 3 Q 7 L C Z x d W 9 0 O 1 N l Y 3 R p b 2 4 x L 0 F D T 0 F f Q 2 h h b m d l c i A o M T E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E x K S 9 D a G F u Z 2 V k I F R 5 c G U u e 0 N v b H V t b j E s M H 0 m c X V v d D s s J n F 1 b 3 Q 7 U 2 V j d G l v b j E v Q U N P Q V 9 D a G F u Z 2 V y I C g x M S k v Q 2 h h b m d l Z C B U e X B l L n t D b 2 x 1 b W 4 y L D F 9 J n F 1 b 3 Q 7 L C Z x d W 9 0 O 1 N l Y 3 R p b 2 4 x L 0 F D T 0 F f Q 2 h h b m d l c i A o M T E p L 0 N o Y W 5 n Z W Q g V H l w Z S 5 7 Q 2 9 s d W 1 u M y w y f S Z x d W 9 0 O y w m c X V v d D t T Z W N 0 a W 9 u M S 9 B Q 0 9 B X 0 N o Y W 5 n Z X I g K D E x K S 9 D a G F u Z 2 V k I F R 5 c G U u e 0 N v b H V t b j Q s M 3 0 m c X V v d D s s J n F 1 b 3 Q 7 U 2 V j d G l v b j E v Q U N P Q V 9 D a G F u Z 2 V y I C g x M S k v Q 2 h h b m d l Z C B U e X B l L n t D b 2 x 1 b W 4 1 L D R 9 J n F 1 b 3 Q 7 L C Z x d W 9 0 O 1 N l Y 3 R p b 2 4 x L 0 F D T 0 F f Q 2 h h b m d l c i A o M T E p L 0 N o Y W 5 n Z W Q g V H l w Z S 5 7 Q 2 9 s d W 1 u N i w 1 f S Z x d W 9 0 O y w m c X V v d D t T Z W N 0 a W 9 u M S 9 B Q 0 9 B X 0 N o Y W 5 n Z X I g K D E x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0 M T o 1 M S 4 y O D Y 1 N j g 2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x M i k v Q 2 h h b m d l Z C B U e X B l L n t D b 2 x 1 b W 4 x L D B 9 J n F 1 b 3 Q 7 L C Z x d W 9 0 O 1 N l Y 3 R p b 2 4 x L 0 F D T 0 F f Q 2 h h b m d l c i A o M T I p L 0 N o Y W 5 n Z W Q g V H l w Z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B Q 0 9 B X 0 N o Y W 5 n Z X I g K D E y K S 9 D a G F u Z 2 V k I F R 5 c G U u e 0 N v b H V t b j E s M H 0 m c X V v d D s s J n F 1 b 3 Q 7 U 2 V j d G l v b j E v Q U N P Q V 9 D a G F u Z 2 V y I C g x M i k v Q 2 h h b m d l Z C B U e X B l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Q 0 O j I 1 L j U 0 O T g 3 O D d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z K S 9 D a G F u Z 2 V k I F R 5 c G U u e 0 N v b H V t b j E s M H 0 m c X V v d D s s J n F 1 b 3 Q 7 U 2 V j d G l v b j E v Q U N P Q V 9 D a G F u Z 2 V y I C g x M y k v Q 2 h h b m d l Z C B U e X B l L n t D b 2 x 1 b W 4 y L D F 9 J n F 1 b 3 Q 7 L C Z x d W 9 0 O 1 N l Y 3 R p b 2 4 x L 0 F D T 0 F f Q 2 h h b m d l c i A o M T M p L 0 N o Y W 5 n Z W Q g V H l w Z S 5 7 Q 2 9 s d W 1 u M y w y f S Z x d W 9 0 O y w m c X V v d D t T Z W N 0 a W 9 u M S 9 B Q 0 9 B X 0 N o Y W 5 n Z X I g K D E z K S 9 D a G F u Z 2 V k I F R 5 c G U u e 0 N v b H V t b j Q s M 3 0 m c X V v d D s s J n F 1 b 3 Q 7 U 2 V j d G l v b j E v Q U N P Q V 9 D a G F u Z 2 V y I C g x M y k v Q 2 h h b m d l Z C B U e X B l L n t D b 2 x 1 b W 4 1 L D R 9 J n F 1 b 3 Q 7 L C Z x d W 9 0 O 1 N l Y 3 R p b 2 4 x L 0 F D T 0 F f Q 2 h h b m d l c i A o M T M p L 0 N o Y W 5 n Z W Q g V H l w Z S 5 7 Q 2 9 s d W 1 u N i w 1 f S Z x d W 9 0 O y w m c X V v d D t T Z W N 0 a W 9 u M S 9 B Q 0 9 B X 0 N o Y W 5 n Z X I g K D E z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x M y k v Q 2 h h b m d l Z C B U e X B l L n t D b 2 x 1 b W 4 x L D B 9 J n F 1 b 3 Q 7 L C Z x d W 9 0 O 1 N l Y 3 R p b 2 4 x L 0 F D T 0 F f Q 2 h h b m d l c i A o M T M p L 0 N o Y W 5 n Z W Q g V H l w Z S 5 7 Q 2 9 s d W 1 u M i w x f S Z x d W 9 0 O y w m c X V v d D t T Z W N 0 a W 9 u M S 9 B Q 0 9 B X 0 N o Y W 5 n Z X I g K D E z K S 9 D a G F u Z 2 V k I F R 5 c G U u e 0 N v b H V t b j M s M n 0 m c X V v d D s s J n F 1 b 3 Q 7 U 2 V j d G l v b j E v Q U N P Q V 9 D a G F u Z 2 V y I C g x M y k v Q 2 h h b m d l Z C B U e X B l L n t D b 2 x 1 b W 4 0 L D N 9 J n F 1 b 3 Q 7 L C Z x d W 9 0 O 1 N l Y 3 R p b 2 4 x L 0 F D T 0 F f Q 2 h h b m d l c i A o M T M p L 0 N o Y W 5 n Z W Q g V H l w Z S 5 7 Q 2 9 s d W 1 u N S w 0 f S Z x d W 9 0 O y w m c X V v d D t T Z W N 0 a W 9 u M S 9 B Q 0 9 B X 0 N o Y W 5 n Z X I g K D E z K S 9 D a G F u Z 2 V k I F R 5 c G U u e 0 N v b H V t b j Y s N X 0 m c X V v d D s s J n F 1 b 3 Q 7 U 2 V j d G l v b j E v Q U N P Q V 9 D a G F u Z 2 V y I C g x M y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M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Q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Q 4 O j E 3 L j M 2 M T U 3 N T N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0 K S 9 D a G F u Z 2 V k I F R 5 c G U u e 0 N v b H V t b j E s M H 0 m c X V v d D s s J n F 1 b 3 Q 7 U 2 V j d G l v b j E v Q U N P Q V 9 D a G F u Z 2 V y I C g x N C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T Q p L 0 N o Y W 5 n Z W Q g V H l w Z S 5 7 Q 2 9 s d W 1 u M S w w f S Z x d W 9 0 O y w m c X V v d D t T Z W N 0 a W 9 u M S 9 B Q 0 9 B X 0 N o Y W 5 n Z X I g K D E 0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N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N T A 6 M D Q u M T A y N j Q 0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T U p L 0 N o Y W 5 n Z W Q g V H l w Z S 5 7 Q 2 9 s d W 1 u M S w w f S Z x d W 9 0 O y w m c X V v d D t T Z W N 0 a W 9 u M S 9 B Q 0 9 B X 0 N o Y W 5 n Z X I g K D E 1 K S 9 D a G F u Z 2 V k I F R 5 c G U u e 0 N v b H V t b j I s M X 0 m c X V v d D s s J n F 1 b 3 Q 7 U 2 V j d G l v b j E v Q U N P Q V 9 D a G F u Z 2 V y I C g x N S k v Q 2 h h b m d l Z C B U e X B l L n t D b 2 x 1 b W 4 z L D J 9 J n F 1 b 3 Q 7 L C Z x d W 9 0 O 1 N l Y 3 R p b 2 4 x L 0 F D T 0 F f Q 2 h h b m d l c i A o M T U p L 0 N o Y W 5 n Z W Q g V H l w Z S 5 7 Q 2 9 s d W 1 u N C w z f S Z x d W 9 0 O y w m c X V v d D t T Z W N 0 a W 9 u M S 9 B Q 0 9 B X 0 N o Y W 5 n Z X I g K D E 1 K S 9 D a G F u Z 2 V k I F R 5 c G U u e 0 N v b H V t b j U s N H 0 m c X V v d D s s J n F 1 b 3 Q 7 U 2 V j d G l v b j E v Q U N P Q V 9 D a G F u Z 2 V y I C g x N S k v Q 2 h h b m d l Z C B U e X B l L n t D b 2 x 1 b W 4 2 L D V 9 J n F 1 b 3 Q 7 L C Z x d W 9 0 O 1 N l Y 3 R p b 2 4 x L 0 F D T 0 F f Q 2 h h b m d l c i A o M T U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E 1 K S 9 D a G F u Z 2 V k I F R 5 c G U u e 0 N v b H V t b j E s M H 0 m c X V v d D s s J n F 1 b 3 Q 7 U 2 V j d G l v b j E v Q U N P Q V 9 D a G F u Z 2 V y I C g x N S k v Q 2 h h b m d l Z C B U e X B l L n t D b 2 x 1 b W 4 y L D F 9 J n F 1 b 3 Q 7 L C Z x d W 9 0 O 1 N l Y 3 R p b 2 4 x L 0 F D T 0 F f Q 2 h h b m d l c i A o M T U p L 0 N o Y W 5 n Z W Q g V H l w Z S 5 7 Q 2 9 s d W 1 u M y w y f S Z x d W 9 0 O y w m c X V v d D t T Z W N 0 a W 9 u M S 9 B Q 0 9 B X 0 N o Y W 5 n Z X I g K D E 1 K S 9 D a G F u Z 2 V k I F R 5 c G U u e 0 N v b H V t b j Q s M 3 0 m c X V v d D s s J n F 1 b 3 Q 7 U 2 V j d G l v b j E v Q U N P Q V 9 D a G F u Z 2 V y I C g x N S k v Q 2 h h b m d l Z C B U e X B l L n t D b 2 x 1 b W 4 1 L D R 9 J n F 1 b 3 Q 7 L C Z x d W 9 0 O 1 N l Y 3 R p b 2 4 x L 0 F D T 0 F f Q 2 h h b m d l c i A o M T U p L 0 N o Y W 5 n Z W Q g V H l w Z S 5 7 Q 2 9 s d W 1 u N i w 1 f S Z x d W 9 0 O y w m c X V v d D t T Z W N 0 a W 9 u M S 9 B Q 0 9 B X 0 N o Y W 5 n Z X I g K D E 1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1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1 M z o w M C 4 4 N z Q 2 N T g 2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x N i k v Q 2 h h b m d l Z C B U e X B l L n t D b 2 x 1 b W 4 x L D B 9 J n F 1 b 3 Q 7 L C Z x d W 9 0 O 1 N l Y 3 R p b 2 4 x L 0 F D T 0 F f Q 2 h h b m d l c i A o M T Y p L 0 N o Y W 5 n Z W Q g V H l w Z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B Q 0 9 B X 0 N o Y W 5 n Z X I g K D E 2 K S 9 D a G F u Z 2 V k I F R 5 c G U u e 0 N v b H V t b j E s M H 0 m c X V v d D s s J n F 1 b 3 Q 7 U 2 V j d G l v b j E v Q U N P Q V 9 D a G F u Z 2 V y I C g x N i k v Q 2 h h b m d l Z C B U e X B l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c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U 0 O j I 4 L j A 3 M z I 1 N j d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3 K S 9 D a G F u Z 2 V k I F R 5 c G U u e 0 N v b H V t b j E s M H 0 m c X V v d D s s J n F 1 b 3 Q 7 U 2 V j d G l v b j E v Q U N P Q V 9 D a G F u Z 2 V y I C g x N y k v Q 2 h h b m d l Z C B U e X B l L n t D b 2 x 1 b W 4 y L D F 9 J n F 1 b 3 Q 7 L C Z x d W 9 0 O 1 N l Y 3 R p b 2 4 x L 0 F D T 0 F f Q 2 h h b m d l c i A o M T c p L 0 N o Y W 5 n Z W Q g V H l w Z S 5 7 Q 2 9 s d W 1 u M y w y f S Z x d W 9 0 O y w m c X V v d D t T Z W N 0 a W 9 u M S 9 B Q 0 9 B X 0 N o Y W 5 n Z X I g K D E 3 K S 9 D a G F u Z 2 V k I F R 5 c G U u e 0 N v b H V t b j Q s M 3 0 m c X V v d D s s J n F 1 b 3 Q 7 U 2 V j d G l v b j E v Q U N P Q V 9 D a G F u Z 2 V y I C g x N y k v Q 2 h h b m d l Z C B U e X B l L n t D b 2 x 1 b W 4 1 L D R 9 J n F 1 b 3 Q 7 L C Z x d W 9 0 O 1 N l Y 3 R p b 2 4 x L 0 F D T 0 F f Q 2 h h b m d l c i A o M T c p L 0 N o Y W 5 n Z W Q g V H l w Z S 5 7 Q 2 9 s d W 1 u N i w 1 f S Z x d W 9 0 O y w m c X V v d D t T Z W N 0 a W 9 u M S 9 B Q 0 9 B X 0 N o Y W 5 n Z X I g K D E 3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x N y k v Q 2 h h b m d l Z C B U e X B l L n t D b 2 x 1 b W 4 x L D B 9 J n F 1 b 3 Q 7 L C Z x d W 9 0 O 1 N l Y 3 R p b 2 4 x L 0 F D T 0 F f Q 2 h h b m d l c i A o M T c p L 0 N o Y W 5 n Z W Q g V H l w Z S 5 7 Q 2 9 s d W 1 u M i w x f S Z x d W 9 0 O y w m c X V v d D t T Z W N 0 a W 9 u M S 9 B Q 0 9 B X 0 N o Y W 5 n Z X I g K D E 3 K S 9 D a G F u Z 2 V k I F R 5 c G U u e 0 N v b H V t b j M s M n 0 m c X V v d D s s J n F 1 b 3 Q 7 U 2 V j d G l v b j E v Q U N P Q V 9 D a G F u Z 2 V y I C g x N y k v Q 2 h h b m d l Z C B U e X B l L n t D b 2 x 1 b W 4 0 L D N 9 J n F 1 b 3 Q 7 L C Z x d W 9 0 O 1 N l Y 3 R p b 2 4 x L 0 F D T 0 F f Q 2 h h b m d l c i A o M T c p L 0 N o Y W 5 n Z W Q g V H l w Z S 5 7 Q 2 9 s d W 1 u N S w 0 f S Z x d W 9 0 O y w m c X V v d D t T Z W N 0 a W 9 u M S 9 B Q 0 9 B X 0 N o Y W 5 n Z X I g K D E 3 K S 9 D a G F u Z 2 V k I F R 5 c G U u e 0 N v b H V t b j Y s N X 0 m c X V v d D s s J n F 1 b 3 Q 7 U 2 V j d G l v b j E v Q U N P Q V 9 D a G F u Z 2 V y I C g x N y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c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g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N T g 6 N D Q u N j E 5 O T I 2 M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T g p L 0 N o Y W 5 n Z W Q g V H l w Z S 5 7 Q 2 9 s d W 1 u M S w w f S Z x d W 9 0 O y w m c X V v d D t T Z W N 0 a W 9 u M S 9 B Q 0 9 B X 0 N o Y W 5 n Z X I g K D E 4 K S 9 D a G F u Z 2 V k I F R 5 c G U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Q U N P Q V 9 D a G F u Z 2 V y I C g x O C k v Q 2 h h b m d l Z C B U e X B l L n t D b 2 x 1 b W 4 x L D B 9 J n F 1 b 3 Q 7 L C Z x d W 9 0 O 1 N l Y 3 R p b 2 4 x L 0 F D T 0 F f Q 2 h h b m d l c i A o M T g p L 0 N o Y W 5 n Z W Q g V H l w Z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E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g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5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z o w N T o x N S 4 w M z g 2 M z E 4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x O S k v Q 2 h h b m d l Z C B U e X B l L n t D b 2 x 1 b W 4 x L D B 9 J n F 1 b 3 Q 7 L C Z x d W 9 0 O 1 N l Y 3 R p b 2 4 x L 0 F D T 0 F f Q 2 h h b m d l c i A o M T k p L 0 N o Y W 5 n Z W Q g V H l w Z S 5 7 Q 2 9 s d W 1 u M i w x f S Z x d W 9 0 O y w m c X V v d D t T Z W N 0 a W 9 u M S 9 B Q 0 9 B X 0 N o Y W 5 n Z X I g K D E 5 K S 9 D a G F u Z 2 V k I F R 5 c G U u e 0 N v b H V t b j M s M n 0 m c X V v d D s s J n F 1 b 3 Q 7 U 2 V j d G l v b j E v Q U N P Q V 9 D a G F u Z 2 V y I C g x O S k v Q 2 h h b m d l Z C B U e X B l L n t D b 2 x 1 b W 4 0 L D N 9 J n F 1 b 3 Q 7 L C Z x d W 9 0 O 1 N l Y 3 R p b 2 4 x L 0 F D T 0 F f Q 2 h h b m d l c i A o M T k p L 0 N o Y W 5 n Z W Q g V H l w Z S 5 7 Q 2 9 s d W 1 u N S w 0 f S Z x d W 9 0 O y w m c X V v d D t T Z W N 0 a W 9 u M S 9 B Q 0 9 B X 0 N o Y W 5 n Z X I g K D E 5 K S 9 D a G F u Z 2 V k I F R 5 c G U u e 0 N v b H V t b j Y s N X 0 m c X V v d D s s J n F 1 b 3 Q 7 U 2 V j d G l v b j E v Q U N P Q V 9 D a G F u Z 2 V y I C g x O S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T k p L 0 N o Y W 5 n Z W Q g V H l w Z S 5 7 Q 2 9 s d W 1 u M S w w f S Z x d W 9 0 O y w m c X V v d D t T Z W N 0 a W 9 u M S 9 B Q 0 9 B X 0 N o Y W 5 n Z X I g K D E 5 K S 9 D a G F u Z 2 V k I F R 5 c G U u e 0 N v b H V t b j I s M X 0 m c X V v d D s s J n F 1 b 3 Q 7 U 2 V j d G l v b j E v Q U N P Q V 9 D a G F u Z 2 V y I C g x O S k v Q 2 h h b m d l Z C B U e X B l L n t D b 2 x 1 b W 4 z L D J 9 J n F 1 b 3 Q 7 L C Z x d W 9 0 O 1 N l Y 3 R p b 2 4 x L 0 F D T 0 F f Q 2 h h b m d l c i A o M T k p L 0 N o Y W 5 n Z W Q g V H l w Z S 5 7 Q 2 9 s d W 1 u N C w z f S Z x d W 9 0 O y w m c X V v d D t T Z W N 0 a W 9 u M S 9 B Q 0 9 B X 0 N o Y W 5 n Z X I g K D E 5 K S 9 D a G F u Z 2 V k I F R 5 c G U u e 0 N v b H V t b j U s N H 0 m c X V v d D s s J n F 1 b 3 Q 7 U 2 V j d G l v b j E v Q U N P Q V 9 D a G F u Z 2 V y I C g x O S k v Q 2 h h b m d l Z C B U e X B l L n t D b 2 x 1 b W 4 2 L D V 9 J n F 1 b 3 Q 7 L C Z x d W 9 0 O 1 N l Y 3 R p b 2 4 x L 0 F D T 0 F f Q 2 h h b m d l c i A o M T k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E 5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k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2 O j E 1 O j E x L j M 4 M D k w O T V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I w K S 9 D a G F u Z 2 V k I F R 5 c G U u e 0 N v b H V t b j E s M H 0 m c X V v d D s s J n F 1 b 3 Q 7 U 2 V j d G l v b j E v Q U N P Q V 9 D a G F u Z 2 V y I C g y M C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j A p L 0 N o Y W 5 n Z W Q g V H l w Z S 5 7 Q 2 9 s d W 1 u M S w w f S Z x d W 9 0 O y w m c X V v d D t T Z W N 0 a W 9 u M S 9 B Q 0 9 B X 0 N o Y W 5 n Z X I g K D I w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M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w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Y 6 M T k 6 M D c u O D M y M D Y w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E p L 0 N o Y W 5 n Z W Q g V H l w Z S 5 7 Q 2 9 s d W 1 u M S w w f S Z x d W 9 0 O y w m c X V v d D t T Z W N 0 a W 9 u M S 9 B Q 0 9 B X 0 N o Y W 5 n Z X I g K D I x K S 9 D a G F u Z 2 V k I F R 5 c G U u e 0 N v b H V t b j I s M X 0 m c X V v d D s s J n F 1 b 3 Q 7 U 2 V j d G l v b j E v Q U N P Q V 9 D a G F u Z 2 V y I C g y M S k v Q 2 h h b m d l Z C B U e X B l L n t D b 2 x 1 b W 4 z L D J 9 J n F 1 b 3 Q 7 L C Z x d W 9 0 O 1 N l Y 3 R p b 2 4 x L 0 F D T 0 F f Q 2 h h b m d l c i A o M j E p L 0 N o Y W 5 n Z W Q g V H l w Z S 5 7 Q 2 9 s d W 1 u N C w z f S Z x d W 9 0 O y w m c X V v d D t T Z W N 0 a W 9 u M S 9 B Q 0 9 B X 0 N o Y W 5 n Z X I g K D I x K S 9 D a G F u Z 2 V k I F R 5 c G U u e 0 N v b H V t b j U s N H 0 m c X V v d D s s J n F 1 b 3 Q 7 U 2 V j d G l v b j E v Q U N P Q V 9 D a G F u Z 2 V y I C g y M S k v Q 2 h h b m d l Z C B U e X B l L n t D b 2 x 1 b W 4 2 L D V 9 J n F 1 b 3 Q 7 L C Z x d W 9 0 O 1 N l Y 3 R p b 2 4 x L 0 F D T 0 F f Q 2 h h b m d l c i A o M j E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I x K S 9 D a G F u Z 2 V k I F R 5 c G U u e 0 N v b H V t b j E s M H 0 m c X V v d D s s J n F 1 b 3 Q 7 U 2 V j d G l v b j E v Q U N P Q V 9 D a G F u Z 2 V y I C g y M S k v Q 2 h h b m d l Z C B U e X B l L n t D b 2 x 1 b W 4 y L D F 9 J n F 1 b 3 Q 7 L C Z x d W 9 0 O 1 N l Y 3 R p b 2 4 x L 0 F D T 0 F f Q 2 h h b m d l c i A o M j E p L 0 N o Y W 5 n Z W Q g V H l w Z S 5 7 Q 2 9 s d W 1 u M y w y f S Z x d W 9 0 O y w m c X V v d D t T Z W N 0 a W 9 u M S 9 B Q 0 9 B X 0 N o Y W 5 n Z X I g K D I x K S 9 D a G F u Z 2 V k I F R 5 c G U u e 0 N v b H V t b j Q s M 3 0 m c X V v d D s s J n F 1 b 3 Q 7 U 2 V j d G l v b j E v Q U N P Q V 9 D a G F u Z 2 V y I C g y M S k v Q 2 h h b m d l Z C B U e X B l L n t D b 2 x 1 b W 4 1 L D R 9 J n F 1 b 3 Q 7 L C Z x d W 9 0 O 1 N l Y 3 R p b 2 4 x L 0 F D T 0 F f Q 2 h h b m d l c i A o M j E p L 0 N o Y W 5 n Z W Q g V H l w Z S 5 7 Q 2 9 s d W 1 u N i w 1 f S Z x d W 9 0 O y w m c X V v d D t T Z W N 0 a W 9 u M S 9 B Q 0 9 B X 0 N o Y W 5 n Z X I g K D I x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j o 0 M T o y M C 4 0 N T Y 3 M j I z W i I g L z 4 8 R W 5 0 c n k g V H l w Z T 0 i R m l s b E N v b H V t b l R 5 c G V z I i B W Y W x 1 Z T 0 i c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I y K S 9 D a G F u Z 2 V k I F R 5 c G U u e 0 N v b H V t b j E s M H 0 m c X V v d D s s J n F 1 b 3 Q 7 U 2 V j d G l v b j E v Q U N P Q V 9 D a G F u Z 2 V y I C g y M i k v Q 2 h h b m d l Z C B U e X B l L n t D b 2 x 1 b W 4 y L D F 9 J n F 1 b 3 Q 7 L C Z x d W 9 0 O 1 N l Y 3 R p b 2 4 x L 0 F D T 0 F f Q 2 h h b m d l c i A o M j I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I y K S 9 D a G F u Z 2 V k I F R 5 c G U u e 0 N v b H V t b j E s M H 0 m c X V v d D s s J n F 1 b 3 Q 7 U 2 V j d G l v b j E v Q U N P Q V 9 D a G F u Z 2 V y I C g y M i k v Q 2 h h b m d l Z C B U e X B l L n t D b 2 x 1 b W 4 y L D F 9 J n F 1 b 3 Q 7 L C Z x d W 9 0 O 1 N l Y 3 R p b 2 4 x L 0 F D T 0 F f Q 2 h h b m d l c i A o M j I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z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j o 0 M z o x N C 4 z M T U w O T g y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y M y k v Q 2 h h b m d l Z C B U e X B l L n t D b 2 x 1 b W 4 x L D B 9 J n F 1 b 3 Q 7 L C Z x d W 9 0 O 1 N l Y 3 R p b 2 4 x L 0 F D T 0 F f Q 2 h h b m d l c i A o M j M p L 0 N o Y W 5 n Z W Q g V H l w Z S 5 7 Q 2 9 s d W 1 u M i w x f S Z x d W 9 0 O y w m c X V v d D t T Z W N 0 a W 9 u M S 9 B Q 0 9 B X 0 N o Y W 5 n Z X I g K D I z K S 9 D a G F u Z 2 V k I F R 5 c G U u e 0 N v b H V t b j M s M n 0 m c X V v d D s s J n F 1 b 3 Q 7 U 2 V j d G l v b j E v Q U N P Q V 9 D a G F u Z 2 V y I C g y M y k v Q 2 h h b m d l Z C B U e X B l L n t D b 2 x 1 b W 4 0 L D N 9 J n F 1 b 3 Q 7 L C Z x d W 9 0 O 1 N l Y 3 R p b 2 4 x L 0 F D T 0 F f Q 2 h h b m d l c i A o M j M p L 0 N o Y W 5 n Z W Q g V H l w Z S 5 7 Q 2 9 s d W 1 u N S w 0 f S Z x d W 9 0 O y w m c X V v d D t T Z W N 0 a W 9 u M S 9 B Q 0 9 B X 0 N o Y W 5 n Z X I g K D I z K S 9 D a G F u Z 2 V k I F R 5 c G U u e 0 N v b H V t b j Y s N X 0 m c X V v d D s s J n F 1 b 3 Q 7 U 2 V j d G l v b j E v Q U N P Q V 9 D a G F u Z 2 V y I C g y M y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j M p L 0 N o Y W 5 n Z W Q g V H l w Z S 5 7 Q 2 9 s d W 1 u M S w w f S Z x d W 9 0 O y w m c X V v d D t T Z W N 0 a W 9 u M S 9 B Q 0 9 B X 0 N o Y W 5 n Z X I g K D I z K S 9 D a G F u Z 2 V k I F R 5 c G U u e 0 N v b H V t b j I s M X 0 m c X V v d D s s J n F 1 b 3 Q 7 U 2 V j d G l v b j E v Q U N P Q V 9 D a G F u Z 2 V y I C g y M y k v Q 2 h h b m d l Z C B U e X B l L n t D b 2 x 1 b W 4 z L D J 9 J n F 1 b 3 Q 7 L C Z x d W 9 0 O 1 N l Y 3 R p b 2 4 x L 0 F D T 0 F f Q 2 h h b m d l c i A o M j M p L 0 N o Y W 5 n Z W Q g V H l w Z S 5 7 Q 2 9 s d W 1 u N C w z f S Z x d W 9 0 O y w m c X V v d D t T Z W N 0 a W 9 u M S 9 B Q 0 9 B X 0 N o Y W 5 n Z X I g K D I z K S 9 D a G F u Z 2 V k I F R 5 c G U u e 0 N v b H V t b j U s N H 0 m c X V v d D s s J n F 1 b 3 Q 7 U 2 V j d G l v b j E v Q U N P Q V 9 D a G F u Z 2 V y I C g y M y k v Q 2 h h b m d l Z C B U e X B l L n t D b 2 x 1 b W 4 2 L D V 9 J n F 1 b 3 Q 7 L C Z x d W 9 0 O 1 N l Y 3 R p b 2 4 x L 0 F D T 0 F f Q 2 h h b m d l c i A o M j M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M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2 O j U 4 O j A 2 L j I 1 M z k 3 N D l a I i A v P j x F b n R y e S B U e X B l P S J G a W x s Q 2 9 s d W 1 u V H l w Z X M i I F Z h b H V l P S J z Q m d Z R y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Q p L 0 N o Y W 5 n Z W Q g V H l w Z S 5 7 Q 2 9 s d W 1 u M S w w f S Z x d W 9 0 O y w m c X V v d D t T Z W N 0 a W 9 u M S 9 B Q 0 9 B X 0 N o Y W 5 n Z X I g K D I 0 K S 9 D a G F u Z 2 V k I F R 5 c G U u e 0 N v b H V t b j I s M X 0 m c X V v d D s s J n F 1 b 3 Q 7 U 2 V j d G l v b j E v Q U N P Q V 9 D a G F u Z 2 V y I C g y N C k v Q 2 h h b m d l Z C B U e X B l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F D T 0 F f Q 2 h h b m d l c i A o M j Q p L 0 N o Y W 5 n Z W Q g V H l w Z S 5 7 Q 2 9 s d W 1 u M S w w f S Z x d W 9 0 O y w m c X V v d D t T Z W N 0 a W 9 u M S 9 B Q 0 9 B X 0 N o Y W 5 n Z X I g K D I 0 K S 9 D a G F u Z 2 V k I F R 5 c G U u e 0 N v b H V t b j I s M X 0 m c X V v d D s s J n F 1 b 3 Q 7 U 2 V j d G l v b j E v Q U N P Q V 9 D a G F u Z 2 V y I C g y N C k v Q 2 h h b m d l Z C B U e X B l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j Q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N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U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M D A 6 M D M u O D I 4 O T A w M V o i I C 8 + P E V u d H J 5 I F R 5 c G U 9 I k Z p b G x D b 2 x 1 b W 5 U e X B l c y I g V m F s d W U 9 I n N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y N S k v Q 2 h h b m d l Z C B U e X B l L n t D b 2 x 1 b W 4 x L D B 9 J n F 1 b 3 Q 7 L C Z x d W 9 0 O 1 N l Y 3 R p b 2 4 x L 0 F D T 0 F f Q 2 h h b m d l c i A o M j U p L 0 N o Y W 5 n Z W Q g V H l w Z S 5 7 Q 2 9 s d W 1 u M i w x f S Z x d W 9 0 O y w m c X V v d D t T Z W N 0 a W 9 u M S 9 B Q 0 9 B X 0 N o Y W 5 n Z X I g K D I 1 K S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U N P Q V 9 D a G F u Z 2 V y I C g y N S k v Q 2 h h b m d l Z C B U e X B l L n t D b 2 x 1 b W 4 x L D B 9 J n F 1 b 3 Q 7 L C Z x d W 9 0 O 1 N l Y 3 R p b 2 4 x L 0 F D T 0 F f Q 2 h h b m d l c i A o M j U p L 0 N o Y W 5 n Z W Q g V H l w Z S 5 7 Q 2 9 s d W 1 u M i w x f S Z x d W 9 0 O y w m c X V v d D t T Z W N 0 a W 9 u M S 9 B Q 0 9 B X 0 N o Y W 5 n Z X I g K D I 1 K S 9 D a G F u Z 2 V k I F R 5 c G U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1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M D I 6 M T M u O T k x N j g z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Y p L 0 N o Y W 5 n Z W Q g V H l w Z S 5 7 Q 2 9 s d W 1 u M S w w f S Z x d W 9 0 O y w m c X V v d D t T Z W N 0 a W 9 u M S 9 B Q 0 9 B X 0 N o Y W 5 n Z X I g K D I 2 K S 9 D a G F u Z 2 V k I F R 5 c G U u e 0 N v b H V t b j I s M X 0 m c X V v d D s s J n F 1 b 3 Q 7 U 2 V j d G l v b j E v Q U N P Q V 9 D a G F u Z 2 V y I C g y N i k v Q 2 h h b m d l Z C B U e X B l L n t D b 2 x 1 b W 4 z L D J 9 J n F 1 b 3 Q 7 L C Z x d W 9 0 O 1 N l Y 3 R p b 2 4 x L 0 F D T 0 F f Q 2 h h b m d l c i A o M j Y p L 0 N o Y W 5 n Z W Q g V H l w Z S 5 7 Q 2 9 s d W 1 u N C w z f S Z x d W 9 0 O y w m c X V v d D t T Z W N 0 a W 9 u M S 9 B Q 0 9 B X 0 N o Y W 5 n Z X I g K D I 2 K S 9 D a G F u Z 2 V k I F R 5 c G U u e 0 N v b H V t b j U s N H 0 m c X V v d D s s J n F 1 b 3 Q 7 U 2 V j d G l v b j E v Q U N P Q V 9 D a G F u Z 2 V y I C g y N i k v Q 2 h h b m d l Z C B U e X B l L n t D b 2 x 1 b W 4 2 L D V 9 J n F 1 b 3 Q 7 L C Z x d W 9 0 O 1 N l Y 3 R p b 2 4 x L 0 F D T 0 F f Q 2 h h b m d l c i A o M j Y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I 2 K S 9 D a G F u Z 2 V k I F R 5 c G U u e 0 N v b H V t b j E s M H 0 m c X V v d D s s J n F 1 b 3 Q 7 U 2 V j d G l v b j E v Q U N P Q V 9 D a G F u Z 2 V y I C g y N i k v Q 2 h h b m d l Z C B U e X B l L n t D b 2 x 1 b W 4 y L D F 9 J n F 1 b 3 Q 7 L C Z x d W 9 0 O 1 N l Y 3 R p b 2 4 x L 0 F D T 0 F f Q 2 h h b m d l c i A o M j Y p L 0 N o Y W 5 n Z W Q g V H l w Z S 5 7 Q 2 9 s d W 1 u M y w y f S Z x d W 9 0 O y w m c X V v d D t T Z W N 0 a W 9 u M S 9 B Q 0 9 B X 0 N o Y W 5 n Z X I g K D I 2 K S 9 D a G F u Z 2 V k I F R 5 c G U u e 0 N v b H V t b j Q s M 3 0 m c X V v d D s s J n F 1 b 3 Q 7 U 2 V j d G l v b j E v Q U N P Q V 9 D a G F u Z 2 V y I C g y N i k v Q 2 h h b m d l Z C B U e X B l L n t D b 2 x 1 b W 4 1 L D R 9 J n F 1 b 3 Q 7 L C Z x d W 9 0 O 1 N l Y 3 R p b 2 4 x L 0 F D T 0 F f Q 2 h h b m d l c i A o M j Y p L 0 N o Y W 5 n Z W Q g V H l w Z S 5 7 Q 2 9 s d W 1 u N i w 1 f S Z x d W 9 0 O y w m c X V v d D t T Z W N 0 a W 9 u M S 9 B Q 0 9 B X 0 N o Y W 5 n Z X I g K D I 2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N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N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x O D o 0 N C 4 w M z k x N D I 3 W i I g L z 4 8 R W 5 0 c n k g V H l w Z T 0 i R m l s b E N v b H V t b l R 5 c G V z I i B W Y W x 1 Z T 0 i c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I 3 K S 9 D a G F u Z 2 V k I F R 5 c G U u e 0 N v b H V t b j E s M H 0 m c X V v d D s s J n F 1 b 3 Q 7 U 2 V j d G l v b j E v Q U N P Q V 9 D a G F u Z 2 V y I C g y N y k v Q 2 h h b m d l Z C B U e X B l L n t D b 2 x 1 b W 4 y L D F 9 J n F 1 b 3 Q 7 L C Z x d W 9 0 O 1 N l Y 3 R p b 2 4 x L 0 F D T 0 F f Q 2 h h b m d l c i A o M j c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I 3 K S 9 D a G F u Z 2 V k I F R 5 c G U u e 0 N v b H V t b j E s M H 0 m c X V v d D s s J n F 1 b 3 Q 7 U 2 V j d G l v b j E v Q U N P Q V 9 D a G F u Z 2 V y I C g y N y k v Q 2 h h b m d l Z C B U e X B l L n t D b 2 x 1 b W 4 y L D F 9 J n F 1 b 3 Q 7 L C Z x d W 9 0 O 1 N l Y 3 R p b 2 4 x L 0 F D T 0 F f Q 2 h h b m d l c i A o M j c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3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c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4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x O T o 1 N C 4 5 N D I 3 N z U z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y O C k v Q 2 h h b m d l Z C B U e X B l L n t D b 2 x 1 b W 4 x L D B 9 J n F 1 b 3 Q 7 L C Z x d W 9 0 O 1 N l Y 3 R p b 2 4 x L 0 F D T 0 F f Q 2 h h b m d l c i A o M j g p L 0 N o Y W 5 n Z W Q g V H l w Z S 5 7 Q 2 9 s d W 1 u M i w x f S Z x d W 9 0 O y w m c X V v d D t T Z W N 0 a W 9 u M S 9 B Q 0 9 B X 0 N o Y W 5 n Z X I g K D I 4 K S 9 D a G F u Z 2 V k I F R 5 c G U u e 0 N v b H V t b j M s M n 0 m c X V v d D s s J n F 1 b 3 Q 7 U 2 V j d G l v b j E v Q U N P Q V 9 D a G F u Z 2 V y I C g y O C k v Q 2 h h b m d l Z C B U e X B l L n t D b 2 x 1 b W 4 0 L D N 9 J n F 1 b 3 Q 7 L C Z x d W 9 0 O 1 N l Y 3 R p b 2 4 x L 0 F D T 0 F f Q 2 h h b m d l c i A o M j g p L 0 N o Y W 5 n Z W Q g V H l w Z S 5 7 Q 2 9 s d W 1 u N S w 0 f S Z x d W 9 0 O y w m c X V v d D t T Z W N 0 a W 9 u M S 9 B Q 0 9 B X 0 N o Y W 5 n Z X I g K D I 4 K S 9 D a G F u Z 2 V k I F R 5 c G U u e 0 N v b H V t b j Y s N X 0 m c X V v d D s s J n F 1 b 3 Q 7 U 2 V j d G l v b j E v Q U N P Q V 9 D a G F u Z 2 V y I C g y O C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j g p L 0 N o Y W 5 n Z W Q g V H l w Z S 5 7 Q 2 9 s d W 1 u M S w w f S Z x d W 9 0 O y w m c X V v d D t T Z W N 0 a W 9 u M S 9 B Q 0 9 B X 0 N o Y W 5 n Z X I g K D I 4 K S 9 D a G F u Z 2 V k I F R 5 c G U u e 0 N v b H V t b j I s M X 0 m c X V v d D s s J n F 1 b 3 Q 7 U 2 V j d G l v b j E v Q U N P Q V 9 D a G F u Z 2 V y I C g y O C k v Q 2 h h b m d l Z C B U e X B l L n t D b 2 x 1 b W 4 z L D J 9 J n F 1 b 3 Q 7 L C Z x d W 9 0 O 1 N l Y 3 R p b 2 4 x L 0 F D T 0 F f Q 2 h h b m d l c i A o M j g p L 0 N o Y W 5 n Z W Q g V H l w Z S 5 7 Q 2 9 s d W 1 u N C w z f S Z x d W 9 0 O y w m c X V v d D t T Z W N 0 a W 9 u M S 9 B Q 0 9 B X 0 N o Y W 5 n Z X I g K D I 4 K S 9 D a G F u Z 2 V k I F R 5 c G U u e 0 N v b H V t b j U s N H 0 m c X V v d D s s J n F 1 b 3 Q 7 U 2 V j d G l v b j E v Q U N P Q V 9 D a G F u Z 2 V y I C g y O C k v Q 2 h h b m d l Z C B U e X B l L n t D b 2 x 1 b W 4 2 L D V 9 J n F 1 b 3 Q 7 L C Z x d W 9 0 O 1 N l Y 3 R p b 2 4 x L 0 F D T 0 F f Q 2 h h b m d l c i A o M j g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g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5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3 O j I 1 O j E 2 L j U y M T Q 3 N D h a I i A v P j x F b n R y e S B U e X B l P S J G a W x s Q 2 9 s d W 1 u V H l w Z X M i I F Z h b H V l P S J z Q m d Z R y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k p L 0 N o Y W 5 n Z W Q g V H l w Z S 5 7 Q 2 9 s d W 1 u M S w w f S Z x d W 9 0 O y w m c X V v d D t T Z W N 0 a W 9 u M S 9 B Q 0 9 B X 0 N o Y W 5 n Z X I g K D I 5 K S 9 D a G F u Z 2 V k I F R 5 c G U u e 0 N v b H V t b j I s M X 0 m c X V v d D s s J n F 1 b 3 Q 7 U 2 V j d G l v b j E v Q U N P Q V 9 D a G F u Z 2 V y I C g y O S k v Q 2 h h b m d l Z C B U e X B l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F D T 0 F f Q 2 h h b m d l c i A o M j k p L 0 N o Y W 5 n Z W Q g V H l w Z S 5 7 Q 2 9 s d W 1 u M S w w f S Z x d W 9 0 O y w m c X V v d D t T Z W N 0 a W 9 u M S 9 B Q 0 9 B X 0 N o Y W 5 n Z X I g K D I 5 K S 9 D a G F u Z 2 V k I F R 5 c G U u e 0 N v b H V t b j I s M X 0 m c X V v d D s s J n F 1 b 3 Q 7 U 2 V j d G l v b j E v Q U N P Q V 9 D a G F u Z 2 V y I C g y O S k v Q 2 h h b m d l Z C B U e X B l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j k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O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A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3 O j I 3 O j E x L j Y 2 O D A 0 M z d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w K S 9 D a G F u Z 2 V k I F R 5 c G U u e 0 N v b H V t b j E s M H 0 m c X V v d D s s J n F 1 b 3 Q 7 U 2 V j d G l v b j E v Q U N P Q V 9 D a G F u Z 2 V y I C g z M C k v Q 2 h h b m d l Z C B U e X B l L n t D b 2 x 1 b W 4 y L D F 9 J n F 1 b 3 Q 7 L C Z x d W 9 0 O 1 N l Y 3 R p b 2 4 x L 0 F D T 0 F f Q 2 h h b m d l c i A o M z A p L 0 N o Y W 5 n Z W Q g V H l w Z S 5 7 Q 2 9 s d W 1 u M y w y f S Z x d W 9 0 O y w m c X V v d D t T Z W N 0 a W 9 u M S 9 B Q 0 9 B X 0 N o Y W 5 n Z X I g K D M w K S 9 D a G F u Z 2 V k I F R 5 c G U u e 0 N v b H V t b j Q s M 3 0 m c X V v d D s s J n F 1 b 3 Q 7 U 2 V j d G l v b j E v Q U N P Q V 9 D a G F u Z 2 V y I C g z M C k v Q 2 h h b m d l Z C B U e X B l L n t D b 2 x 1 b W 4 1 L D R 9 J n F 1 b 3 Q 7 L C Z x d W 9 0 O 1 N l Y 3 R p b 2 4 x L 0 F D T 0 F f Q 2 h h b m d l c i A o M z A p L 0 N o Y W 5 n Z W Q g V H l w Z S 5 7 Q 2 9 s d W 1 u N i w 1 f S Z x d W 9 0 O y w m c X V v d D t T Z W N 0 a W 9 u M S 9 B Q 0 9 B X 0 N o Y W 5 n Z X I g K D M w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z M C k v Q 2 h h b m d l Z C B U e X B l L n t D b 2 x 1 b W 4 x L D B 9 J n F 1 b 3 Q 7 L C Z x d W 9 0 O 1 N l Y 3 R p b 2 4 x L 0 F D T 0 F f Q 2 h h b m d l c i A o M z A p L 0 N o Y W 5 n Z W Q g V H l w Z S 5 7 Q 2 9 s d W 1 u M i w x f S Z x d W 9 0 O y w m c X V v d D t T Z W N 0 a W 9 u M S 9 B Q 0 9 B X 0 N o Y W 5 n Z X I g K D M w K S 9 D a G F u Z 2 V k I F R 5 c G U u e 0 N v b H V t b j M s M n 0 m c X V v d D s s J n F 1 b 3 Q 7 U 2 V j d G l v b j E v Q U N P Q V 9 D a G F u Z 2 V y I C g z M C k v Q 2 h h b m d l Z C B U e X B l L n t D b 2 x 1 b W 4 0 L D N 9 J n F 1 b 3 Q 7 L C Z x d W 9 0 O 1 N l Y 3 R p b 2 4 x L 0 F D T 0 F f Q 2 h h b m d l c i A o M z A p L 0 N o Y W 5 n Z W Q g V H l w Z S 5 7 Q 2 9 s d W 1 u N S w 0 f S Z x d W 9 0 O y w m c X V v d D t T Z W N 0 a W 9 u M S 9 B Q 0 9 B X 0 N o Y W 5 n Z X I g K D M w K S 9 D a G F u Z 2 V k I F R 5 c G U u e 0 N v b H V t b j Y s N X 0 m c X V v d D s s J n F 1 b 3 Q 7 U 2 V j d G l v b j E v Q U N P Q V 9 D a G F u Z 2 V y I C g z M C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z A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M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E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M z k 6 M j A u O T A 2 N j E 1 M V o i I C 8 + P E V u d H J 5 I F R 5 c G U 9 I k Z p b G x D b 2 x 1 b W 5 U e X B l c y I g V m F s d W U 9 I n N C Z 1 l G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z M S k v Q 2 h h b m d l Z C B U e X B l L n t D b 2 x 1 b W 4 x L D B 9 J n F 1 b 3 Q 7 L C Z x d W 9 0 O 1 N l Y 3 R p b 2 4 x L 0 F D T 0 F f Q 2 h h b m d l c i A o M z E p L 0 N o Y W 5 n Z W Q g V H l w Z S 5 7 Q 2 9 s d W 1 u M i w x f S Z x d W 9 0 O y w m c X V v d D t T Z W N 0 a W 9 u M S 9 B Q 0 9 B X 0 N o Y W 5 n Z X I g K D M x K S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U N P Q V 9 D a G F u Z 2 V y I C g z M S k v Q 2 h h b m d l Z C B U e X B l L n t D b 2 x 1 b W 4 x L D B 9 J n F 1 b 3 Q 7 L C Z x d W 9 0 O 1 N l Y 3 R p b 2 4 x L 0 F D T 0 F f Q 2 h h b m d l c i A o M z E p L 0 N o Y W 5 n Z W Q g V H l w Z S 5 7 Q 2 9 s d W 1 u M i w x f S Z x d W 9 0 O y w m c X V v d D t T Z W N 0 a W 9 u M S 9 B Q 0 9 B X 0 N o Y W 5 n Z X I g K D M x K S 9 D a G F u Z 2 V k I F R 5 c G U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N D E 6 M z Y u N z g w O T c 4 M 1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z I p L 0 N o Y W 5 n Z W Q g V H l w Z S 5 7 Q 2 9 s d W 1 u M S w w f S Z x d W 9 0 O y w m c X V v d D t T Z W N 0 a W 9 u M S 9 B Q 0 9 B X 0 N o Y W 5 n Z X I g K D M y K S 9 D a G F u Z 2 V k I F R 5 c G U u e 0 N v b H V t b j I s M X 0 m c X V v d D s s J n F 1 b 3 Q 7 U 2 V j d G l v b j E v Q U N P Q V 9 D a G F u Z 2 V y I C g z M i k v Q 2 h h b m d l Z C B U e X B l L n t D b 2 x 1 b W 4 z L D J 9 J n F 1 b 3 Q 7 L C Z x d W 9 0 O 1 N l Y 3 R p b 2 4 x L 0 F D T 0 F f Q 2 h h b m d l c i A o M z I p L 0 N o Y W 5 n Z W Q g V H l w Z S 5 7 Q 2 9 s d W 1 u N C w z f S Z x d W 9 0 O y w m c X V v d D t T Z W N 0 a W 9 u M S 9 B Q 0 9 B X 0 N o Y W 5 n Z X I g K D M y K S 9 D a G F u Z 2 V k I F R 5 c G U u e 0 N v b H V t b j U s N H 0 m c X V v d D s s J n F 1 b 3 Q 7 U 2 V j d G l v b j E v Q U N P Q V 9 D a G F u Z 2 V y I C g z M i k v Q 2 h h b m d l Z C B U e X B l L n t D b 2 x 1 b W 4 2 L D V 9 J n F 1 b 3 Q 7 L C Z x d W 9 0 O 1 N l Y 3 R p b 2 4 x L 0 F D T 0 F f Q 2 h h b m d l c i A o M z I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M y K S 9 D a G F u Z 2 V k I F R 5 c G U u e 0 N v b H V t b j E s M H 0 m c X V v d D s s J n F 1 b 3 Q 7 U 2 V j d G l v b j E v Q U N P Q V 9 D a G F u Z 2 V y I C g z M i k v Q 2 h h b m d l Z C B U e X B l L n t D b 2 x 1 b W 4 y L D F 9 J n F 1 b 3 Q 7 L C Z x d W 9 0 O 1 N l Y 3 R p b 2 4 x L 0 F D T 0 F f Q 2 h h b m d l c i A o M z I p L 0 N o Y W 5 n Z W Q g V H l w Z S 5 7 Q 2 9 s d W 1 u M y w y f S Z x d W 9 0 O y w m c X V v d D t T Z W N 0 a W 9 u M S 9 B Q 0 9 B X 0 N o Y W 5 n Z X I g K D M y K S 9 D a G F u Z 2 V k I F R 5 c G U u e 0 N v b H V t b j Q s M 3 0 m c X V v d D s s J n F 1 b 3 Q 7 U 2 V j d G l v b j E v Q U N P Q V 9 D a G F u Z 2 V y I C g z M i k v Q 2 h h b m d l Z C B U e X B l L n t D b 2 x 1 b W 4 1 L D R 9 J n F 1 b 3 Q 7 L C Z x d W 9 0 O 1 N l Y 3 R p b 2 4 x L 0 F D T 0 F f Q 2 h h b m d l c i A o M z I p L 0 N o Y W 5 n Z W Q g V H l w Z S 5 7 Q 2 9 s d W 1 u N i w 1 f S Z x d W 9 0 O y w m c X V v d D t T Z W N 0 a W 9 u M S 9 B Q 0 9 B X 0 N o Y W 5 n Z X I g K D M y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0 N z o z N S 4 w M z g z N z A y W i I g L z 4 8 R W 5 0 c n k g V H l w Z T 0 i R m l s b E N v b H V t b l R 5 c G V z I i B W Y W x 1 Z T 0 i c 0 J n W U Y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z K S 9 D a G F u Z 2 V k I F R 5 c G U u e 0 N v b H V t b j E s M H 0 m c X V v d D s s J n F 1 b 3 Q 7 U 2 V j d G l v b j E v Q U N P Q V 9 D a G F u Z 2 V y I C g z M y k v Q 2 h h b m d l Z C B U e X B l L n t D b 2 x 1 b W 4 y L D F 9 J n F 1 b 3 Q 7 L C Z x d W 9 0 O 1 N l Y 3 R p b 2 4 x L 0 F D T 0 F f Q 2 h h b m d l c i A o M z M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M z K S 9 D a G F u Z 2 V k I F R 5 c G U u e 0 N v b H V t b j E s M H 0 m c X V v d D s s J n F 1 b 3 Q 7 U 2 V j d G l v b j E v Q U N P Q V 9 D a G F u Z 2 V y I C g z M y k v Q 2 h h b m d l Z C B U e X B l L n t D b 2 x 1 b W 4 y L D F 9 J n F 1 b 3 Q 7 L C Z x d W 9 0 O 1 N l Y 3 R p b 2 4 x L 0 F D T 0 F f Q 2 h h b m d l c i A o M z M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M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0 O T o w M i 4 0 N T Q z M j E 2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z N C k v Q 2 h h b m d l Z C B U e X B l L n t D b 2 x 1 b W 4 x L D B 9 J n F 1 b 3 Q 7 L C Z x d W 9 0 O 1 N l Y 3 R p b 2 4 x L 0 F D T 0 F f Q 2 h h b m d l c i A o M z Q p L 0 N o Y W 5 n Z W Q g V H l w Z S 5 7 Q 2 9 s d W 1 u M i w x f S Z x d W 9 0 O y w m c X V v d D t T Z W N 0 a W 9 u M S 9 B Q 0 9 B X 0 N o Y W 5 n Z X I g K D M 0 K S 9 D a G F u Z 2 V k I F R 5 c G U u e 0 N v b H V t b j M s M n 0 m c X V v d D s s J n F 1 b 3 Q 7 U 2 V j d G l v b j E v Q U N P Q V 9 D a G F u Z 2 V y I C g z N C k v Q 2 h h b m d l Z C B U e X B l L n t D b 2 x 1 b W 4 0 L D N 9 J n F 1 b 3 Q 7 L C Z x d W 9 0 O 1 N l Y 3 R p b 2 4 x L 0 F D T 0 F f Q 2 h h b m d l c i A o M z Q p L 0 N o Y W 5 n Z W Q g V H l w Z S 5 7 Q 2 9 s d W 1 u N S w 0 f S Z x d W 9 0 O y w m c X V v d D t T Z W N 0 a W 9 u M S 9 B Q 0 9 B X 0 N o Y W 5 n Z X I g K D M 0 K S 9 D a G F u Z 2 V k I F R 5 c G U u e 0 N v b H V t b j Y s N X 0 m c X V v d D s s J n F 1 b 3 Q 7 U 2 V j d G l v b j E v Q U N P Q V 9 D a G F u Z 2 V y I C g z N C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z Q p L 0 N o Y W 5 n Z W Q g V H l w Z S 5 7 Q 2 9 s d W 1 u M S w w f S Z x d W 9 0 O y w m c X V v d D t T Z W N 0 a W 9 u M S 9 B Q 0 9 B X 0 N o Y W 5 n Z X I g K D M 0 K S 9 D a G F u Z 2 V k I F R 5 c G U u e 0 N v b H V t b j I s M X 0 m c X V v d D s s J n F 1 b 3 Q 7 U 2 V j d G l v b j E v Q U N P Q V 9 D a G F u Z 2 V y I C g z N C k v Q 2 h h b m d l Z C B U e X B l L n t D b 2 x 1 b W 4 z L D J 9 J n F 1 b 3 Q 7 L C Z x d W 9 0 O 1 N l Y 3 R p b 2 4 x L 0 F D T 0 F f Q 2 h h b m d l c i A o M z Q p L 0 N o Y W 5 n Z W Q g V H l w Z S 5 7 Q 2 9 s d W 1 u N C w z f S Z x d W 9 0 O y w m c X V v d D t T Z W N 0 a W 9 u M S 9 B Q 0 9 B X 0 N o Y W 5 n Z X I g K D M 0 K S 9 D a G F u Z 2 V k I F R 5 c G U u e 0 N v b H V t b j U s N H 0 m c X V v d D s s J n F 1 b 3 Q 7 U 2 V j d G l v b j E v Q U N P Q V 9 D a G F u Z 2 V y I C g z N C k v Q 2 h h b m d l Z C B U e X B l L n t D b 2 x 1 b W 4 2 L D V 9 J n F 1 b 3 Q 7 L C Z x d W 9 0 O 1 N l Y 3 R p b 2 4 x L 0 F D T 0 F f Q 2 h h b m d l c i A o M z Q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0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Q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1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4 O j E w O j U 1 L j k x N T U 5 N z J a I i A v P j x F b n R y e S B U e X B l P S J G a W x s Q 2 9 s d W 1 u V H l w Z X M i I F Z h b H V l P S J z Q m d Z R i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z U p L 0 N o Y W 5 n Z W Q g V H l w Z S 5 7 Q 2 9 s d W 1 u M S w w f S Z x d W 9 0 O y w m c X V v d D t T Z W N 0 a W 9 u M S 9 B Q 0 9 B X 0 N o Y W 5 n Z X I g K D M 1 K S 9 D a G F u Z 2 V k I F R 5 c G U u e 0 N v b H V t b j I s M X 0 m c X V v d D s s J n F 1 b 3 Q 7 U 2 V j d G l v b j E v Q U N P Q V 9 D a G F u Z 2 V y I C g z N S k v Q 2 h h b m d l Z C B U e X B l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F D T 0 F f Q 2 h h b m d l c i A o M z U p L 0 N o Y W 5 n Z W Q g V H l w Z S 5 7 Q 2 9 s d W 1 u M S w w f S Z x d W 9 0 O y w m c X V v d D t T Z W N 0 a W 9 u M S 9 B Q 0 9 B X 0 N o Y W 5 n Z X I g K D M 1 K S 9 D a G F u Z 2 V k I F R 5 c G U u e 0 N v b H V t b j I s M X 0 m c X V v d D s s J n F 1 b 3 Q 7 U 2 V j d G l v b j E v Q U N P Q V 9 D a G F u Z 2 V y I C g z N S k v Q 2 h h b m d l Z C B U e X B l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z U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N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Y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4 O j E 1 O j Q y L j U 4 N j A x M j Z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2 K S 9 D a G F u Z 2 V k I F R 5 c G U u e 0 N v b H V t b j E s M H 0 m c X V v d D s s J n F 1 b 3 Q 7 U 2 V j d G l v b j E v Q U N P Q V 9 D a G F u Z 2 V y I C g z N i k v Q 2 h h b m d l Z C B U e X B l L n t D b 2 x 1 b W 4 y L D F 9 J n F 1 b 3 Q 7 L C Z x d W 9 0 O 1 N l Y 3 R p b 2 4 x L 0 F D T 0 F f Q 2 h h b m d l c i A o M z Y p L 0 N o Y W 5 n Z W Q g V H l w Z S 5 7 Q 2 9 s d W 1 u M y w y f S Z x d W 9 0 O y w m c X V v d D t T Z W N 0 a W 9 u M S 9 B Q 0 9 B X 0 N o Y W 5 n Z X I g K D M 2 K S 9 D a G F u Z 2 V k I F R 5 c G U u e 0 N v b H V t b j Q s M 3 0 m c X V v d D s s J n F 1 b 3 Q 7 U 2 V j d G l v b j E v Q U N P Q V 9 D a G F u Z 2 V y I C g z N i k v Q 2 h h b m d l Z C B U e X B l L n t D b 2 x 1 b W 4 1 L D R 9 J n F 1 b 3 Q 7 L C Z x d W 9 0 O 1 N l Y 3 R p b 2 4 x L 0 F D T 0 F f Q 2 h h b m d l c i A o M z Y p L 0 N o Y W 5 n Z W Q g V H l w Z S 5 7 Q 2 9 s d W 1 u N i w 1 f S Z x d W 9 0 O y w m c X V v d D t T Z W N 0 a W 9 u M S 9 B Q 0 9 B X 0 N o Y W 5 n Z X I g K D M 2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z N i k v Q 2 h h b m d l Z C B U e X B l L n t D b 2 x 1 b W 4 x L D B 9 J n F 1 b 3 Q 7 L C Z x d W 9 0 O 1 N l Y 3 R p b 2 4 x L 0 F D T 0 F f Q 2 h h b m d l c i A o M z Y p L 0 N o Y W 5 n Z W Q g V H l w Z S 5 7 Q 2 9 s d W 1 u M i w x f S Z x d W 9 0 O y w m c X V v d D t T Z W N 0 a W 9 u M S 9 B Q 0 9 B X 0 N o Y W 5 n Z X I g K D M 2 K S 9 D a G F u Z 2 V k I F R 5 c G U u e 0 N v b H V t b j M s M n 0 m c X V v d D s s J n F 1 b 3 Q 7 U 2 V j d G l v b j E v Q U N P Q V 9 D a G F u Z 2 V y I C g z N i k v Q 2 h h b m d l Z C B U e X B l L n t D b 2 x 1 b W 4 0 L D N 9 J n F 1 b 3 Q 7 L C Z x d W 9 0 O 1 N l Y 3 R p b 2 4 x L 0 F D T 0 F f Q 2 h h b m d l c i A o M z Y p L 0 N o Y W 5 n Z W Q g V H l w Z S 5 7 Q 2 9 s d W 1 u N S w 0 f S Z x d W 9 0 O y w m c X V v d D t T Z W N 0 a W 9 u M S 9 B Q 0 9 B X 0 N o Y W 5 n Z X I g K D M 2 K S 9 D a G F u Z 2 V k I F R 5 c G U u e 0 N v b H V t b j Y s N X 0 m c X V v d D s s J n F 1 b 3 Q 7 U 2 V j d G l v b j E v Q U N P Q V 9 D a G F u Z 2 V y I C g z N i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z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N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c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g 6 M j g 6 N D g u O D M z M z I z O F o i I C 8 + P E V u d H J 5 I F R 5 c G U 9 I k Z p b G x D b 2 x 1 b W 5 U e X B l c y I g V m F s d W U 9 I n N C Z 1 l G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z N y k v Q 2 h h b m d l Z C B U e X B l L n t D b 2 x 1 b W 4 x L D B 9 J n F 1 b 3 Q 7 L C Z x d W 9 0 O 1 N l Y 3 R p b 2 4 x L 0 F D T 0 F f Q 2 h h b m d l c i A o M z c p L 0 N o Y W 5 n Z W Q g V H l w Z S 5 7 Q 2 9 s d W 1 u M i w x f S Z x d W 9 0 O y w m c X V v d D t T Z W N 0 a W 9 u M S 9 B Q 0 9 B X 0 N o Y W 5 n Z X I g K D M 3 K S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U N P Q V 9 D a G F u Z 2 V y I C g z N y k v Q 2 h h b m d l Z C B U e X B l L n t D b 2 x 1 b W 4 x L D B 9 J n F 1 b 3 Q 7 L C Z x d W 9 0 O 1 N l Y 3 R p b 2 4 x L 0 F D T 0 F f Q 2 h h b m d l c i A o M z c p L 0 N o Y W 5 n Z W Q g V H l w Z S 5 7 Q 2 9 s d W 1 u M i w x f S Z x d W 9 0 O y w m c X V v d D t T Z W N 0 a W 9 u M S 9 B Q 0 9 B X 0 N o Y W 5 n Z X I g K D M 3 K S 9 D a G F u Z 2 V k I F R 5 c G U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N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3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g 6 N D c 6 M z E u O D Y 2 M D Q x M 1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z g p L 0 N o Y W 5 n Z W Q g V H l w Z S 5 7 Q 2 9 s d W 1 u M S w w f S Z x d W 9 0 O y w m c X V v d D t T Z W N 0 a W 9 u M S 9 B Q 0 9 B X 0 N o Y W 5 n Z X I g K D M 4 K S 9 D a G F u Z 2 V k I F R 5 c G U u e 0 N v b H V t b j I s M X 0 m c X V v d D s s J n F 1 b 3 Q 7 U 2 V j d G l v b j E v Q U N P Q V 9 D a G F u Z 2 V y I C g z O C k v Q 2 h h b m d l Z C B U e X B l L n t D b 2 x 1 b W 4 z L D J 9 J n F 1 b 3 Q 7 L C Z x d W 9 0 O 1 N l Y 3 R p b 2 4 x L 0 F D T 0 F f Q 2 h h b m d l c i A o M z g p L 0 N o Y W 5 n Z W Q g V H l w Z S 5 7 Q 2 9 s d W 1 u N C w z f S Z x d W 9 0 O y w m c X V v d D t T Z W N 0 a W 9 u M S 9 B Q 0 9 B X 0 N o Y W 5 n Z X I g K D M 4 K S 9 D a G F u Z 2 V k I F R 5 c G U u e 0 N v b H V t b j U s N H 0 m c X V v d D s s J n F 1 b 3 Q 7 U 2 V j d G l v b j E v Q U N P Q V 9 D a G F u Z 2 V y I C g z O C k v Q 2 h h b m d l Z C B U e X B l L n t D b 2 x 1 b W 4 2 L D V 9 J n F 1 b 3 Q 7 L C Z x d W 9 0 O 1 N l Y 3 R p b 2 4 x L 0 F D T 0 F f Q 2 h h b m d l c i A o M z g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M 4 K S 9 D a G F u Z 2 V k I F R 5 c G U u e 0 N v b H V t b j E s M H 0 m c X V v d D s s J n F 1 b 3 Q 7 U 2 V j d G l v b j E v Q U N P Q V 9 D a G F u Z 2 V y I C g z O C k v Q 2 h h b m d l Z C B U e X B l L n t D b 2 x 1 b W 4 y L D F 9 J n F 1 b 3 Q 7 L C Z x d W 9 0 O 1 N l Y 3 R p b 2 4 x L 0 F D T 0 F f Q 2 h h b m d l c i A o M z g p L 0 N o Y W 5 n Z W Q g V H l w Z S 5 7 Q 2 9 s d W 1 u M y w y f S Z x d W 9 0 O y w m c X V v d D t T Z W N 0 a W 9 u M S 9 B Q 0 9 B X 0 N o Y W 5 n Z X I g K D M 4 K S 9 D a G F u Z 2 V k I F R 5 c G U u e 0 N v b H V t b j Q s M 3 0 m c X V v d D s s J n F 1 b 3 Q 7 U 2 V j d G l v b j E v Q U N P Q V 9 D a G F u Z 2 V y I C g z O C k v Q 2 h h b m d l Z C B U e X B l L n t D b 2 x 1 b W 4 1 L D R 9 J n F 1 b 3 Q 7 L C Z x d W 9 0 O 1 N l Y 3 R p b 2 4 x L 0 F D T 0 F f Q 2 h h b m d l c i A o M z g p L 0 N o Y W 5 n Z W Q g V H l w Z S 5 7 Q 2 9 s d W 1 u N i w 1 f S Z x d W 9 0 O y w m c X V v d D t T Z W N 0 a W 9 u M S 9 B Q 0 9 B X 0 N o Y W 5 n Z X I g K D M 4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O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4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O D o 1 N z o w O C 4 2 M j U 4 O T g 0 W i I g L z 4 8 R W 5 0 c n k g V H l w Z T 0 i R m l s b E N v b H V t b l R 5 c G V z I i B W Y W x 1 Z T 0 i c 0 J n W U Y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5 K S 9 D a G F u Z 2 V k I F R 5 c G U u e 0 N v b H V t b j E s M H 0 m c X V v d D s s J n F 1 b 3 Q 7 U 2 V j d G l v b j E v Q U N P Q V 9 D a G F u Z 2 V y I C g z O S k v Q 2 h h b m d l Z C B U e X B l L n t D b 2 x 1 b W 4 y L D F 9 J n F 1 b 3 Q 7 L C Z x d W 9 0 O 1 N l Y 3 R p b 2 4 x L 0 F D T 0 F f Q 2 h h b m d l c i A o M z k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M 5 K S 9 D a G F u Z 2 V k I F R 5 c G U u e 0 N v b H V t b j E s M H 0 m c X V v d D s s J n F 1 b 3 Q 7 U 2 V j d G l v b j E v Q U N P Q V 9 D a G F u Z 2 V y I C g z O S k v Q 2 h h b m d l Z C B U e X B l L n t D b 2 x 1 b W 4 y L D F 9 J n F 1 b 3 Q 7 L C Z x d W 9 0 O 1 N l Y 3 R p b 2 4 x L 0 F D T 0 F f Q 2 h h b m d l c i A o M z k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5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k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Q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O T o w O T o 0 M C 4 0 M z A z N T Q x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0 M C k v Q 2 h h b m d l Z C B U e X B l L n t D b 2 x 1 b W 4 x L D B 9 J n F 1 b 3 Q 7 L C Z x d W 9 0 O 1 N l Y 3 R p b 2 4 x L 0 F D T 0 F f Q 2 h h b m d l c i A o N D A p L 0 N o Y W 5 n Z W Q g V H l w Z S 5 7 Q 2 9 s d W 1 u M i w x f S Z x d W 9 0 O y w m c X V v d D t T Z W N 0 a W 9 u M S 9 B Q 0 9 B X 0 N o Y W 5 n Z X I g K D Q w K S 9 D a G F u Z 2 V k I F R 5 c G U u e 0 N v b H V t b j M s M n 0 m c X V v d D s s J n F 1 b 3 Q 7 U 2 V j d G l v b j E v Q U N P Q V 9 D a G F u Z 2 V y I C g 0 M C k v Q 2 h h b m d l Z C B U e X B l L n t D b 2 x 1 b W 4 0 L D N 9 J n F 1 b 3 Q 7 L C Z x d W 9 0 O 1 N l Y 3 R p b 2 4 x L 0 F D T 0 F f Q 2 h h b m d l c i A o N D A p L 0 N o Y W 5 n Z W Q g V H l w Z S 5 7 Q 2 9 s d W 1 u N S w 0 f S Z x d W 9 0 O y w m c X V v d D t T Z W N 0 a W 9 u M S 9 B Q 0 9 B X 0 N o Y W 5 n Z X I g K D Q w K S 9 D a G F u Z 2 V k I F R 5 c G U u e 0 N v b H V t b j Y s N X 0 m c X V v d D s s J n F 1 b 3 Q 7 U 2 V j d G l v b j E v Q U N P Q V 9 D a G F u Z 2 V y I C g 0 M C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N D A p L 0 N o Y W 5 n Z W Q g V H l w Z S 5 7 Q 2 9 s d W 1 u M S w w f S Z x d W 9 0 O y w m c X V v d D t T Z W N 0 a W 9 u M S 9 B Q 0 9 B X 0 N o Y W 5 n Z X I g K D Q w K S 9 D a G F u Z 2 V k I F R 5 c G U u e 0 N v b H V t b j I s M X 0 m c X V v d D s s J n F 1 b 3 Q 7 U 2 V j d G l v b j E v Q U N P Q V 9 D a G F u Z 2 V y I C g 0 M C k v Q 2 h h b m d l Z C B U e X B l L n t D b 2 x 1 b W 4 z L D J 9 J n F 1 b 3 Q 7 L C Z x d W 9 0 O 1 N l Y 3 R p b 2 4 x L 0 F D T 0 F f Q 2 h h b m d l c i A o N D A p L 0 N o Y W 5 n Z W Q g V H l w Z S 5 7 Q 2 9 s d W 1 u N C w z f S Z x d W 9 0 O y w m c X V v d D t T Z W N 0 a W 9 u M S 9 B Q 0 9 B X 0 N o Y W 5 n Z X I g K D Q w K S 9 D a G F u Z 2 V k I F R 5 c G U u e 0 N v b H V t b j U s N H 0 m c X V v d D s s J n F 1 b 3 Q 7 U 2 V j d G l v b j E v Q U N P Q V 9 D a G F u Z 2 V y I C g 0 M C k v Q 2 h h b m d l Z C B U e X B l L n t D b 2 x 1 b W 4 2 L D V 9 J n F 1 b 3 Q 7 L C Z x d W 9 0 O 1 N l Y 3 R p b 2 4 x L 0 F D T 0 F f Q 2 h h b m d l c i A o N D A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Q w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D A p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F H G H X c 6 s z N M k w g n b F o M 2 h 0 A A A A A A g A A A A A A E G Y A A A A B A A A g A A A A E v K S E N E G F 2 d V U O b N o R n K 3 5 1 d H V I N Q 5 y W p C L x 1 u c + z w M A A A A A D o A A A A A C A A A g A A A A j v 4 F 3 B B K J o 3 P m 1 q q Q p d j g 5 Z P m / 0 c 2 6 t C 3 7 a J 5 U b w W O 1 Q A A A A T U 3 j I k o h 9 Z X A W 3 3 e H k H s i i p Y t g 1 x + 0 l Z 6 t O 7 i h r K g y u W 4 r x x 5 z B i V 4 A z 5 A Q w t U 1 1 q h N h B D O n G R U w 0 w 5 q x Y L Y a L c b C N N R n q + B F 0 s l R E m w 1 o F A A A A A z L f m u l Y G 2 o 1 0 u V i H T D a f 9 + R 5 w 9 q c c / z / Q J c 2 8 N 6 V m C 0 V o U 8 8 k Z O K y W t J 9 3 x 2 o Y f + y m 2 E + F i 6 1 g 5 Q k h z o l 5 J I J Q = =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6EA8E86-A55A-4CBB-B113-5497CCB434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7e0ca0-e8d7-48c1-b641-4af367db59fe"/>
    <ds:schemaRef ds:uri="c8669e06-9328-43c6-89a2-6e3c4e5ef2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2E3FCFF-AF85-48C5-A307-2D97EFF277E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16C172-E5D3-438B-8CE7-C04C1C5256EF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95A5C09D-C224-4377-87D5-8343E15C585A}">
  <ds:schemaRefs>
    <ds:schemaRef ds:uri="http://www.w3.org/XML/1998/namespace"/>
    <ds:schemaRef ds:uri="867e0ca0-e8d7-48c1-b641-4af367db59fe"/>
    <ds:schemaRef ds:uri="http://purl.org/dc/dcmitype/"/>
    <ds:schemaRef ds:uri="http://purl.org/dc/elements/1.1/"/>
    <ds:schemaRef ds:uri="c8669e06-9328-43c6-89a2-6e3c4e5ef2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00_Index</vt:lpstr>
      <vt:lpstr>01_RBACO_Seeds(301)</vt:lpstr>
      <vt:lpstr>02_RBACO_Seeds(2)</vt:lpstr>
      <vt:lpstr>03_RBACO_Seeds(50)</vt:lpstr>
      <vt:lpstr>04_RBACO_Seeds(75)</vt:lpstr>
      <vt:lpstr>05_RBACO_Seeds(111)</vt:lpstr>
      <vt:lpstr>06_RBACO_Seeds(200)</vt:lpstr>
      <vt:lpstr>07_RBACO_Seeds(167)</vt:lpstr>
      <vt:lpstr>08_RBACO_Seeds(225)</vt:lpstr>
      <vt:lpstr>09_RBACO_Seeds(11)</vt:lpstr>
      <vt:lpstr>10_RBACO_Seeds(25)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Ahmaid</dc:creator>
  <cp:lastModifiedBy>Ali Ahmaid</cp:lastModifiedBy>
  <cp:lastPrinted>2020-03-22T01:19:47Z</cp:lastPrinted>
  <dcterms:created xsi:type="dcterms:W3CDTF">2015-06-05T18:17:20Z</dcterms:created>
  <dcterms:modified xsi:type="dcterms:W3CDTF">2020-03-23T20:10:13Z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0x010100EBF2E53EB07F7044B5FB9D7EDE394395</vt:lpwstr>
  </property>
</Properties>
</file>