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valeria3\OneDrive - University of Illinois - Urbana\Documents\2016_Postdoc\06-Papers\2022_Trivellone\"/>
    </mc:Choice>
  </mc:AlternateContent>
  <xr:revisionPtr revIDLastSave="0" documentId="13_ncr:1_{583109B8-D456-4F71-BEDE-4EE1AF778885}" xr6:coauthVersionLast="47" xr6:coauthVersionMax="47" xr10:uidLastSave="{00000000-0000-0000-0000-000000000000}"/>
  <bookViews>
    <workbookView xWindow="-108" yWindow="-108" windowWidth="23256" windowHeight="12576" activeTab="1" xr2:uid="{CA29DC2A-83C0-884B-A2C4-706F58A4B3C6}"/>
  </bookViews>
  <sheets>
    <sheet name="Table A1" sheetId="2" r:id="rId1"/>
    <sheet name="Table A2" sheetId="1" r:id="rId2"/>
  </sheets>
  <definedNames>
    <definedName name="_1" localSheetId="1">'Table A2'!$A$4:$H$37</definedName>
    <definedName name="_1_1" localSheetId="1">'Table A2'!$A$4:$H$37</definedName>
    <definedName name="_2" localSheetId="1">'Table A2'!$F$4:$G$37</definedName>
    <definedName name="_xlnm._FilterDatabase" localSheetId="1" hidden="1">'Table A2'!$A$3:$M$38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5" i="1" l="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4"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A0392DF-CA12-424D-9C04-9F59EE4F6F5F}" name="1" type="6" refreshedVersion="7" background="1" saveData="1">
    <textPr sourceFile="/Users/dede/Desktop/bacterial_16S_plate1-23/phytoplasma_HybPiper/1.txt">
      <textFields count="3">
        <textField/>
        <textField/>
        <textField/>
      </textFields>
    </textPr>
  </connection>
  <connection id="2" xr16:uid="{018BC825-2CDF-F245-85A2-C647D7290F32}" name="11" type="6" refreshedVersion="7" background="1" saveData="1">
    <textPr sourceFile="/Users/dede/Desktop/bacterial_16S_plate1-23/phytoplasma_HybPiper/1.txt">
      <textFields count="3">
        <textField/>
        <textField/>
        <textField/>
      </textFields>
    </textPr>
  </connection>
  <connection id="3" xr16:uid="{D026B048-98EB-FC42-8F88-11F100C7290D}" name="2" type="6" refreshedVersion="7" background="1" saveData="1">
    <textPr sourceFile="/Users/dede/Desktop/bacterial_16S_plate1-23/phytoplasma_HybPiper/2.txt">
      <textFields count="3">
        <textField/>
        <textField/>
        <textField/>
      </textFields>
    </textPr>
  </connection>
</connections>
</file>

<file path=xl/sharedStrings.xml><?xml version="1.0" encoding="utf-8"?>
<sst xmlns="http://schemas.openxmlformats.org/spreadsheetml/2006/main" count="1403" uniqueCount="700">
  <si>
    <t>AAGAGTTTGATCCTGGCTCAGGATTAACGCTGGCGGCGTGCCTAATACATGCAAGTCGAACGGAAGTTTAAGCAATTAAACTTTAGTGGCGAACGGGTGAGTAACGCGTAAGCAATCTGCCCCTAAGACGAGGATAACAGTTGGAAACGACTGCTAAGACTGGATAGGAGACAAGAAGGCATCTTCTTATTTTTAAAAGACCTAGCAATAGGTATGCTTAGGGAGGAGCTTGCGTCACATTAGTTAGTTGGTGGGGTAAAGGCCTACCAAGACTATGATGTGTAGCCGGGCTGAGAGGTTGAACGGCCACATTGGGACTGAGACACGGCCCAAACTCCTACGGGAGGCAGCAGTAGGGAATTTTCGGCAATGGAGGAAACTCTGACCGAGCAACGCCGCGTGAACGATGAAGTATTTCGGTATGTAAAGTTCTTTTATTAGGGAAGAATAAATGATGGAAAAATCATTCTGACTGTACCTAATGAATAAGCCCCGGCTAACTATGTGCCAGCAGCCGCGGTAATACATAGGGGGCAAGCGTTATCCGGAATTATTGGGCGTAAAGGGTGCGTAGGCGGTTAAATAAGTTTATGGTCTAAGTGCAATGCTCAACATTGTGATGCTATAAAAACTGTTTAGCTAGAGTAAGATAGAGGCAAGTGGAATTCCATGTGTAGTGGTAAAATGCGTAAATATATGGAGGAACACCAGTAGCGAAGGCGGCTTGCTGGGTCTTTACTGACGCTGAGGCACGAAAGCGTGGGGAGCAAACAGGATTAGATACCCTGGTAGTCCACGCTGTAAACGATGAGTACTAAACGTTGGGTAAAACCAGTGTTGAAGTTAACACATTAAGTACTCCGCCTGAGTAGTACGTACGCAAGTATGAAACTTAAAGGAATTGACGGGACTCCGCACAAGCGGTGGATCATGTTGTTTAATTCGAAGGTACCCGAAAAACCTCACCAGGTCTTGACATGCTTCTGCAAAGTTGTAGAAATACAGTGGAGGTTATCAGTTGCACAGGTGGTGCATGGTTGTCGTCAGCTCGTGTCGTGAGATGTTGGGTTAAGTCCCGCAACGAGCGCAACCCTTATTGTTAGTTACCAGCACGTAATGGTGGGGACTTTAGCAAGACTGCCAGTGATAAATTGGAGGAAGGTGGGGACGACGTCAAATCATCATGCCCCTTATGACCTGGGCTACAAACGTGATACAATGGCTGTTACAAAGGGTAGCTGAAACGCAAGTTTTTGGCGAATCTCAAAAAAACAGTCTCAGTTCGGATTGAAGTCTGCAACTCGACTTCATGAAGTTGGAATCGCTAGTAATCGCGAATCAGCATGTCGCGGTGAATACGTTCTCGGGGTTTGTACACACCGCCCGTCAAACCACGAAAGTTGGCAATACCCAAAGCCGGTGGCCTAACTTCGTAAGAAGAGGGAACCGTCTAAGGTAGGGTCGATGATTGGGGTTAAGTCGTAACAAGGTATCCCTACCGGAAGGTGGGGATGGATCACCTCCTTT</t>
  </si>
  <si>
    <t>AAGAGTTTGATCCTGGCTCAGGATTAACGCTGGCGGCGTGCCTAATACATGCAAGTCGAACGGAAGTTTAAGCAATTAAACTTTAGTGGCGAACGGGTGAGTAACGCGTAAGCAATCTGCCCCTAAGACGAGGATAACAGTTGGAAACTACTGCTAAGACTGGATAGGAGACAAGAAGGCATCTTCTTGTTTTTAAAAGACCTAGTAATAGGTATGCTTAGGGAGGAGCTTGCGTCACATTAGTTAGTTGGTGGGGTAAAAGCCTACCAAGACTATGATGTGTAGCCGGGCTGAGAGGTTGAACGGCCACATTGGGACTGAGACACGGCCCAAACTCCTACGGGAGGCAGCAGTAGGGAATTTTCGGCAATGGAGGAAACTCTGACCGAGCAACGCCGCGTGAACGATGAAGTATTTCGGTACGTAAAGTTCTTTTATTAGGGAAGAATAAATGATGGAAAAATCATTCTGACGGTACCTAATGAATAAGCCCCGGCTAACTATGTGCCAGCAGCCGCGGTAATACATAGGGGGTAAGCGTTATCCGGAATTATTGGGCGTAAAGGGTGCGTAGGCGGTTAAATAAGTTTATGGTCTAAGTGCAATGCTCAACATTGTGATGCTATAAAAACTGTTTAGCTAGAGTAAGATAGAGGCAAGTGGAATTCCATGTGTAGTGGTAAAATGCGTAAATATATGGAGGAACACCAGTAGCGAAGGCGGCTTGCTGGGTCTTTACTGACGCTGAGGCACGAAAGCGTGGGGAGCAAACAGGATTAGATACCCTGGTAGTCCACGCCGTAAACGATGAGTACTAAACGTTGGGTAAAACCAGTGTTGAAGTTAACACATTAAGTACTCCGCCTGAGTAGTACGTACGCAAGTATGAAACTTAAAGGAATTGACGGGACTCCGCACAAGCGGTGGATCATGTTGTTTAATTCGAAGGTACCCGAAAAACCTCACCAGGTCTTGACATGCTTTTGCAAAGCTGTAGAAACACAGTGGAGGTTATCAGTTGCACAGGTGGTGCATGGTTGTCGTCAGCTCGTGTCGTGAGATGTTGGGTTAAGTCCCGCAACGAGCGCAACCCTTATTGTTAGTTACCAGCACGTAATGGTGGGGACTTTAGCAAGACTGCCAGTGATAAATTGGAGGAAGGTGGGGACGACGTCAAATCATCATGCCCCTTATGACCTGGGCTACAAACGTGATACAATGGCTGTTACAAAGGGTAGCTGAAGCGCAAGTTTTTGGCGAATCTCAAAAAAACAGTCTCAGTTCGGATTGAAGTCTGCAACTCGACTTCATGAAGTTGGAATCGCTAGTAATCGCGAATCAGCATGTCGCGGTGAATACGTTCTCGGGGTTTGTACACACCGCCCGTCAAACCACGAAAGTTGGCAATACCCAAAGCCGGTGGCCTAACTTCGCAAGAAGAGGGAACCGTCTAAGGTAGGGTTGATGATTGGGGTTAAGTCGTAACAAGGTATCCCTACCGGAAGGTGGGGATGGATCACCTCCTTT</t>
  </si>
  <si>
    <t>AAGAGTTTGATCCTGGCTCAGGATTAACGCTGGCGGCGTGCCTAATACATGCAAGTCGAACGGAAGTTTAAGCAATTAAACTTTAGTGGCGAACGGGTGAGTAACGCGTAAGCAATCTGCCCCTAAGACGAGGATAACAGTTGGAAACTACTGCTAAGACTGGATAGGAGACAAGAAGGCATCTTCTTGTTTTTAAAAGACCTAGTAATAGGTATGCTTAGGGAGGAGCTTGCGTCACATTAGTTAGTTGGTGGGGTAAAGGCCTACCAAGACTATGATGTGTAGCCGGGCTGAGAGGTTGAACGGCCACATTGGGACTGAGACACGGCCCAAACTCCTACGGGAGGCAGCAGTAGGGAATTTTCGGCAATGGAGGAAACTCTGACCGAGCAACGCCGCGTGAACGATGAAGTATTTCGGTACGTAAAGTTCTTTTATTAGGGAAGAATAAATGATGGAAAAATCATTCTGACGGTACCTAATGAATAAGCCCCGGCTAACTATGTGCCAGCAGCCGCGGTAATACATAGGGGGCAAGCGTTATCCGGAATTATTGGGCGTAAAGGGTGCGTAGGCGGTTAAATAAGTTTATGGTCTAAGTGCAATGCTCAACATTGTGATGCTATAAAAACTGTTTAGCTAGAGTAAGATAGAGGCAAGTGGAATTCCATGTGTAGTGGTAAAATGCGTAAATATATGGAGGAACACCAGTAGCGAAGGCGGCTTGCTGGGTCTTTACTGACGCTGAGGCACGAAAGCGTGGGGAGCAAACAGGATTAGATACCCTGGTAGTCCACGCCGTAAACGATGAGTACTAAACGTTGGGTAAAACCAGTGTTGAAGTTAACACATTAAGTACTCCGCCTGAGTAGTACGTACGCAAGTATGAAACTTAAAGGAATTGACGGGACTCCGCACAAGCGGTGGATCATGTTGTTTAATTCGAAGGTACCCGAAAAACCTCACCAGGTCTTGACATGCTTCTGCAAAGCTGTAGAAACACAGTGGAGGTTATCAGTTGCACAGGTGGTGCATGGTTGTCGTCAGCTCGTGTCGTGAGATGTTGGGTTAAGTCCCGCAACGAGCGCAACCCTTATTGTTAGTTACCAGCACGTAATGGTGGGGACTTTAGCAAGACTGCCAGTGATAAATTGGAGGAAGGTGGGGACGACGTCAAATCATCATGCCCCTTATGACCTGGGCTACAAACGTGATACAATGGCTGTTACAAAGGGTAGCTGAAGCGCAAGTTTTTGGCGAATCTCAAAAAAACAGTCTCAGTTCGGATTGAAGTCTGCAACTCGACTTCATGAAGTTGGAATCGCTAGTAATCGCGAATCAGCATGTCGCGGTGAATACGTTCTCGGGGTTTGTACACACCGCCCGTCAAACCACGAAAGTTGGCAATACCCAAAGCCGGCGGCCTAACTTCGCAAGAAGAGGGAACCGTCTAAGGTAGGGTCGATGATTGGGGTTAAGTCGTAACAAGGTATCCCTACCGGAAGGTGGGGATGGATCACCTCCTTT</t>
  </si>
  <si>
    <t>AAGAGTTTGATCCTGGCTCAGGATTAACGCTGGCGGCGTGCCTAATACATGCAAGTCGAACGGAAGTTTAAGCAATTAAACTTTAGTGGCGAACGGGTGAGTAACGCGTAAGCAATCTGCCCCTAAGACGAGGATAACAGTTGGAAACGACTGCTAAGACTGGATAGGAGACAAGAGGGCATCTTCTTGTTTTTAAAAGACCTAGCAATAGGTATGCTTAGGGAGGAGCTTGCGTCACATTAGTTAGTTGGTGGGGTAAAGGCCTAACAAGACTATGATGTGTAGCCGGGCTGAGAGGTTGAACGGCCACATTGGGACTGAGACACGGCCCAAACTCCTACGGGAGGCAGCAGTAGGGAATTTTCGGCAATGGAGGAAACTCTGACCGAGCAACGCCGCGTGAACGATGAAGTATTTCGGTACGTAAAGTTCTTTTATTAGGGAAGAATAAATGATGGAAAAATCATTCTGACGGTACCTAATGAATAAGCCCCGGCTAACTATGTGCCAGCAGCCGCGGTAATACATAGGGGGCAAGCGTTATCCGGAATTATTGGGCGTAAAGGGTGCGTAGGCGGTTAAATAAGTTTATGGTCTAAGTGCAATGCTCAACATTGTGATGCTATAAAAACTGTTTAGCTAGAGTAAGATAGAGGCAAGTGGAATTCCATGTGTAGTGGTAAAATGCGTAAATATATGGAGGAACACCAGTAGCGAAGGCGGCTTGCTGGGTCTTTACTGACGCTGAGGCACGAAAGCGTGGGGAGCAAACAGGATTAGATACCCTGGTAGTCCACGCCGTAAACGATGAGTACTAAACGTTGGGTAAAACCAGTGTTGAAGTTAACACATTAAGTACTCCGCCTGAGTAGTACGTACGCAAGTATGAAACTTAAAGGAATTGACGGGACTCCGCACAAGCGGTGGATCATGTTGTTTAATTCGAAGGTACCCGAAAAACCTCACCAGGTCTTGACATGCTTCTGCAAAGCTGTAGAAACACAGTGGAGGTTATCAGTTGCACAGGTGGTGCATGGTTGTCGTCAGCTCGTGTCGTGAGATGTTGGGTTAAGTCCCGCAACGAGCGCAACCCTTATTGTTAGTTACCAGCACGTAATGGTGGGGACTTTAGCAAGACTGCCAGTGATAAATTGGAGGAAGGTGGGGACGACGTCAAATCATCATGCCCCTTATGACCTGGGCTACAAACGTGATACAATGGCTGTTACAAAGGGTAGCTGAAGCGCAAGTTTTTGGCGAATCTCAAAAAAACAGTCTCAGTTCGGATTGAAGTCTGCAACTCGACTTCATGAAGTTGGAATCGCTAGTAATCGCGAATCAGCATGTCGCGGTGAATACGTTCTCGGGGTTTGTACACACCGCCCGTCAAACCACGAAAGTTGGCAATACCCAAAGCCGGTGGCCTAACTTCGCAAGAAGAGGGAACCGTCTAAGGTAGGGTCGATGATTGGGGTTAAGTCGTAACAAGGTATCCCTACCGGAAGGTGGGGATGGATCACCTCCTTT</t>
  </si>
  <si>
    <t>GAGAGTTTGATCCTGGCTCAGGACGAACGCTGGCGGCGTGCTTAACACATGCAAGTCGAACGGAAAGGCCCTGCTTTTGTGGGGTGCTCGAGTGGCGAACGGGTGAGTAACACGTGAGTAACCTGCCCTTGACTTTGGGATAACTTCAGGAAACTGGGGCTAATACCGGATAGGAGCTCCTGGAGTTTTTGTGAGTGGAATGTAAAGATGGCTCTGCTATCACTTATAGATGGACCTGCGCCGTATTAGCTAGTTGGTAAGGTAACGGCTTACCAAGGCAACGATACGTAGCCGACCTGAGAGGGTGATCGGCCACACTGGAACTGAGACACGGTCCAGACTCCTACGGGAGGCAGCAGTAGGGAATCTTCCGCAATGGGCGAAAGCCTGACGGAGCAACGCCGCGTGAGTGATGAAGGTCTTCGGATCGTAAAACTCTGTTATTAGGGAAGAACAAACGTGTAAGTAACTGTGCACGTCTTGACGGTACCTAATCAGAAAGCCACGGCTAACTACGTGCCAGCAGCCGCGGTAATACGTAGGTGGCAAGCGTTATCCGGAATTATTGGGCGTAAAGCGCGCGTAGGCGGTTTTTTAAGTCTGATGTGAAAGCCCACGGCTCAACGTGGAGGGTCATTGGAAACTGGAAAACTTGAGTGCAGAAGAGGAAAGTGGAATTCCATGTGTAGCGGTGAAATGCGCAGAGATATGGAGGAACACCAGTGGCGAAGGCGACTTTCTGGTCTGTAACTGACGCTGATGTGCGAAAGCGTGGGGATCAAACAGGATTAGATACCCTGGTAGTCCACGCCGTAAACGATGAGTGCTAAGGGGGGTTTCCGCCCCTTAGTGCTGCAGCTAACGCATTAAGCACTCCGCCTGGGGAGTACGACCGCAAGGTTGAAACTCAAAGGAATTGACGGGGACCCGCACAAGCGGTGGAGCATGTGGTTTAATTCGAAGCAACGCGAAGAACCTTACCAAATCTTGACATCCTTTGACCCTTCTAGAGATAGAAGTTTCCGGGGGACAAAGTGACAGGTGGTGCATGGTTGTCGTCAGCTCGTGTCGTGAGATGTTGGGTTAAGTCCCGCAACGAGCGCAACCCTTAAGCTTAGTTGCCATATTAAGTTGGGCACTCTAAGTTGACTGCCGGTGACAAACCGGAGGAAGGTGGGGATGACGTCAAATCATCATGCCCCTTATGATTTGGGCTACACACGTGCTACAATGGACAATACAAAGGGCAGCGAAACCGCGAGGTCAAGCAAATCCCATAAAGTTTCTCAGTTCGGATTGTAGTCTGCAACTCGACTACATGAAGCTGGAATCGCTAGTAATCGTAGATCAGCATGCTACGGTGAATACGTTCCCGGGTCTTGTACACACCGCCCGTCACACCACGAGAGTTTGTAACACCCGAAGCCGGTG</t>
  </si>
  <si>
    <t>GACGTTTTCAAGGTGCTGCATGGTTGTCGTCAGCTCGTGCCGTGAGGTGTCAGGTTAAGTCCTATAACGAGCGCAACCCCTGTCGTTAGTTGCCAGCTAGTGATGTCGGGAACTCTAACGAGACTGCCAGTGTAAACTGTGAGGAAGGTGGGGATGACGTCAAATCATCACGGCCCTTACGCCTTGGGCCACACACGTGCTACAATGGCCAGTACAGAGAGCAGC</t>
  </si>
  <si>
    <t>GAATAAGTATCGACTAACTCTGTGCCAGCAGTCGCGGTAATACAGAGGATACAAGCGTTATCCGGAGTTATTGGGTTTAAAGGGTGCGTAGGCTGTAGCGGTGAAATGCATAGATATCACACAGAACACCGATAGCGAAAGCAAGTTACTAACCCTATACTGACGCTGAGGCACGAAAGCGTGGGGAGCAAACAGGATTAGATACCCTGGTAGTCCACGCCCTAAACGATGTCAACTGGTTGTTGGGTCTTCACTGACTCAGTAACGAAGCTAACGCGTGAAGTTGACCGCCTGGGGAGTACGGCCGCAAGGTTGAAACTCAAAGGAATTGACGGGGACCCGCACAAGCGGTGGATGATGTGGTTTAATTCGATGCAACGCGAAAAACCTTACCTACCCTTGACATCGTTTCAGGTGCTGCATGGCCGTCGTCAGCTCGTGTCGTGAGATGTTTGGTTAAGTCCATTAACGAGCGCAACCCTTGTGAATAGTTGTAACCAATCTCAGTCCGGATTGTATTCTGCAACTCGAATACATGAAGTTGGAATTGCTAGTAATCGCGGATCAGCGTGCCGCGGTGAATATGTCAACTGGTCTTGTACACACCGCCCGTCACACCAT</t>
  </si>
  <si>
    <t>GAGAGTTTGATCCTGGCTCAGGACGAACGCTGGCGGCGTGCTTAACACATGCAAGTCGAACGGAAAGGCCCTGCTTTTGTGGGGTGCTCGAGTGGCGAACGGGTGAGTAACACGTGAGTAACCTGCCCTTGACTTTGGGATAACGTGACGGTAATGGGTAAAGAAGCACCGGCTAACTACGTGCCAGCAGCCGCGGTGATACGTAGGGTGCGAGCGTTGTCCGGATTTATTGGGCGTAAAGGGCTCGTAGGTAATCAATCTTAGTTCGGATTGTACTCTGCAACTCGAGTACATGAAGCTGGAATCGCTAGTAATCGCGGATCAGCATGCCGCGGTGAATATGTAAACTGGTCTTGTACACACCGCCCGTCACACCATGGAAATAGATTTTATTCTAAA</t>
  </si>
  <si>
    <t>AAGAGTTTGATCCTGGCTCAGGATGAACGCTGGCGGCGTGCCTAATACATGCAAGTCGAACGAAAACCCCTTAAAAAGGTTTTAGTGGCGAACGGGTGAGTAACACGTAAGTAACCTGCCTTTAAGACGAGGATAACAACCGGAAACGGTTGCTAAGACTGGATAGGAAACAAAAAGGCATCTTTTTGTTTTTAAAAGACCTTCTTATGAAGGTATGCTTAAAGAGGGGCTTGCGCCACATTAGTTAGTTGGTAGAGTAAAAGCCTACCAAGACGATGATGTGTAGCTGGACTGAGAGGTTGAACAGCCACATTGGGACTGAGACACGGCCCAAACTCCTACGGGAGGCAGCAGTAGGGAATTTTCGGCAATGGAGGAAACTCTGACCGAGCAACGCCGCGTGAACGATGAAGTATTTCGGTATGTAAAGTTCTTTTATTGAAGAAGAAAAAGTAGTGGAAAAACTATATTGACGTTATTCAATGAATAAGCCCCGGCTAACTATGTGCCAGCAGCCGCGGTAAGACATAGGGGGCGAGCGTTATCCGGAATTATTGGGCGTAAAGGGTGCGTAGGCGGTTAGATAAGTCTATAATTTAATTTCAGTGCTTAACGCTGTCTTGTTATAGAAACTGTCTTGACTAGAGTGAGATAGAGGCAAGCGGAATTCCATGTGTAGCGGTAAAATGTGTAAATATATGGAGGAACACCAGAAGCGTAGGCGGCTTGCTGGGTCTTTACTGACGCTGAGGCACGAAAGCGTGGGTAGCAAACAGGATTAGATACCCTGGTAGTCCACGCCGTAAACGATGAGTACTAAGTGTCGGGGTAAAACTCGGTACTGAAGTTAACACATTAAGTACTCCGCCTGAGTAGTACGTACGCAAGTATGAAACTTAAAGGAATTGACGGGACTCCGCACAAGCGGTGGATCATGTTGTTTAATTCGAAGATACACGAAAAATCTTACCAGGTCTTGACATACTCTGCAAAACTATAGAAATATAGTAGAGGTTATCAGGGATACAGGTGGTGCATGGTTGTCGTCAGTTCGTGTCGTGAGATGTTAGGTTAAGTCCTAAAACGAACGCAACCCTTGTCGTTAATTGCCAGCACGTAATGGTGGGGACTTTAATGAGACTGCCAATTAAACATTGGAGGAAGGTGAGGATTACGTCAAATCATCATGCCCCTTATGATCTGGGCTACAAACGTGATACAATGGCTGTTACAAAGAGTAGCTGAAACGCGAGTTTTTAGCCAATCTCAAAAAAGCAGTCTCAGTTCGGATTGAAGTCTGTAACTCGACTTCATGAAGTTGGAATCGCTAGTAATCGCGAATCAGCATGTCGCGGTGAATACGTTCTCGGGGTTTGTACACACCGCCCGTCAAACCACGAAAGTCAGCAATACCCGAAAGCAGTAGCTTAACTTCGCAAGAAGAGGGAACTGTCTAAGGTAGGGTTGATGATTGGGGTTAAGTCGTAACAAGGTATCCCTACCGGAAGGTGGGGATGGATCACCTCCTTT</t>
  </si>
  <si>
    <t>AAGAGTTTGATCCTGGCTCAGGATGAACGCTGGCGGCGTGCCTAATACATGCAAGTCGAACGGAGACCCCTTAAAAGGTCTTAGTGGCGAACGGGTGAGTAACACGTAAGTAACCTACCTTTAAGACGAGAATAACAACCGGAAACAGTTGCTAAGTCTGGATAGGAAACAGAAAGGCATCTTTTTGTTTTTAAAAGACCTTCTTCGGAGGGTATGCTTAAAGAGGGGCTTGCGCCACATTAGTTAGTTGGTAGGGTAAAGGCCTACCAAGACTATGATGTGTAGCCGGACTGAGAGGTTGAACGGCCACATTGGGACTGAGACACGGCCCAAACTCCTACGGGAGGCAGCAGTAGGGAATTTTCGGCAATGGAGGAAACTCTGACCGAGCAACGCCGCGTGAATGATGAAGTATTTCGGTATGTAAAGTTCTTTTATTAAAGAAGAAAAAATAGTGGAAAAACTATCTTGACGTTATTTAATGAATAAGCCCCGGCTAACTATGTGCCAGCAGCCGCGGTAAGACATAGGGGGCGAGCGTTATCCGGAATTATTGGGCGTAAAGGGTGTGTAGGCGGTTAGATAAGTCTATAATTTAATTTCAGTGCTTAACGCTGTCTTGTTATAGAAACTGTCTTGACTTGAGTGAGATAGAGGCAAGTGGAATTCCATGTGTAGCGGTAAAATGTGTAAATATATGGAGGAACACCAGAAGCGTAGGCGGCTTGCTGGGTCTTTACTGACGCTGAGACACGAAAGCGTGGGTAGCAAACAGGATTAGATACCCTGGTAGTCCACGCCGTAAACGATGAGTACTAAGTGTCGGGGTAAAACTCGGTACTGAAGTTAACACATTAAGTACTCCGCCTGAGTAGTACGTACGCAAGTATGAAACTTAAAGGAATTGACGGGACTCCGCACAAGCGGTGGATCATGTTGTTTAATTCGAAGATACACGAAAAACCTTACCAGGTCTTGACATACTCTGCAAAGCTATAGAAATATAGTGGAGGTTATCAGGGATACAGGTGGTGCATGGTTGTCGTCAGCTCGTGTCGTGAGATGTTAGGTTAAGTCCTAAAACGAGCGCAACCCTTGTCGTTAATTGCCAGCACGTTATGGTGGGGACTTTAGCGAGACTGCCAATTAAAAGTTGGAGGAAGGAGAGGATTACGTCAAATCATCATGCCCCTTATGATCTGGGCTACAAACGTGATACAATGGCTGTTACAAAGAGTAGCTGAAGCGCAAGTTTTTGGCCAATCTCAAAAAGACAGTCTCAGTTCGGATTGAAGTCTGCAACTCGACTTCATGAAGTTGGAATCGCTAGTAATCGCGAATCAGCATGTCGCGGTGAATACGTTCTCGGGGTTTGTACACACCGCCCGTCAAACCACGAAAGTCAGCAATACCCGAAAGCAGTGGCTTAACTTCGTAAGAAGAGGGAACTGTCTAAGGTAGGGTTGATGATTGGGGTTAAGTCGTAACAAGGTATCCCTACCGGAAGGTGGGGATGGATCACCTCCTTT</t>
  </si>
  <si>
    <t>AAGAGTTTGATCCTGGCTCAGGATGAACGCTGGCGGCGTGCCTAATACATGCAAGTCGAACGAAAACCCCTCAAAAGGTTTTAGTGGCGAACGGGTGAGTAACACGTAAGTAACCTGCCTTTAAGACGAGAATAACAAATGGAAACATTTGCTAAGACTGGATAGGAAACAAAAAGGCATCTTTTTGTTTTTAAAAGACCTTTTAACAAAGGTATGCTTAAAGAGGGGCTTGCGCCACATTAGTTAGTTGGTAGGGTAAAGGCCTACCAAGACTATGATGTGTAGCTGGACTGAGAGGTTGAACAGCCACATTGGGACTGAGACACGGCCCAAACTCCTACGGGAGGCAGCAGTAGGGAATTTTCGGCAATGGAGGAAACTCTGACCGAGCAACGCCGCGTGAACGATGAAGTACTTAGGTATGTAAAGTTCTTTTATTGAAGAAGAAAAAATAGTGGAAAAACTATATTGACGCTATTCAATGAATAAGCCCCGGCTAACTATGTGCCAGCAGCCGCGGTAAGACATAGGGGGCGAGCGTTATCCGGAATTATTGGGCGTAAAGGGTGCGTAGGCGGTTAGTTAAGTCTATAATTTAATTTCAGTGCTTAACGCTGTTTTGTTATAGAAACTGGCTAGCTAGAGTGAGATAGAGGCAAGTGGAATTCCATGTGTAGCGGTAAAATGTGTAAATATATGGAGGAACACCAGAAGCGTAGGCGGCTTGCTGGGTCTTTACTGACGCTGAGGCACGAAAGCGTGGGTAGCAAACAGGATTAGATACCCTGGTAGTCCACGCCGTAAACGATGAGTACTAAGTGTCGGGATAAAACTCGGTACTGAAGTTAACACATTAAGTACTCCGCCTGAGTAGTACGTACGCAAGTATGAAACTTAAAGGAATTGACGGGACTCCGCACAAGCGGTGGATCATGTTGTTTAATTCGAAGATACACGAAAAACCTTACCAGGTCTTGACATACTCTGCAAAGCTATAGAAATATAGTGGAGGTTATCAGGGATACAGGTGGTGCATGGTTGTCGTCAGCTCGTGTCGTGAGATGTTAGGTTAAGTCCTAAAACGAGCGCAACCCTTGTCGTTAGTTACCAGCACGTTATGGTGGGGACTTTAGCGAGACTGCCAATTAAAAATTGGAGGAAGGTGAGGATTACGTCAAATCATCATGCCCCTTATGATCTGGGCTACAAACGTGATACAATGGCTGTTACAAAGAGTCGCTGAAACGTGAGTTTTTGGCTAATCTCAAAAAAGCAGTCTCAGTTCGGATTGAAGTCTGCAACTCGACTTCATGAAGTTGGAATCGCTAGTAATCGCGAATCAGCATGTCGCGGTGAATACGTTCTCGGGGTTTGTACACACCGCCCGTCAAACCACGAAAGTTGACAATACCCGAAAGCAGTGACTTAACTTCGCAAGAAGAGGGAACTGTCTAAGGTAGGGTTGATGATTGGGGTTAAGTCGTAACAAGGTATCCCTACCGGAAGGTGGGGATGGATCACCTCCTTT</t>
  </si>
  <si>
    <t>AAGAGTTTGATCCTGGCTCAGGATGAACGCTGGCGGCGTGCCTAATACATGCAAGTCGAACGGAAACTCTTCGGAGTTTTAGTGGCGAACGGGTGAGTAACACGTAAGCAACCTGCCTTTAAGACGAGAATAACAATTGGAAACAGTTGCTAAGGCTGGATAGGAAACAAAAAGGCATCTTTTTGTTTTTAAAAGACCTTCTTCGGAGGGTATACTTAAAGAGGGGCTTGCGCCACATTAGTTAGTTGGTAGGGTAAAAGCCTACCAAGACGATTATGTGTAGCTGGACTGAGAGGTTGAACAGCCACATTGGGACTGAGACACGGCCCAAACTCCTACGGGAGGCAGCAGTAGGGAATTTTCGGCAATGGAGGAAACTCTGACCGAGCAACGCCGCGTGAACGATGAAGTATTTCGATACGTAAAGTTCTTTTATTGAAGAAGAAAAAATAGTGGAAAAACTATCTTGACGTTATTCGATGAATAAGCCCCGGCTAACTATGTGCCAGCAGCCGCGGTAATACATAGGGGGCGAGCGTTATCCGGAATTATTGGGCGTAAAGGGTGCGTAGGCGGTTTAATAAGTCTTTAGTTTAATGGCAATGCTTAACATTGTCCTGCTAAGGAAACTGTTTGACTAGAGTGAGATAGAGGTAAGTGGAATTCCATGTGTAGCGGTAAAATGTGTAAATATATGGAGGAACACCAGAGGCGTAGGCGACTTACCAGGTCTTTACTGACGCTGAGGCACGAAAGCGTGGGGAGCAAACAGGATTAGATACCCTGGTAGTCCACGCCGTAAACGATGAGTACTAAGTGTCGGGGGTGACTCGGTACTGAAGTTAACACGTTAAGTACTCCGCCTGAGTAGTACGTACGCAAGTATGAAACTTAAAGGAATTGACGGGATCCCGCACAAGCGGTGGATCATGTTGTTTAATTCGAAGATACACGAAAAACCTTACCAGGTCTTGACATACTCTGCAAAGCTATAGAAATATAGTGGAGGTTATCAGGGATACAGGTGGTGCATGGTTGTCGTCAGCTCGTGTCGTGAGATGTTAGGTTAAGTCCTAAAACGAGCGCAACCCTTATCGTTAGTTACCAGCATGTTATGATGGGGACTCTAGCGAGACTGCCAATGAAAAATTGGAGGAAGGTGAGGATTACGTCAAATCATCATGCCCCTTATGATCTGGGCTACAAACGTGATACAATGGCTGTGACAAAGAGTAGCTGAAACGTGAGTTTTTAGCCAATCTCAAAAAAGCAGTCTCAGTTCGGATTGAAGTCTGCAACTCGACTTCATGAAGTTGGAATCGCTAGTAATCGCGAATCAGCATGTCGCGGTGAATACGTTCTCGGGGTTTGTACACACCGCCCGTCAAACCACGAAAGTTGGCAATACCCAAAAGCGGTGGCCTAACTGTGCAAACAGAGGGAGCCGTCTAAGGTAGGGTTGATGATTGGGGTTAAGTCGTAACAAGGTATCCCTACCGGAAGGTGGGGATGGATCACCTCCTTT</t>
  </si>
  <si>
    <t>AAGAGTTTGATCCTGGCTCAGGATGAACGCTGGCGGCGCGCCTAATACATGCAAGTCGAACGAAAACCTTCGGGTTTTAGTGGCGAACGGGTGAGTAACACGTAAGCAACCTACCTTTAAGACGTGGATAACAATTGGAAACAGTTGCTAAGACAGGATAGGAAATTAAGAGGCATCTTTTAATTTTTAAAAGACCTTTTTCGGAAGGTATGCTTAAAGAGGGGCTTGCGCCACATTAGTTAGTTGGTAAGGTAAAGGCTTACCAAGACGATGATGTGTAGCTGGACTGAGAGGTTGAACAGCCACATTGGGACTGAGACACGGCCCAAACTCCTACGGGAGGCAGCAGTAAGGAATTTTTGGCAATGGAGGAAACTCTGACCGAGCGACGCCGCGTGAACAATGAAGTACTTCGGTATGTAAAGTTCTTTTATTGAAAAAGAAAAAATAGTGGAAAAACTATCTTGACATTATTCAATGAATAAGCCCCGGCTAATTATGTGCCAGCAGCCGCGGTAATACATAAGGGGCGAGCGTTATCCGGAATTATTGGGCGTAAAGGGTGCGTAGGCGGTTTGATAAGTCTATAGTTTAAATGCAGCGCTTAACGCTGTAGCGCTATAGAAACTGTCTGACTAGAGTTAGATAGAGGCAAGCGGAATTCCATGTGTAGCGGTAAAATGCGTAAATATATGGAGGAACACCAGAGGCGTAGGCGGCTTGCTGGGTCTTAACTGACGCTGAGGCACGAAAGCGTGGGGAGCAAACAGGATTAGATACCCTGGTAGTCCACGCCGTAAACGATGAGTACTAAGTGTCGGGTTTCGGCTCGGTACTGAAGTTAACACATTAAGTACTCCGCCTGAGTAGTACGTACGCAAGTATGAAACTTAAAGGAATTGACGGGACCCCGCACAAGCGGTGGATCATGTTGTTTAATTCGAAGATACACGAAAAACCTTACCAGGTCTTGACATAATTTTGCGACATTATAGAAATATAATGAAGGTTATCAGAATTACAGGTGGTGCATGGTTGTCGTCAGCTCGTGTCGTGAGATGTTAGGTTAAGTCCTAAAACGAGCGCAACCCTTGTCGTTAGTTGCGACCACGTAATGGTGAGCACTTTAGCGAGACTGCCAATGAAAAATTGGAGGAAGGTGAGGATTACGTCAAATCATCATGCCCCTTATGATCTGGGCTACAAACGTGATACAATGGCTGTTACAAAGAGTAGCTACAACGTGAGTTTTTAGCCAATCTCAAAAAAACAGTCTCAGTTCGGATTGAAGTCTGCAACTCGACTTCATGAAGTTGGAATCGCTAGTAATCGCGAATCAGCATGTCGCGGTGAATACGTTCTCGGGGTTTGTACACACCGCCCGTCAAACCACGAAAGTTGATAATACCCGAAAGCGGTCACCTAACTTCGTCAGAAGAGGGAGCCGTCTAAGGTAGGATCGATGATTGGGGTTAAGTCGTAACAAGGTATCCCTACCGGAAGGTGGGGATGGATCACCTCCTTT</t>
  </si>
  <si>
    <t>AAGAGTTTGATCCTGGCTCAGGATGAACGCTGGCGGCGTGCCTAATACATGCAAGTCGAACGGAAACCTTCGGGTTTTAGTGGCGAACGGGTGAGTAACACGTAAGCAACCTGCCCTAATGACGAGGATAACCATTGGAAACAGTGGCTAAGACTGGATAGGAAAATAAAAGGCATCTTTTATTTTTTAAAAGACCTAGCAATAGGTATGCTTTAGGAGGGGCTTGCGCCATATTAGTTAGTTGGTAAGGTAACGGCTTACCAAGACGATGATGTGTAGCTGGACTGAGAGGTTGAACAGCCACATTGGGACTGAGACACGGCCCAAACTCCTACGGGAGGCAGCAGTAGGGAATTTTCGGCAATGGAGGAAACTCTGACCGAGCAACGCCGCGTGAACGACGAAGTACTTCGGTATGTAAAGTTCTTTTATCAAAGAAGAAAAGCAAATGGCGAACCATTTGTTTGCCGGTATTTGATGAATAAGCCCCGGCTAATTATGTGCCAGCAGCCGCGGTAAGACATAAGGGGCGAGTGTTATCCGGAATTATTGGGCGTAAAGGGTGCGTAGGCGGTATAGTAAGTCAGTGGTGTAATGGCAATGCTTAACATTGTCCGGCTATTGAAACTGCTTTACTTGAGTTAGATAGAGGCGAGTGGAATTCCATGTGTAGCGGTAAAATGCGTAAATATATGGAGGAACACCAGAGGCGTAGGCGGCTCGCTGGGTCTGGACTGACGCTGAGGCACGAAAGCGTGGGGAGCAAACAGGATTAGATACCCTGGTAGTCCACGCTGTAAACGATGAGTACTAAGTGTCGGTTTAAACCGGTACTGAAGTTAACACATTAAGTACTCCGCCTGAGTAGTACGTACGCAAGTATGAAACTTAAAGGAATTGACGGGACTCCGCACAAGCGGTGGATCATGTTGTTTAATTCGAAGATACCCGAAAAACCTTACCAGGTCTTGACATGTTCTTGCAAAACAGTAGTAATACTGTAGAGGTTATCAGGAACACAGGTGGTGCATGGTTGTCGTCAGCTCGTGTCGTGAGATGTTAGGTTAAGTCCTAAAACGAGCGAAACCCTTATCGTTAGTTGCCAGCACGTTATGGTGGGGACTTTAACGAAACTGCCAATGATAAATTGGAGGAAGGTGAGGATCACGTCAAATCAGCATGCCCCTTATGACCTGGGCTACAAACGTGATACAATGGCTGTTACAAAGGGTAGCTGAAACGCAAGTTATTGGCCAATCCCCAAAAGCAGTCTTAGTCCGGATTGAAGTCTGCAACTCGACTTCATGAAGTTGGAATCGCTAGTAATCGCGAATCAGCATGTCGCGGTGAATACGTTCTCGGGGTTTGTACACACCGCCCGTCAAACCACGAAAGTCGGCAATACCCCAAAACGGTAGCCTAACTCGGTTTTCCGAGAGGGCGCCGTCTAAGGTAGGGTTGATGATTGGGGTTAAGTCGTAACAAGGTATCCCTACCGGAAGGTGGGGATGGATCACCTCCTTT</t>
  </si>
  <si>
    <t>AAGAGTTTGATCCTGGCTCAGGATGAACGCTGGCGGCGTGCCTAATACATGCAAGTCGAACGGAAACTCTTTGAGTTTTAGTGGCGAACGGGTGAGTAACACGTAAGCAACCTACCTTTAAGACGAGAATAACAATTGGAAACAGTTGCTAAGGCTGGATAGGAAACAGAAAGGCATCTTTTTGTTTTTAAAAGACCTTCTTCGGAGGGTATGCTTAAAGAGGGGCTTGCGCCACATTAGTTAGTTGGTAGGGTAAAGGCCTACCAAGACGATGATGTGTAGCTGGACTGAGAGGTTGAACAGCCACATTGGGACTGAGACACGGCCCAAACTCCTACGGGAGGCAGCAGTAGGGAATTTTCGGCAATGGAGGAAACTCTGACCGAGCAACGCCGCGTGAACGATGAAGTATTTCGATACGTAAAGTTCTTTTATTGAGGAAGAAAAAATAGTGGAAAAACTATCTTGACGTTATTCAATGAATAAGCCCCGGCTAACTATGTGCCAGCAGCCGCGGTAATACATAGGGGGCGAGCGTTATCCGGAATTATTGGGCGTAAAGGGTGCGTAGGCGGTTTGATAAGTCTCTAGTTTAATGGCAATGCTTAACGTTGTCCTGCTAGAGAAACTGTCTGGCTAGAGTAAGATAGAGGCAAGTGGAATTCCATGTGTAGCGGTAAAATGTGTAAATATATGGAGGAACACCAGAGGCGTAGGCGACTTGCCAGGTCTTTACTGACGCTGAGGCACGAAAGCGTGGGGAGCAAACAGGATTAGATACCCTGGTAGTCCACGCTGTAAACGATGAGTACTAAGTGTCGGGGAAACTCGGTACTGAAGTTAACACATTAAGTACTCCGCCTGAGTAGTACGTACGCAAGTATGAAACTTAAAGGAATTGACGGGATCCCGCACAAGCGGTGGATCATGTTGTTTAATTCGAAGATACACGAAAAACCTTACCAGGTCTTGACATACTCTGCAAAGCTATAGAAATATAGTGGAGGTTATCAGGGATACAGGTGGTGCATGGTTGTCGTCAGCTCGTGTCGTGAGATGTTAGGTTAAGTCCTAAAACGAGCGCAACCCTTGTCGTTAGTTACCAGCATGTTATGATGGGGACTCTAGCGAGACTGCCAATGAAAAATTGGAGGAAGGTGAGGATTACGTCAAATCATCATGCCCCTTATGATCTGGGCTACAAACGTGATACAATGGCTGTGACAAAGAGTAGCTGAAACGCGAGTTTTTGGCCAATCTCAAAAAAGCAGTCTCAGTTCGGATTGAAGTCTGCAACTCGACTTCATGAAGTTGGAATCGCTAGTAATCGCGAATCAGCATGTCGCGGTGAATACGTTCTCGGGGTTTGTACACACCGCCCGTCAAACCACGAAAGTTGGCAATACCCAAAAGCGGTGGCCTAACTGTTTATACAGAGGGAACCGTCTAAGGTAGGGTCGATGATTGGGGTTAAGTCGTAACAAGGTATCCCTACCGGAAGGTGGGGATGGATCACCTCCTTT</t>
  </si>
  <si>
    <t>AAGAGTTTGATCCTGGCTCAGGATAAACGCTGGCGGCGTGCCTAATACATGCAAGTCGAACGGAAATCTTCGGATTTTAGTGGCGAACGGGTGAGTAACACGTAAGTAACCTGCCTTTAAGACGAGAATAACAATTGGAAACAGTTGCTAAGACTGGATAGGAAATTAAAAGGCATCTTTTAATTTTTAAAAGACCTTTTTCGGAAGGTATGCTTAAAGAGGGGCTTGCGACACATTAGTTAGTTGGTAGGGTAAAGGCCTACCAAGACTATGATGTGTAGCTGGACTGAGAGGTCGAACAGCCACATTGGGACTGAGACACGGCCCAAACTCCTACGGGAGGCAGCAGTAGGGAATTTTCGGCAATGGAGGAAACTCTGACCGAGCAACGCCGCGTGAACGATGAAGTATTTCGGTATGTAAAGTTCTTTTATTGAAGAAGAAAAAATAGTGGAAAAACTATCTTGACGCTATTCAATGAATAAGCCCCGGCAAACTATGTGCCAGCAGCCGCGGTAATACATAGGGGGCAAGCGTTATCCGGAATTATTGGGCGTAAAGGGTGCGTAGGCGGTTTAATAAGTCTATAGTTTAATTTCAGTGCTTAACACTGTTCTGCTATAGAAACTATTAGACTAGAGTGAGATAGAGGCAAGCGGAATTCCATGTGTAGCGGTAAAATGCGTAAATATATGGAGGAACACCAGAGGCGTAGGCGGCTTGCTGGGTCTTTACTGACGCTGAGGCACGAAAGCGTGGGGAGCAAACAGGATTAGATACCCTGGTAGTCCACGCCGTAAACGATGAGTACTAAGTGTCGGGGGAACTCGGTACTGAAGTTAACACATTAAGTACTCCGCCTGAGTAGTACGTACGCAAGTATGAAACTTAAAGGAATTGACGGGACTCCGCACAAGCGGTGGATCATGTTGTTTAATTCGAAGATACACGAAAAACCTTACCAGGTCTTGACATACTCTGCAAAGCTGTAGCAATACAGTGGAGGTTATCAGGGATACAGGTGGTGCATGGTTGTCGTCAGCTCGTGTCGTGAGATGTTAGGTTAAGTCCTAAAACGAGCGCAACCCTTATCGCTAGTTGCCAGCATGTCATGATGGGGACTTTAGCGAGACTGCCAATGAAAAATTGGAGGAAGGTGAGGATCACGTCAAATCATCATGCCCCTTATGATCTGGGCTACAAACGTGATACAATGGCTGTTACAAAGAGTAGCTAAAACGCAAGTTCATAGCCAATCTCAAAAAAACAGTCTCAGTTCGGATTGAAGTCTGCAACTCGACTTCATGAAGTTGGAATCGCTAGTAATCGCGAATCAGCATGTCGCGGTGAATACGTTCTCGGGGTTTGTACACACCGCCCGTCAAACCACGAAAGTTGGTAATACTCGAAAACGGTAGCCTAACTTCTTCGGAAGAGGGAACCGTCTAAGGTAGGATCGATGATTGGGGTTAAGTCGTAACAAGGTATCCCTACCGGAAGGTGGGGATGGATCACCTCCTTT</t>
  </si>
  <si>
    <t>AAGAGTTTGATCCTGGCTCAGGATGAACGCTGGCGGCGTGCCTAATACATGCAAGTCGAACGGAAACCTTCGGGTTTTAGTGGCGAACGGGTGAGTAACACGTAAGCAACCTGCCCTTAAGACGAGGATAACAATTGGAAACAGTTGCTAAGACTGGATAGGAAAAGTAAAGGCATCTTTACTTTTTTAAAAGACCTTCTTTGAAGGTATGCTTGAGGAGGGGCTTGCGACACATTAGTTAGTTGGCAGGGTAAAGGCCTACCAAGACTATGATGTGTAGCTGGACTGAGAGGTTGAACAGCCACATTGGGACTGAGACACGGCCCAAACTCCTACGGGAGGCAGCAGTAGGGAATTTTCGGCAATGGAGGAAACTCTGACCGAGCAACGCCGCGTGAACGATGAAGTACCTCGGTATGTAAAGTTCTTTTATTAAGGAAGAAAAAAGAGTGGAAAAACTCCCTTGACGGTACTTAATGAATAAGCCCCGGCTAATTATGTGCCAGCAGCCGCGGTAATACATAAGGGGCGAGCGTTATCCGGAATGATTGGGCGTAAAGGGTGCGTAGGCGGTTTAATAAGTCTATAGTTTAATTTCAGTGCTTAACGCTGTTGTGCTATAGAAACTGTTTTACTAGAGTGAGATAGAGGCAAGCGGAATTCCATGTGTAGCGGTAAAATGCGTAAATATATGGAGGAACACCAGAGGCGTAGGCGGCTTGCTGGGTCTTTACTGACGCTGAGGCACGAAAGCGTGGGGAGCAAACAGGATTAGATACCCTGGTAGTCCACGCCGTAAACGATGAGTACTAAGTGTCGGATAAAACCGGTACTGAAGTTAACACATTAAGTACTCCGCCTGAGTAGTACGTACGCAAGTATGAAACTTAAAGGAATTGACGGGACTCCGCACAAGCGGTGGATCATGTTGTTTAATTCGAAGATACACGAAAAACCTTACCAGGTCTTGACATTTTCTTGCGAAGTTATAGAAATATAATGGAGGTTATCAGGAAAACAGGTGGTGCATGGTTGTCGTCAGCTCGTGTCGTGAGATGTTAGGTTAAGTCCTAAAACGAGCGCAACCCTTGTCGTTAATTGCCAGCATGTAATGATGGGGACTTTAACGAGACTGCCAATGAAAAATTGGAGGAAGGTGGGGATTACGTCAAATCATCATGCCCCTTATGATCTGGGCTACAAACGTGATACAATGGTTGATACAAAGAGTAGCTGAAATGCGAGTTTTTAGCCAATCTCACAAAATCAATCTCAGTTCGGATTGAAGTCTGCAACTCGACTTCATGAAGTCGGAATCGCTAGTAATCGCGAATCAGCATGTCGCGGTGAATACGTTCTCGGGGTTTGTACACACCGCCCGTCAAACCACGAAAGTTGGCAATACCCCAAAGCGGTCACCTAACTTCGTAAGAAGAAGGATCCGTCTAAGGTAGGGTCGATAATTGGGGTTAAGTCGTAACAAGGTATCCCTACCGGAAGGTGGGGATGGATCACCTCCTTT</t>
  </si>
  <si>
    <t>AAGAGTTTGATCCTGGCTCAGGATGAACGCTGGCGGCGTGCCTAATACATGCAAGTCGAACGGAAACCTTCGGGTTTTAGTGGCGAACGGGTGAGTAACACGTAAGCAACCTGCCCTTAAGACGAGGATAACAATTGGAAACAGTTGCTAAGACTGGATAGGAAAAGTAAAGGCATCTTTACTTTTTTAAAAGACCTTCTTTGAAGGTATGCTTGAGGAGGGGCTTGCGACACATTAGTTAGTTGGCAGGGTAAAGGCCTACCAAGACTATGATGTGTAGCTGGACTGAGAGGTTGAACAGCCACATTGGGACTGAGACACGGCCCAAACTCCTACGGGAGGCAGCAGTAGGGAATTTTCGGCAATGGAGGAAACTCTGACCGAGCAACGCCGCGTGAACGATGAAGTACCTCGGTATGTAAAGTTCTTTTATTAAGGAAGAAAAAAGAGTGGAAAAACTCCCTTGACGGTACTTAATGAATAAGCCCCGGCTAATTATGTGCCAGCAGCCGCGGTAATACATAAGGGGCGAGCGTTATCCGGAATGATTGGGCGTAAAGGGTGCGTAGGCGGTTTAATAAGTCTATAGTTTAATTTCAGTGCTTAACGCTGTTGTGCTATAGAAACTGTTTTACTAGAGTGAGATAGAGGCAAGCGGAATTCCATGTGTAGCGGTAAAATGCGTAAATATATGGAGGAACACCAGAGGCGTAGGCGGCTTGCTGGGTCTTTACTGACGCTGAGGCACGAAAGCGTGGGGAGCAAACAGGATTAGATACCCTGGTAGTCCACGCCGTAAACGATGAGTACTAAGTGTCGGATAAAACCGGTACTGAAGTTAACACATTAAGTACTCCGCCTGAGTAGTACGTACGCAAGTATGAAACTTAAAGGAATTGACGGGACTCCGCACAAGCGGTGGATCATGTTGTTTAATTCGAAGATACACGAAAAACCTTACCAGGTCTTGACATTTTCTTGCGAAGTTATAGAAATATAATGGAGGTTATCAGGAAAACAGGTGGTGCATGGTTGTCGTCAGCTCGTGTCGTGAGATGTTAGGTTAAGTCCTAAAACGAGCGCAACCCTTGTCGTTAATTGCCAGCATGTAATGATGGGGACTTTAACGAGACTGCCAATGAAAAATTGGAGGAAGGTGGGGATTACGTCAAATCATCATGCCCCTTATGATCTGGGCTACAAACGTGATACAATGGTTGATACAAAGAGTAGCTGAAATGCGAGTTTTTAGCCAATCTCACAAAATCAATCTCAGTTCGGATTGAAGTCTGCAACTCGACTTCATGAAGTCGGAATCGCTAGTAATCGCGAATCAGCATGTCGCGGTGAATACGTTCTCGGGGTTTGTACACACCGCCCGTCAAACCACGAAAGTTGGCAATACCCCAAAGCGGTCGCCTAACTTCGTAAGAAGAAGGATCCGTCTAAGGTAGGGTCGATAATTGGGGTTAAGTCGTAACAAGGTATCCCTACCGGAAGGTGGGGATGGATCACCTCCTTT</t>
  </si>
  <si>
    <t>ACTGCTAAGACTGGATAGGAGACAAGAAGGCATCTTCTTGTTTTTAAAAGACCTAGCAATAGGTATGCTTAGGGAGGAGCTTGCGTCACATTAGTTAGTTGGTGGGGTAAAGGCCTACCAAGACTATGATGTGTAGCCGGGCTGAGAGGTTGAACGGCCACATTGGGACTGAGACACGGCCCAAACTCCTACGGGAGGCAGCAGTAGGGAATTTTCGGCAATGGAGGAAACTCTGACCGAGCAACGCCGCGTGAACGATGAAGTATTTCGGTACGTAAAGTTCTTTTATTAGGGAAGAATAAATGATGGAAAAATCATTCTGACGGTACCTAATGAATAAGCCCCGGCTAACTATGTGCCAGCAGCCGCGGTAATACATAGGGGGCAAGCGTTATCCGGAATTATTGGGCGTAAAGGGTGCGTAGGCGGTTAAATAAGTTTATGGTCTAAGTGCAATGCTCAACATTGTGATGCTATAAAAACTGTTTAGCTAGAGTAAGATAGAGGCAAGTGGAATTCCATGTGTAGTGGTAAAATGCGTAAATATATGGAGGAACACCAGTAGCGAAGGCGGCTTGCTGGGTCTTTACTGACGCTGAGGCACGAAAGCGTGGGGAGCAAACAGGATTAGATACCCTGGTAGTCCACGCCGTAAACGATGAGTACTAAACGTTGGGTAAAACCAGTGTTGAAGTTAACACATTAAGTACTCCGCCTGAGTAGTACGTACGCAAGTATGAAACTTAAAGGAATTGACGGGACTCCGCACAAGCGGTGGATCATGTTGTTTAATTCGAAGGTACCCGAAAAACCTCACCAGGTCTTGACATGCTTCTGCAAAGCTGTAGAAACACAGTGGAGGTTATCAGTTGCACAGGTGGTGCATGGTTGTCGTCAGCTCGTGTCGTGAGATGTTGGGTTAAGTCCCGCAACGAGCGCAACCCTTATTGTTAGTTACCAGCACGTAATGGTGGGGACTTTAGCAAGACTGCCAGTGATAAATTGGAGGAAGGTGGGGACGACGTCAAATCATCATGCCCCTTATGACCTGGGCTACAAACGTGATACAATGGCTGTTACAAAGGGTAGCTGAAGCGCAAGTTTTTGGCGAATCTCAAAAAAACAGTCTCAGTTCGGATTGAAGTCTGCAACTCGACTTCATGAAGTTGGAATCGCTAGTAATCGCGAATCAGCATGTCGCGGTGAATACGTTCTCGGGGTTTGTACACACCGCCCGTCAAACCACGAAAGTTGGCAATACCCAAAGCCGGCGGCCTAACTTCGCAAGAAGAGGGAACCGTCTAAGGTAGGGTCGATGATTGGGGTTAAGTCGTAACAAGGTATCCCTACCGGAAGGTGGGGATGGATCACCTCCTTT</t>
  </si>
  <si>
    <t>AAGAGTTTGATCCTGGCTCAGGATAAACGCTGGCGGCGTGCCTAATACATGCAAGTCGAACGGAAATCTTCGGATTTTAGTGGCGAACGGGTGAGTAACACGTAAGTAACCTGCCTTTAAGACGAGAATAACATTTGGAAACAATTGCTAAGGCTGGATAGGAAATTAAAAGGCATCTTTTAATTTTTAAAAGACCTTCTACGAAGGTATGCTTAAAGAGGGGCTTGCGGCACATTAGTTAGTTGGTAGGGTAAAGGCCTACCAAGACTATAATGTGTAGCTGGACTGAGAGGTCGAACAGCCACATTGGGACTGAGACACGGCCCAAACTCCTACGGGAGGCAGCAGTAGGGAATTTTCGGCAATGGAGGAAACTCTGACCGAGCAACGCCGCGTGAACGACGAAGTACTTAGGTATGTAAAGTTCTTTTATTGAAGAAGAAAAAATAGTGGAAAAACTATCTTGACGCTATTCAATGAATAAGCCCCGGCAAACTATGTGCCAGCAGCCGCGGTAATACATAGGGGGCAAGCGTTATCCGGAATTATTGGGCGTAAAGGGTGCGTAGGCGGTTTGATAAGTCTATAGTTTAATTTCAGTGCTTAACACTGTCCTGCTATAGAAACTATCAGACTAGAGTGAGATAGAGGCAAGCGGAATTCCATGTGTAGCGGTAAAATGCGTAAATATATGGAGGAACACCAGAGGCGTAGGCGGCTTGCTGGGTCTTTACTGACGTTGAGGCACGAAAGCGTGGGGAGCAAACAGGATTAGATACCCTGGTAGTCCACGCCGTAAACGATGAGTACTAAGTGTCGGGGAGACTCGGTACTGAAGTTAACACATTAAGTACTCCGCCTGAGTAGTACGTACGCAAGTATGAAACTTAAAGGAATTGACGGGACTCCGCACAAGCGGTGGATCATGTTGTTTAATTCGAAGATACACGAAAAACCTTACCAGGTCTTGACATACTCTGCAAAGCTATAGCAATATAGTGGAGGTTATCAGGGATACAGGTGGTGCATGGTTGTCGTCAGCTCGTGTCGTGAGATGTTAGGTTAAGTCCTAAAACGAGCGCAACCCCTATCGCTAATTGCCAGCATGTAATGATGGGGACTTTAGCGAGACTGCCAATGAAAAATTGGAGGAAGGTGGGGATCACGTCAAATCATCATGCCCCTTATGATCTGGGCTACAAACGTGATACAATGGCTGTTACAAAGAGTAGCTGAAACGCGAGTTTTTGGCCAATCTCAAAAAAACAGTCTCAGTTCGGATTGAAGTCTGCAACTCGACTTCATGAAGTTGGAATCGCTAGTAATCGCGAATCAGCATGTCGCGGTGAATACGTTCTCGGGGTTTGTACACACCGCCCGTCAAACCACGAAAGTTGATAATACCCAAAAACGGTAGCCTAACTTTTTCGGAAGAGGGAGCCGTCTAAGGTAGGATTGATGATTGGGGTTAAGTCGTAACAAGGTATCCCTACCGGAAGGTGGGGATGGATCACCTCCTTT</t>
  </si>
  <si>
    <t>GTTTTTAAAAGACCTAGTAATAGGTATGCTTAGGGAGGAGCTTGCGTCACATTAGTTAGTTGGTGGGGTAAAGGCCTACCAAGACTATGATGTGTAGCCGGGCTGAGAGGTTGAACGGCCACATTGGGACTGAGACACGGCCCAAACTCCTACGGGAGGCAGCAGTAGGGAATTTTCGGCAATGGAGGAAACTCTGACCGAGCAACGCCGCGTGAACGATGAAGTATTTCGGTACGTAAAGTTCTTTTATTAGGGAAGAATAAATGATGGAAAAATCATTCTGACGGTACCTAATGAATAAGCCCCGGCTAACTATGTGCCAGCAGCCGCGGTAATACATAGGGGGCAAGCGTTATCCGGAATTATTGGGCGTAAAGGGTGCGTAGGCGGTTAAATAAGTTTATGGTCTAAGTGCAATGCTCAACATTGTGATGCTATAAAAACTGTTTAGCTAGAGTAAGATAGAGGCAAGTGGAATTCCATGTGTAGTGGTAAAATGCGTAAATATATGGAGGAACACCAGTAGCGAAGGCGGCTTGCTGGGTCTTTACTGACGCTGAGGCACGAAAGCGTGGGGAGCAAACAGGATTAGATACCCTGGTAGTCCACGCCGTAAACGATGAGTACTAAACGTTGGGTAAAACCAGTGTTGAAGTTAACACATTAAGTACTCCGCCTGAGTAGTACGTACGCAAGTATGAAACTTAAAGGAATTGACGGGACTCCGCACAAGCGGTGGATCATGTTGTTTAATTCGAAGGTACCCGAAAAACCTCACCAGGTCTTGACATGCTTCTGCAAAGCTGTAGAAACACAGTGGAGGTTATCAGTTGCACAGGTGGTGCATGGTTGTCGTCAGCTCGTGTCGTGAGATGTTGGGTTAAGTCCCGCAACGAGCGCAACCCTTATTGTTAGTTACCAGCACGTAATGGTGGGGACTTTAGCAAGACTGCCAGTGATAAATTGGAGGAAGGTGGGGACGACGTCAAATCATCATGCCCCTTATGACCTGGGCTACAAACGTGATACAATGGCTGTTACAAAGGGTAGCTGAAGCGCAAGTTTTTGGCGAATCTCAAAAAAACAGTCTCAGTTCGGATTGAAGTCTGCAACTCGACTTCATGAAGTTGGAATCGCTAGTAATCGCGAATCAGCATGTCGCGGTGAATACGTTCTCGGGGTTTGTACACACCGCCCGTCAAACCACGAAAGTTGGCAATACCCAAAGCCGGCGGCCTAACTTCGCAAGAAGAGGGAACCGTCTAAGGTAGGGTCGATGATTGGGGTTAAGTCGTAACAAGGTATCCCTACCGGAAGGTGGGGATGGATCACCTCCTTT</t>
  </si>
  <si>
    <t>CAAGACTATGATGTGTAGCCGGGCTGAGAGGTTGAACGGCCACATTGGGACTGAGACACGGCCCAAACTCCTACGGGAGGCAGCAGTAGGGAATTTTCGGCAATGGAGGAAACTCTGACCGAGCAACGCCGCGTGAACGATGAAGTATTTCGGTACGTAAAGTTCTTTTATTAGGGAAGAATAAATGATGGAAAAATCATTCTGACGGTACCTAATGAATAAGCCCCGGCTAACTATGTGCCAGCAGCCGCGGTAATACATAGGGGGCAAGCGTTATCCGGAATTATTGGGCGTAAAGGGTGCGTAGGCGGTTAAATAAGTTTATGGTCTAAGTGCAATGCTCAACATTGTGATGCTATAAAAACTGTTTAGCTAGAGTAAGATAGAGGCAAGTGGAATTCCATGTGTAGTGGTAAAATGCGTAAATATATGGAGGAACACCAGTAGCGAAGGCGGCTTGCTGGGTCTTTACTGACGCTGAGGCACGAAAGCGTGGGGAGCAAACAGGATTAGATACCCTGGTAGTCCACGCCGTAAACGATGAGTACTAAACGTTGGGTAAAACCAGTGTTGAAGTTAACACATTAAGTACTCCGCCTGAGTAGTACGTACGCAAGTATGAAACTTAAAGGAATTGACGGGACTCCGCACAAGCGGTGGATCATGTTGTTTAATTCGAAGGTACCCGAAAAACCTCACCAGGTCTTGACATGCTTCTGCAAAGCTGTAGAAACACAGTGGAGGTTATCAGTTGCACAGGTGGTGCATGGTTGTCGTCAGCTCGTGTCGTGAGATGTTGGGTTAAGTCCCGCAACGAGCGCAACCCTTATTGTTAGTTACCAGCACGTAATGGTGGGGACTTTAGCAAGACTGCCAGTGATAAATTGGAGGAAGGTGGGGACGACGTCAAATCATCATGCCCCTTATGACCTGGGCTACAAACGTGATACAATGGCTGTTACAAAGGGTAGCTGAAGCGCAAGTTTTTGGCGAATCTCAAAAAAACAGTCTCAGTTCGGATTGAAGTCTGCAACTCGACTTCATGAAGTTGGAATCGCTAGTAATCGCGAATCAGCATGTCGCGGTGAATACGTTCTCGGGGTTTGTACACACCGCCCGTCAAACCACGAAAGTTGGCAATACCCAAAGCCGGTGGCCTAACTTCGCAAGAAGAGGGAACCGTCTAAGGTAGGGTCGATGATTGGGGTTAAGTCGTAACAAGGTATCCCTACCGGAAGGTGGGGATGGATCACCTCCTTT</t>
  </si>
  <si>
    <t>AAGTCGAACGGAGACCCTTCAAAAGGTCTTAGTGGCGAACGGGTGAGTAACACGTAAGTAACCTACCTTTAAGACGAGGATAACAATCGGAAACGGTTGCTAAGACTGGATAGGAAACAGAAAGGCATCTTTTTGTTTTTAAAAGACCTTCTTCGGAGGGTATGCTTAAAGAGGGGCTTGCGCCACATTAGTTAGTTGGTGAGGTAAAGGCTTACCAAGATTATGATGTGTAGCTGGACTGAGAGGTTGAACAGCCACATTGGGACTGAGACACGGCCCAAACTCCTACGGGAGGCAGCAGTAGGGAATTTTCGGCAATGGAGGAAACTCTGACCGAGCGACGCCGCGTGAACGATGAAGTATTTCGGTATGTAAAGTTCTTTTATTGAAGAAGAAAAAATAGTGGAAAAACTATCTTGACGTTATTCAATGAATAAGCCCCGGCTAACTATGTGCCAGCAGCCGCGGTAAGACATAGGGGGCGAGCGTTATCCGGAATTATTGGGCGTAAAGGGTGCGTAGGCGGTTAGATAAGTCTATAATTTAATTTCAGTGCTTAACACTGTCTTGTTATAGAAACTGTCTTGACTAGAGTGAGATAGAGGCAAGCGGAATTCCATGTGTAGCGGTAAAATGTGTAAATATATGGAGGAACACCAGAAGCGTAGGCGGCTTGCTGGGTCTTTACTGACGCTGAGGCACGAAAGCGTGGGGAGCAAACAGGATTAGATACCCTGGTAGTCCACGCTGTAAACGATGAGTACTAAGTGTCGGGGTAACTCGGTACTGAAGTTAACACATTAAGTACTCCGCCTGAGTAGTACGTACGCAAGTATGAAACTTAAAGGAATTGACGGGACTCCGCACAAGCGGTGGATCATGTTGTTTAATTCGAAGATACACGAAAAACCTTACCAGGTCTTGACATACTCTGCAAAGCTATAGAAATATAGTGGAGGTTATCAGGGATACAGGTGGTGCATGGTTGTCGTCAGTTCGTGTCGTGAGATGTTAGGTTAAGTCCTAAGACGAACGCAACCCCTGTCGCTAGTTGCCAGCACGTAATGGTGGGGACTTTAGCGAGACTGCCAATTAAACATTAGAGGAAGGTGGGGATAACGTCAAATCATCATGCCCCTTATGATCTGGCTACAAACGTGATACAATGGCTATTACAAAGAGTAGCTGAAACGAGAGTTTTTAGCCAATCTCAAAAAGGTAGTCTCAGTACGGAT</t>
  </si>
  <si>
    <t>AGCAGTAGGGAATTTTCGGCAATGGAGGAAACTCTGACCGAGCAACGCCGCGTGAACGATGAAGTACCTCGGTATGTAAAGTTCTTTTATTAAGGAAGAAAAAAGAGTGGAAAAACTCCCTTGACGGTACTTAATGAATAAGCCCCGGCTAATTATGTGCCAGCAGCCGCGGTAATACATAAGGGGCGAGCGTTATCCGGAATGATTGGGCGTAAAGGGTGCGTAGGCGGTTTAATAAGTCTATAGTTTAATTTCAGTGCTTAACGCTGTTGTGCTATAGAAACTGTTTTACTAGAGTGAGATAGAGGCAAGCGGAATTCCATGTGTAGCGGTAAAATGCGTAAATATATGGAGGAACACCAGAGGCGTAGGCGGCTTGCTGGGTCTTTACTGACGCTGAGGCACGAAAGCGTGGGGAGCAAACAGGATTAGATACCCTGGTAGTCCACGCCGTAAACGATGAGTACTAAGTGTCGGATAAAACCGGTACTGAAGTTAACACATTAAGTACTCCGCCTGAGTAGTACGTACGCAAGTATGAAACTTAAAGGAATTGACGGGACTCCGCACAAGCGGTGGATCATGTTGTTTAATTCGAAGATACACGAAAAACCTTACCAGGTCTTGACATTTTCTTGCGAAGTTATAGAAATATAATGGAGGTTATCAGGAAAACAGGTGGTGCATGGTTGTCGTCAGCTCGTGTCGTGAGATGTTAGGTTAAGTCCTAAAACGAGCGCAACCCTTGTCGTTAATTGCCAGCATGTAATGATGGGGACTTTAACGAGACTGCCAATGAAAAATTGGAGGAAGGTGGGGATTACGTCAAATCATCATGCCCCTTATGATCTGGGCTACAAACGTGATACAATGGTTGATACAAAGAGTAGCTGAAATGCGAGTTTTTAGCCAATCTCACAAAATCAATCTCAGTTCGGATTGAAGTCTGCAACTCGACTTCATGAAGTCGGAATCGCTAGTAATCGCGAATCAGCATGTCGCGGTGAATACGTTCTCGGGGTTTGTACACACCGCCCGTCAAACCACGAAAGTTGGCAATACCCCAAAGCGGTCGCCTAACTTCGTAAGAAGAAGGATCCGTCTAAGGTAGGGTCGATAATTGGGGTTAAGTCGTAACAAGGTATCCCTACCGGAAGGTGGGGATGGATCACCTCCTTT</t>
  </si>
  <si>
    <t>TGAACGATGAAGTACCTCGGTATGTAAAGTTCTTTTATTAAGGAAGAAAAAAGAGTGGAAAAACTCCCTTGACGGTACTTAATGAATAAGCCCCGGCTAATTATGTGCCAGCAGCCGCGGTAATACATAAGGGGCGAGCGTTATCCGGAATGATTGGGCGTAAAGGGTGCGTAGGCGGTTTAATAAGTCTATAGTTTAATTTCAGTGCTTAACGCTGTTGTGCTATAGAAACTGTTTTACTAGAGTGAGATAGAGGCAAGCGGAATTCCATGTGTAGCGGTAAAATGCGTAAATATATGGAGGAACACCAGAGGCGTAGGCGGCTTGCTGGGTCTTTACTGACGCTGAGGCACGAAAGCGTGGGGAGCAAACAGGATTAGATACCCTGGTAGTCCACGCCGTAAACGATGAGTACTAAGTGTCGGATAAAACCGGTACTGAAGTTAACACATTAAGTACTCCGCCTGAGTAGTACGTACGCAAGTATGAAACTTAAAGGAATTGACGGGACTCCGCACAAGCGGTGGATCATGTTGTTTAATTCGAAGATACACGAAAAACCTTACCAGGTCTTGACATTTTCTTGCGAAGTTATAGAAATATAATGGAGGTTATCAGGAAAACAGGTGGTGCATGGTTGTCGTCAGCTCGTGTCGTGAGATGTTAGGTTAAGTCCTAAAACGAGCGCAACCCTTGTCGTTAATTGCCAGCATGTAATGATGGGGACTTTAACGAGACTGCCAATGAAAAATTGGAGGAAGGTGGGGATTACGTCAAATCATCATGCCCCTTATGATCTGGGCT</t>
  </si>
  <si>
    <t>TGGACCTGCGCCGTATTAGCTAGTTGGTAAGGTAACGGCTTACCAAGGCAACGATACGTAGCCGACCTGAGAGGGTGATCGGCCACACTGGAACTGAGACACGGTCCAGACTCCTACGGGAGGCAGCAGTAGGGAATCTTCCGCAATGGGCGAAAGCCTGACGGAGCAACGCCGCGTGAGTGATGAAGGTCTTCGGATCGTAAAACTCTGTTATTAGGGAAGAACAAACGTGTAAGTAACTGTGCACGTCTTGACGGTACCTAATCAGAAAGCCACGGCTAACTACGTGCCAGCAGCCGCGGTAATACGTAGGTGGCAAGCGTTATCCGGAATTATTGGGCGTAAAGCGCGCGTAGGCGGTTTTTTAAGTCTGATGTGAAAGCCCACGGCTCAACCGTGGAGGGTCATTGGAAACTGGAAAACTTGAGTGCAGAAGAGGAAAGTGGAATTCCATGTGTAGCGGTGAAATGCGCAGAGATATGGAGGAACACCAGTGGCGAAGGCGACTTTCTGGTCTGTAACTGACGCTGATGTGCGAAAGCGTGGGGATCAAACAGGATTAGATACCCTGGTAGTCCACGCCGTAAACGATGAGTGCT</t>
  </si>
  <si>
    <t>TAAGCAATCTGCCCCTAAGACGAGGATAACAGTTGGAAACGACTGCTAAGACTGGATAGGAGACAAGAAGGCATCTTCTTGTTTTTAAAAGACCTAGCAATAGGTATGCTTAGGGAGGAGCTTGCGTCACATTAGTTAGTTGGTGGGGCAAAGGCCTACCAAGACTATGATGTGTAGCCGGGCTGAGAGGTTGAACGGCCACATTGGGACTGAGACACGGCCCAAACTCCTACGGGAGGCAGCAGTAGGGAATTTTCGGCAATGGAGGAAACTCTGACCGAGCAACGCCGCGTGAACGATGAAGTATTTCGGTACGTAAAGTTCTTTTATTAGGGAAGAATAAATGATGGAAAAATCATTCTGACGGTACCTAATGAATAAGCCCCGGCTAACTATGTGCCAGCAGCCGCGGTAATACAGAGG</t>
  </si>
  <si>
    <t>GGTGCATGGTTGTCGTCAGCTCGTGTCGTGAGATGTTGGGTTAAGTCCCATAACGAGCGCAACCCCTATCGTTAGTTACCATCATTAAGTTGGGGACTCTAGCGATACTGCCGGTGATAAACCGGAGGAAGGTGGGGACGACGTCAAATCATCATGCCCTTTATGACTTGGGCTACACACGTGCTACAATGGCAGATACAGAGGGCAGCGAAAGAGTGATCTGAAGCGAAACTCACAAAATCTGTCCCAGTTCGGATTGCACTCTGCAACTCGAGTGCATGAAGTTGGAGTTGCTAGTAATCGCGAATCAGAATGTCGCGGTGAATGCGTTCCCGGGTCTTGTACACACC</t>
  </si>
  <si>
    <t>TACCACCAGTAACTGAGATTAACTTTTTGTTGGTTATGCTTTCCAACTCGCTTTTGGGGGCCCCTTTTACTGGCTCATGGCAGGGGAGGAGGGGGGTTGTCACCCGGAAAACCCCCCGTGGCTACGCCACTGATCGCCTTCAATTAAATTTATGCCAAAATGTTCTACAGCTTGCCTCA</t>
  </si>
  <si>
    <t>TGCACCACCTGTGCAACTGATAACCTCCACTGTGTTTCTACAGCTTTGCAGAAGCATGTCAAGACCTGGTGAGGTTTTTCGGGTACCTTCGAATTAAACAACATGATCCACCGCTTGTGCGGAGTCCCGTCAATTCCTTTAAGTTTCATA</t>
  </si>
  <si>
    <t>AAGACTTGAGAACGTATTCACCGCGGTATGTCTGACCCGCGATTACTAGCAATTCCGGCTTCATGAAGTCGAGTTGCAGACTTCAATCCGAACTGGCGCCGCTTTTCTAACGATTTGCTCCACCTCGCGGTATTGCGTCGTGTTGTAGCG</t>
  </si>
  <si>
    <t>GCTGCATGGTTGTCGTCAGCTCGTGCCGTGAGGTGTAAGGTTAAGTCCCGCAACGAGCGCAACCCTTATGCTTTGTTGCCAGCGATT</t>
  </si>
  <si>
    <t>ATTTTCTGGTCTAAAACTGACGCTTAAGCACGAAAGCGTGGGGAGCAAAAAGGATTAGATACCCTGGTAGTCCACGCCCTAAACGATGTCAATTGATCA</t>
  </si>
  <si>
    <t>AGGATAACAGTTGGAAACTACTGCTAAGACTGGATAGGAGACAAGAAGGCATCTTCTTGTTTTTAAAAGACCTAGCAATAGGTATGCTTAGGGAGGAGCTTGCGTCACATTAGTTAGTTGGTGGGGTAAAGGCCTACCAAGACTATGATGTGTAGCCGGGCTGAGAGGTTGAACGGCCACATTGGGACTGAGACACGGCCCAAACTCCTACGGGAGGCAGCAGTAGGGAATTTTCGGCAATGGAGGAAACTCTGACCGAGCAACGCCGCGTGAACGATGAAGTATTTCGGTACGTAAAGTTCTTTTATTAGGGAAGAATAAATGATGGAAAAATCATTCTGACGGTACCTAATGAATAAGCCCCGGCTAACTATGTGCCAGCAGCCGCGGTAATACATAGGGGGCAAGCGTTATCCGGAATTATTGGGCGTAAAGGGTGCGTAGGCGGTTAAATAAGTTTATGGTCTAAGTGCAATGCTCAACATTGTGATGCTATAAAAACTGTTTAGCTAGAGTAAGATAGAGGCAAGTGGAATTCCATGTGTAGTGGTAAAATGCGTAAATATATGGAGGAACACCAGTAGCGAAGGCGGCTTGCTGGGTCTTTACTGACGCTGAGGCACGAAAGCGTGGGGAGCAAACAGGATTAGATACCCTGGTAGTCCACGCCGTAAACGATGAGTACTAAACGTTGGGTAAAACCAGTGTTGAAGTTAACACATTAAGTACTCCGCCTGAGTAGTACGTACGCAAGTATGAAACTTAAAGGAATTGACGGGACTCCGCACAAGCGGTGGATCATGTTGTTTAATTCGAAGGTACCCGAAAAACCTCACCAGGTCTTGACATGCTTCTGCAAAGCTGTAGAAACACAGTGGAGGTTATCAGTTGCACAGGTGGTGCATGGTTGTCGTCAGCTCGTGTCGTGAGATGTTGGGTTAAGTCCCGCAACGAGCGCAACCCTTATTGTTAGTTACCAGCACGTAATGGTGGGGACTTTAGCAAGACTGCCAGTGATAAATTGGAGGAAGGTGGGGACGACGTCAAATCATCATGCCCCTTATGACCTGGGCTACAAACGTGATACAATGGCTGTTACAAAGGGTAGCTGAAGCGCAAGTTTTTGGCGAATCTCAAAAAAACAGTCTCAGTTCGGATTGAAGTCTGCAACTCGACTTCATGAAGTTGGAATCGCTAGTAATCGCGAATCAGCATGTCGCGGTGAATACGTTCTCGGGGTTTGTACACACCGCCCGTCAAACCACGAAAGTTGGCAATACCCAAAGCCGGCGGCCTAACTTCGCAAGAAGAGGGAACCGTCTAAGGTAGGGTCGATGATTGGGGTTAAGTCGTAACAAGGTATCCCTACCGGAAGGTGGGGATGGATCACCTCCTTT</t>
  </si>
  <si>
    <t>GAGAGTTTGATCCTGGCTCAGGATGAACGCTGGCGGCGCGCCTAATACATGCAAGTCGAACGGAGACCCTTCAAAAGGTCTTAGTGGCGAACGGGTGAGTAACACGTAAGTAACCTACCTTTAAGACGAGGATAACAATCGGAAACGGTTGCTAAGACTGGATAGGAAACAGAAAGGCATCTTTTTGTTTTTAAAAGACCTTCTTCGGAGGGTATGCTTAAAGAGGGGCTTGCGCCACATTAGTTAGTTGGTGAGGTAAAGGCTTACCAAGATTATGATGTGTAGCTGGACTGAGAGGTTGAACAGCCACATTGGGACTGAGACACGGCCCAAACTCCTACGGGAGGCAGCAGTAGGGAATTTTCGGCAATGGAGGAAACTCTGACCGAGCGACGCCGCGTGAACGATGAAGTATTTCGGTATGTAAAGTTCTTTTATTGAAGAAGAAAAAATAGTGGAAAAACTATCTTGACGTTATTCAATGAATAAGCCCCGGCTAACTATGTGCCAGCAGCCGCGGTAAGACATAGGGGGCGAGCGTTATCCGGAATTATTGGGCGTAAAGGGTGCGTAGGCGGTTAGATAAGTCTATAATTTAATTTCAGTGCTTAACGCTGTCTTGTTATAGAAACTGTCTTGACTAGAGTGAGATAGAGGCAAGCGGAATTCCATGTGTAGCGGTAAAATGTGTAAATATATGGAGGAACACCAGAAGCGTAGGCGGCTTGCTGGGTCTTTACTGACGCTGAGGCACGAAAGCGTGGGGAGCAAACAGGATTAGATACCCTGGTAGTCCACGCTGTAAACGATGAGTACTAAGTGTCGGGGTAACTCGGTACTGAAGTTAACACATTAAGTACTCCGCCTGAGTAGTACGTACGCAAGTATGAAACTTAAAGGAATTGACGGGACTCCGCACAAGCGGTGGATCATGTTGTTTAATTCGAAGATACACGAAAAACCTTACCAGGTCTTGACATACTCTGCAAAGCTATAGAAATATAGTGGAGGTTATCAGGGATACAGGTGGTGCATGGTTGTCGTCAGTTCGTGTCGTGAGATGTTAGGTTAAGTCCTAAAACGAACGCAACCCCTGTCGCTAGTTGCCAGCACGTAATGGTGGGGACTTTAGCGAGACTGCCAATTAAACATTGGAGGAAGGTGGGGATAACGTCAAATCATCATGCCCCTTATGATCTGGGCTACAAACGTGATACAATGGCTATTACAAAGAGTAGCTGAAACGCGAGTTTTTAGCCAATCTCAAAAAGGTAGTCTCAGTACGGATTGAAGTCTGCAACTCGACTTCATGAAGCTGGAATCGCTAGTAATCGCGAATCAGCATGTCGCGGTGAATACGTTCTCGGGGTTTGTACACACCGCCCGTCAAACCACGAAAGTTAGCAATACCCGAAAGCAGTGGCTTAACTTCGCAAGAAGAGGGAGCTGTCTAAGGTAGGGTTGATGATTGGGGTTAAGTCGTAACAAGGTATCCTTACCGGAAGGTGAGGATGGATCACCTCCTTT</t>
  </si>
  <si>
    <t>AAGAGTTTGATCCTGGCTCAGGATTAACGCTGGCGGCGTGCCTAATACATGCAAGTCGAACGGAAGTTTAAGCAATTAAACTTTAGTGGCGAACGGGTGAGTAACGCGTAAGCAATCTGCCCCTAAGACGAGGATAACAGTTGGAAACGACTGCTAAGACTGGATAGGAGACAAGAAGGCATCTTCTTGTTTTTAAAAGACCTAGCAATAGGTATGCTTAGGGAAGAGCTTGCGTCACATTAGTTAGTTGGTGGGGTAAAGGCCTACCAAGACTATGATGTGTAGCCGGGCTGAGAGGTTGAACGGCCACATTGGGACTGAGACACGGCCCAAACTCCTACGGGAGGCAGCAGTAGGGAATTTTCGGCAATGGAGGAAACTCTGACCGAGCAACGCCGCGTGAACGATGAAGTATTTCGGTACGTAAAGTTCTTTTATTAGGGAAGAATAAATGATGGAAAAATCATTCTGACGGTACCTAATGAATAAGCCCCGGCTAACTATGTGCAGCAGCCGCGGTAATACATAGGGGGCAAGCGTTATCCGGAATTATTGGGCGTAAAGGGTGCGTAGGCGGTTAAATAAGTTTATGGTCTAAGTGCAATGCTCAACATTGTGATGCTATAAAAACTGTTTAGCTAGAGTAAGATAGAGGCAAGTGGAATTCCATGTGTAGTGGTAAAATGCGTAAATATATGGAGGAACACCAGTAGCGAAGGCGGCTTGCTGGGTCTTTACTGACGCTGAGGCACGAAAGCGTGGGGAGCAAACAGGATTAGATACCCTGGTAGTCCACGCCGTAAACGATGAGTACTAAACGTTGGGTAAAACCAGTGTTGAAGTTAACACATTAAGTACTCCGCCTGAGTAGTACGTACGCAAGTATGAAACTTAAAGGAATTGACGGGACTCCGCACAAGCGGTGGATCATGTTGTTTAATTCGAAGGTACCCGAAAAACCTCACCAGGTCTTGACATGCTTCTGCAAAGCTGTAGAAACACAGTGGAGGTTATCAGTTGCACAGGTGGTGCATGGTTGTCGTCAGCTCGTGTCGTGAGATGTTGGGTTAAGTCCCGCAACGAGCGCAACCCTTATTGTTAGTTACCAGCACGTAATGGTGGGGACTTTAGCAAGACTGCCAGTGATAAATTGGAGGAAGGTGGGGACGACGTCAAATCATCATGCCCCTTATGACCTGGGCTACAAACGTGATACAATGGCTGTTACAAAGGGTAGCTGAAGCGCAAGTTTTTGGCGAATCTCAAAAAAACAGTCTCAGTTCGGATTGAAGTCTGCAACTCGACTTCATGAAGTTGGAATCGCTAGTAATCGCGAATCAGCATGTCGCGGTGAATACGTTCTCGGGGTTTGTACACACCGCCCGTCAAACCACGAAAGTTGGCAATACCCAAAGCCGGTGGCCTAACTTCGCAAGAAGAGGGAACCGTCTAAGGTAGGGTCGATGATTGGGGTTAAGTCGTAACAAGGTATCCCTACCGGAAGGTGGGGATGGATCACCTCCTTT</t>
  </si>
  <si>
    <t>GTTTGATCCTGGCTCAGGATGAACGCTGGCGGCGTGCCTAATACATGCAAGTCGAACGGAAACCTTCGGGTTTTAGTGGCGAACGGGTGAGTAACACGTAAGCAACCTGCCCTTAAGACGAGGATAACAATTGGAAACAGTTGCTAAGACTGGATAGGAAAAGTAAAGGCATCTTTACTTTTTTAAAAGACCTTCTTTGAAGGTATGCTTGAGGAGGGGCTTGCGACACATTAGTTAGTTGGCAGGGTAAAGGCCTACCAAGACTATGATGTGTAGCTGGACTGAGAGGTTGAACAGCCACATTGGGACTGAGACACGGCCCAAACTCCTACGGGAGGCAGCAGTAGGGAATTTTCGGCAATGGAGGAAACTCTGACCGAGCAACGCCGCGTGAACGATGAAGTACCTCGGTATGTAAAGTTCTTTTATTAAGGAAGAAAAAAGAGTGGAAAAACTCCCTTGACGGTACTTAATGAATAAGCCCCGGCTAATTATGTGCCAGCAGCCGCGGTAATACATAAGGGGCGAGCGTTATCCGGAATGATTGGGCGTAAAGGGTGCGTAGGCGGTTTAATAAGTCTATAGTTTAATTTCAGTGCTTAACGCTGTTGTGCTATAGAAACTGTTTTACTAGAGTGAGATAGAGGCAAGCGGAATTCCATGTGTAGCGGTAAAATGCGTAAATATATGGAGGAACACCAGAGGCGTAGGCGGCTTGCTGGGTCTTTACTGACGCTGAGGCACGAAAGCGTGGGGAGCAAACAGGATTAGATACCCTGGTAGTCCACGCCGTAAACGATGAGTACTAAGTGTCGGATAAAACCGGTACTGAAGTTAACACATTAAGTACTCCGCCTGAGTAGTACGTACGCAAGTATGAAACTTAAAGGAATTGACGGGACTCCGCACAAGCGGTGGATCATGTTGTTTAATTCGAAGATACACGAAAAACCTTACCAGGTCTTGACATTTTCTTGCGAAGTTATAGAAATATAATGGAGGTTATCAGGAAAACAGGTGGTGCATGGTTGTCGTCAGCTCGTGTCGTGAGATGTTAGGTTAAGTCCTAAAACGAGCGCAACCCTTGTCGTTAATTGCCAGCATGTAATGATGGGGACTTTAACGAGACTGCCAATGAAAAATTGGAGGAAGGTGGGGATTACGTCAAATCATCATGCCCCTTATGATCTGGGCTACAAACGTGATACAATGGTTGATACAAAGAGTAGCTGAAATGCGAGTTTTTAGCCAATCTCACAAAATCAATCTCAGTTCGGATTGAAGTCTGCAACTCGACTTCATGAAGTCGGAATCGCTAGTAATCGCGAATCAGCATGTCGCGGTGAATACGTTCTCGGGGTTTGTACACACCGCCCGTCAAACCACGAAAGTTGGCAATACCCCAAAGCGGTCGCCTAACTTCGTAAGAAGAAGGATCCGTCTAAGGTAGGGTCGATAATTGGGGTTAAGTCGTAACAAGGTATCCCTACCGGAAGGTGGGGATGGATCACCTCCTTT</t>
  </si>
  <si>
    <t>AACGGAAACCTTCGGGTTTTAGTGGCGAACGGGTGAGTAACACGTAAGCAACCTGCCCTTAAGACGAGGATAACAATTGGAAACAGTTGCTAAGACTGGATAGGAAAAGTAAAGGCATCTTTACTTTTTTAAAAGACCTTCTTTGAAGGTATGCTTGAGGAGGGGCTTGCGACACATTAGTTAGTTGGCAGGGTAAAGGCCTACCAAGACTATGATGTGTAGCTGGACTGAGAGGTTGAACAGCCACATTGGGACTGAGACACGGCCCAAACTCCTACGGGAGGCAGCAGTAGGGAATTTTCGGCAATGGAGGAAACTCTGACCGAGCAACGCCGCGTGAACGATGAAGTACCTCGGTATGTAAAGTTCTTTTATTAAGGAAGAAAAAAGAGTGGAAAAACTCCCTTGACGGTACTTAATGAATAAGCCCCGGCTAATTATGTGCCAGCAGCCGCGGTAATACATAAGGGGCGAGCGTTATCCGGAATGATTGGGCGTAAAGGGTGCGTAGGCGGTTTAATAAGTCTATAGTTTAATTTCAGTGCTTAACGCTGTTGTGCTATAGAAACTGTTTTACTAGAGTGAGATAGAGGCAAGCGGAATTCCATGTGTAGCGGTAAAATGCGTAAATATATGGAGGAACACCAGAGGCGTAGGCGGCTTGCTGGGTCTTTACTGACGCTGAGGCACGAAAGCGTGGGGAGCAAACAGGATTAGATACCCTGGTAGTCCACGCCGTAAACGATGAGTACTAAGTGTCGGATAAAACCGGTACTGAAGTTAACACATTAAGTACTCCGCCTGAGTAGTACGTACGCAAGTATGAAACTTAAAGGAATTGACGGGACTCCGCACAAGCGGTGGATCATGTTGTTTAATTCGAAGATACACGAAAAACCTTACCAGGTCTTGACATTTTCTTGCGAAGTTATAGAAATATAATGGAGGTTATCAGGAAAACAGGTGGTGCATGGTTGTCGTCAGCTCGTGTCGTGAGATGTTAGGTTAAGTCCTAAAACGAGCGCAACCCTTGTCGTTAATTGCCAGCATGTAATGATGGGGACTTTAACGAGACTGCCAATGAAAAATTGGAGGAAGGTGGGGATTACGTCAAATCATCATGCCCCTTATGATCTGGGCTACAAACGTGATACAATGGTTGATACAAAGAGTAGCTGAAATGCGAGTTTTTAGCCAATCTCACAAAATCAATCTCAGTTCGGATTGAAGTCTGCAACTCGACTTCATGAAGTCGGAATCGCTAGTAATCGCGAATCAGCATGTCGCGGTGAATACGTTCTCGGGGTTTGTACACACCGCCCGTCAAACCACGAAAGTTGGCAATACCCCAAAGCGGTCGCCTAACTTCGTAAGAAGAAGGATCCGTCTAAGGTAGGGTCGATAATTGGGGTTAAGTCGTAACAAGGTATCCCTACCGGAAGGTGGGGATGGATCACCTCCTTT</t>
  </si>
  <si>
    <t>GGGAGCAAACAGGATTAGATACCCTGGTAGTCCACGCTGTAAACGATGAGTACTAAGTGTCGGGGTAACTCGGTACTGAAGTTAACACATTAAGTACTCCGCCTGAGTAGTACGTACGCAAGTATGAAACTTAAAGGAATTGACGGGACTCCGCACAAGCGGTGGATCATGTTGTTTAATTCGAAGATACACGAAAAACCTTACCAGGTCTTGACATACTCTGCAAAGCTATAGAAATATAGTGGAGGTTATCAGGGATACAGGTGGTGCATGGTTGTCGTCAGTTCGTGTCGTGAGATGTTAGGTTAAGTCCTAAAACGAACGCAACCCCTGTCGCTAGTTGCCAGCACGTAATGGTGGGGACTTTAGCGAGACTGCCAATTAAACATTGGAGGAAGGTGGGGATAACGTCAAATCATCATGCCCCTTATGATCTGGGCTACAAACGTGATACAATGGCTATTACAAAGAGTAGCTGAAACGCGAGTTTTTAGCCAATCTCAAAAAGGTAGTCTCAGTACGGATTGAAGTCTGCAACTCGACTTCATGAAGCTGGAATCGCTAGTAATCGCGAATCAGCATGTCGCGGTGAATACGTTCTCGGGGTTTGTACACACCGCCCGTCAAACCACGAAAGTTAGCAATACCCGAAAGCAGTGGCTTAACTTCGCAAGAAGAGGGAGCTGTCTAAGGTAGGGTTGATGATTGGGGTTAAGTCGTAACAAGGTATCCTTACCGGAAGGTGAGGATGGATCACCTCCTTT</t>
  </si>
  <si>
    <t>GTATGAAACTTAAAGGAATTGACGGGACTCCGCACAAGCGGTGGATCATGTTGTTTAATTCGAAGGTACCCGAAAAACCTCACCAGGTCTTGACATGCTTCTGCAAAGCTGTAGAAACACAGTGGAGGTTATCAGTTGCACAGGTGGTGCATGGTTGTCGTCAGCTCGTGTCGTGAGATGTTGGGTTAAGTCCCGCAACGAGCGCAACCCTTATTGTTAGTTACCAGCACGTAATGGTGGGGACTTTAGCAAGACTGCCAGTGATAAATTGGAGGAAGGTGGGGACGACGTCAAATCATCATGCCCCTTATGACCTGGGCTACAAACGTGATACAATGGCTGTTACAAAGGGTAGCTGAAGCGCAAGTTTTTGGCGAATCTCAAAAAAACAGTCTCAGTTCGGATTGAAGTCTGCAACTCGACTTCATGAAGTTGGAATCGCTAGTAATCGCGAATCAGCATGTCGCGGTGAATACGTTCTCGGGGTTTGTACACACCGCCCGTCAAACCACGAAAGTTGGCAATACCCAAAGCCGGTGGCCTAACTTCGCAAGAAGAGGGAACCGTCTAAGGTAGGGTCGATGATTGGGGTTAAGTCGTAACAAGGTATCCCTACCGGAAGGTGGGGATGGATCACCTCCTTT</t>
  </si>
  <si>
    <t>ACCAAGACTATGATGTGTAGCTGGACTGAGAGGTTGAACAGCCACATTGGGACTGAGACACGGCCCAAACTCCTACGGGAGGCAGCAGTAGGGAATTTTCGGCAATGGAGGAAACTCTGACCGAGCAACGCCGCGTGAACGATGAAGTATTTCGGTATGTAAAGTTCTTTTATTGAAGAAGAAAAAATAGTGGAAAAACTATCTTGACGCTATTCAATGAATAAGCCCCGGCAAACTATGTGCCAGCAGCCGCGGTAATACATAGGGGGCGAGCGTTATCCGGAATTATTGGGCGTAAAGGGTGCGTAGGCGGTTTAATAAGTCTATAGTTTAATTTCAGTGCTTAACACTGTCCTGCTATAGAAACTATTAAACTAGAGTGAGATAGAGGCAAGTGGAATTCCATGTGTAGCGGTAAAATGCGTAAATATATGGAGGAACACCAGAGGCGTAGGCGGCTTGCTGGGTCTTTACTGACGCTGAGGCACGAAAGCGTGGGGAGCAAACAGGATTAGATACCCTGGTAGTCCACG</t>
  </si>
  <si>
    <t>ACCAAGACTATGATGTGTAGCTGGACTGAGAGGTTGAACAGCCACATTGGGACTGAGACACGGCCCAAACTCCTACGGGAGGCAGCAGTAGGGAATTTTCGGCAATGGAGGAAACTCTGACCGAGCAACGCCGCGTGAACGATGAAGTATTTCGGTATGTAAAGTTCTTTTATTGAAGAAGAAAAAATAGTGGAAAAACTATCTTGACGCTATTCAATGAATAAGCCCCGGCAAACTATGTGCCAGCAGCCGCGGTAATACATAGGGGGCGAGCGTTATCCGGAATTATTGGGCGTAAAGGGTGCGTAGGCGGTTTAATAAGTCTATAGTTTAATTTCAGTGCTTAACACTGTCCTGCTATAGAAACTATTAAACTAGAGTGAGATAGAGGCAAGTGGAATTCCATGTGTAGCGGTAAAATGCGTAAATATATGGAGGAACACCAGAGGCGTAGGCGGCTTGCTGGGTCTTTACTGACGCTGAGGCACGAAAGCGTGGGGAGCAAACAGGATTAGATACCCTGGTAGTCCACGCCGTAAACGATGAGTACTAAGTGTCGGGGTTACTCGGTACTGAAGTTAACACATTAAGTACTCCGCCTGAGTAGTACGTACGCAAGTATGAAACTTAAAGGAATTGACGGGACTCCGCACAAGCGGTGGATCATGTTGTTTAATTCGAAGATACACGAAAAACCTTACCAGGTCTTGACATACTCTGCAAAGCTATAGCAATATAGTGGAGGTTATCAGGGATACAGGTGGTGCATGGTTGTCGTCAGCTCGTGTCGTGAGATGTTAGGTTAAGTCCTAAAACGAGCGCAACCCTTGTCACTAGTTGCCAGCATGTTATGATGGGCACTTTAGTGAGACTGCCAATGAAAAATTGGAGGAAGGTGAGGATCACGTCA</t>
  </si>
  <si>
    <t>AAGAGTTTGATCCTGGCTCAGGATTAACGCTGGCGGCGTGCCTAATACATGCAAGTCGAACGGAAGTTTAAGCAATTAAACTTTAGTGGCGAACGGGTGAGTAACGCGTAAGCAATCTGCCCCTAAGACGAGGATAACAGTTGGAAACGACTGCTAAGACTGGATAGGAGACAAGAAGGCATCTTCTTGTTTTTAAAAGACCTAGCAATAGGTATGCTTAGGGAGGAGCTTGCGTCACATTAGTTAGTTGGTGGGGCAAAGGCCTACCAAGACTATGATGTGTAGCCGGGCTGAGAGGTTGAACGGCCACATTGGGACTGAGACACGGCCCAAACTCCTACGGGAGGCAGCAGTAGGGAATTTTCGGCAATGGAGGAAACTCTGACCGAGCAACGCCGCGTGAACGATGAAGTATTTCGGTACGTAAAGTTCTTTTATTAGGGAAGAATAAATGATGGAAAAATCATTCTGACGGTACCTAATGAATAAGCCCCGGCTAACTATGTGCCAGCAGCCGCGGTAATACATAGGGGGCAAGCGTTATCCGGAATTATTGGGCGTAAAGGGTGCGTAGGCGGTTAAATAAGTTTATGGTCTAAGTGCAGTGCTCAACATTGTGATGCTATAAAAACTGTTTAGCTAGAGTAAGATAGAGGCAAGTGGAATTCCATGTGTAnnnnnnnnnnnnnnnnnnnnnnnnnnnnnnnnnnnnnnnnnnnnnnnnnnnnnnnnnnnnnnnnnnnnCTGAGGCACGAAAGCGTGGGGAGCAAACAGGATTAGATACCCTGGTAGTCCACGCCCTAAACGATGAGTACTAAACGTTGGGTAAAACCAGTGTTGAAGTTAACACATTAAGTACTCCGCCTGAGTAGTACGTACGCAAGTATGAAACTTAAAGGAATTGACGGGACTCCGCACAAGCGGTGGATCATGTTGTTTAATTCGAAGGTACCCGAAAAACCTCACCAGGTCTTGACATGCTTCTGCAAAGCTGTAGAAACACAGTGGAGGTTATCAGTTGCACAGGTGGTGCATGGTTGTCGTCAGCTCGTGTCGTGAGATGTTGGGTTAAGTCCCGCAACGAGCGCAACCCTTACTGTTAGTTACCAGCACGTAATGGTGGGGACTTTAGCAAGACTGCCAGTGATAAATTGGAGGAAGGTGGGGACGACGTCAAATCATCATGCCCCTTATGACCTGGGCTACAAACGTGATACAATGGCTGTTACAAAGGGTAGCTGAAGCGTAAGTTTTTTGCGAATCTCAAAAAAACAGTCTCAGTTCGGATTGAAGTCTGCAACTCGACTTCATGAAGTTGGAATCGCTAGTAATCGCGAATCAGCATGTCGCGGTGAATACGTTCTCGGGGTTTGTACACACCGCCCGTCAAACCACGAAAGTTGGCAATACCCAAAGCCGGCGACCTAACTTCGCAAGAAGATGGAACCGTCTAAGGTAGGGTCGATGATTGGGGTTAAGTCGTAACAAGGTATCCCTACCGGAAGGTGGGGATGGATCACCTCCTTT</t>
  </si>
  <si>
    <t>GTTACAAAGAGTAGCTGAAACGCAAGTTTATAGCCAATCTCATAAAAGCAGTCTCAGTTCGGATTGAAGTCTGCAACTCGACTTCATGAAGTTGGAATCGCTAGTAATCGCGAATCAGCATGTCGCGGTGAATACGTTCTCGGGGTTTGTACACACCGCCCGTCAAACCACGAAAGTTGGTAATACTCGAAAACGATAGCCTAACTTCTTCAGAAGAGGGAATCGTCTAAGGTAGGATCGATGATTGGGGTTAAGTCGTAACAAGGTATCCCTACCGGAAGGTGGGGATGGATCACCTCCTTT</t>
  </si>
  <si>
    <t>GGGACTCCGCACAAGCGGTGGATCATGTTGTTTAATTCGAAGATACACGAAAAACCTTACCAGGTCTTGACATACTCTGCAAAGCTATAGCAATATAGTGGAGGTTATCAGGGATACAGGTGGTGCATGGTTGTCGTCAGCTCGTGTCGTGAGATGTTAGGTTAAGTCCTAAAACGAGCGCAACCCTTGTCACTAGTTGCCAGCATGTTATGATGGGCACTTTAGTGAGACTGCCAATGAAAAATTGGAGGAAGGTGAGGATCACGTCAAATCATCATGCCCCTTATGATCTGGGCTACAAACGTGATACAATGGCTGTTACAAAGAGTAGCTGAAACGCAAGTTTATAGCCAATCTCATAAAAGCAGTCTCAGTTCGGATTGAAGTCTGCAACTCGACTTCATGAAGTTGGAATCGCTAGTAATCGCGAATCAGCATGTCGCGGTGAATACGTTCTCGGGGTTTGTACACACCGCCCGTCAAACCACGAAAGTTGGTAATACTCGAAAACGATAGCCTAACTTCTTCAGAAGAGGGAATCGTCTAAGGTAGGATCGATGATTGGGGTTAAGTCGTAACAAGGTATCCCTACCGGAAGGTGGGGATGGATCACCTCCTTT</t>
  </si>
  <si>
    <t>AAGAGTTTGATCCTGGCTCAGGATTAACGCTGGCGGCGTGCCTAATACATGCAAGTCGAACGGAAGTTTAAGCAATTAAACTTTAGTGGCGAACGGGTGAGTAACGCGTAAGCAATCTGCCCCTAAGACGAGGATAACAGTTGGAAACTACTGCTAAGACTGGATAGGAGACAAGAAGGCATCTTCTTGTTTTTAAAAGACCTAGTAATAGGTATGCTTAGGGAGGAGCTTGCGTCACATTAGTTAGTTGGTGGGGTAAAGGCCTACCAAGACTATGATGTGTAGCCGGGCTGAGAGGTTGAACGGCCACATTGGGACTGAGACACGGCCCAAACTCCTACGGGAGGCAGCAGTAGGGA</t>
  </si>
  <si>
    <t>N/A</t>
  </si>
  <si>
    <t>AHE_sequence_ABySS</t>
  </si>
  <si>
    <t>GenBank_best_hit</t>
  </si>
  <si>
    <t>AHE_sequence_HybPiper</t>
  </si>
  <si>
    <t>Sequence_length (bp)</t>
  </si>
  <si>
    <t>Tribe</t>
  </si>
  <si>
    <t>Species</t>
  </si>
  <si>
    <t>Code</t>
  </si>
  <si>
    <t>SRA_accession_number</t>
  </si>
  <si>
    <t>1CH</t>
  </si>
  <si>
    <t>Cicadulini</t>
  </si>
  <si>
    <t>Rhopalopyx elongata</t>
  </si>
  <si>
    <t>AHE_ABySS_tag</t>
  </si>
  <si>
    <t>AHE_HibPiper_tag</t>
  </si>
  <si>
    <t>phy</t>
  </si>
  <si>
    <t>phy-part</t>
  </si>
  <si>
    <t>2TH</t>
  </si>
  <si>
    <t>Athysanini</t>
  </si>
  <si>
    <t>n. gen. T1 n. sp.</t>
  </si>
  <si>
    <t>3AU</t>
  </si>
  <si>
    <t>Opsiini</t>
  </si>
  <si>
    <t>Orosius argentatus</t>
  </si>
  <si>
    <t>4CH</t>
  </si>
  <si>
    <t>Euscelidius variegatus</t>
  </si>
  <si>
    <t>5MX</t>
  </si>
  <si>
    <t>Scaphytopiini</t>
  </si>
  <si>
    <t>Scaphytopius aequus</t>
  </si>
  <si>
    <t>6MG</t>
  </si>
  <si>
    <t>Stenometopiini</t>
  </si>
  <si>
    <t>Gen. sp.</t>
  </si>
  <si>
    <t>7IL</t>
  </si>
  <si>
    <t>Neoaliturus argillaceus</t>
  </si>
  <si>
    <t>8AU</t>
  </si>
  <si>
    <t>Paralimnini</t>
  </si>
  <si>
    <r>
      <t>Micrelloides</t>
    </r>
    <r>
      <rPr>
        <sz val="10"/>
        <color rgb="FF000000"/>
        <rFont val="Palatino Linotype"/>
        <family val="1"/>
      </rPr>
      <t xml:space="preserve"> n. sp.</t>
    </r>
  </si>
  <si>
    <t>9TW</t>
  </si>
  <si>
    <t>Alishania formosana</t>
  </si>
  <si>
    <t>10US</t>
  </si>
  <si>
    <t>Diplocolenus evansi</t>
  </si>
  <si>
    <t>11FR</t>
  </si>
  <si>
    <t>Fieberiellini</t>
  </si>
  <si>
    <t>Synophropsis lauri</t>
  </si>
  <si>
    <t>oBa-part</t>
  </si>
  <si>
    <t>12ZM</t>
  </si>
  <si>
    <t>Selenocephalini</t>
  </si>
  <si>
    <r>
      <t>Abimwa</t>
    </r>
    <r>
      <rPr>
        <sz val="10"/>
        <color rgb="FF000000"/>
        <rFont val="Palatino Linotype"/>
        <family val="1"/>
      </rPr>
      <t xml:space="preserve"> sp.</t>
    </r>
  </si>
  <si>
    <t>oBa</t>
  </si>
  <si>
    <t>13BR</t>
  </si>
  <si>
    <t>Macrostelini</t>
  </si>
  <si>
    <t>Dalbulus maidis</t>
  </si>
  <si>
    <t>14CN</t>
  </si>
  <si>
    <t>Nakaharanus bimaculatus</t>
  </si>
  <si>
    <t>15CA</t>
  </si>
  <si>
    <t>Limotettigini</t>
  </si>
  <si>
    <t>Limotettix urnura</t>
  </si>
  <si>
    <t>16FR</t>
  </si>
  <si>
    <t>Chiasmini</t>
  </si>
  <si>
    <t>Doratura homophyla</t>
  </si>
  <si>
    <t>17MN</t>
  </si>
  <si>
    <t>Macrosteles guttatus</t>
  </si>
  <si>
    <t>18MN</t>
  </si>
  <si>
    <r>
      <t>Adarrus</t>
    </r>
    <r>
      <rPr>
        <sz val="10"/>
        <color rgb="FF000000"/>
        <rFont val="Palatino Linotype"/>
        <family val="1"/>
      </rPr>
      <t xml:space="preserve"> n. sp.</t>
    </r>
  </si>
  <si>
    <t>19CD</t>
  </si>
  <si>
    <t>Scaphoideini</t>
  </si>
  <si>
    <t>n. gen. ZA5 n. sp. 1</t>
  </si>
  <si>
    <t>20PE</t>
  </si>
  <si>
    <t>Exitianus obscurinervis</t>
  </si>
  <si>
    <t>21ZA</t>
  </si>
  <si>
    <t>Aconurella prolixa</t>
  </si>
  <si>
    <t>22CH</t>
  </si>
  <si>
    <t>Osbornellus auronitens</t>
  </si>
  <si>
    <t>23CN</t>
  </si>
  <si>
    <t>Amimenus mojiensis</t>
  </si>
  <si>
    <t>25AU</t>
  </si>
  <si>
    <t>Deltocephalini</t>
  </si>
  <si>
    <t>n. gen. AU3 n. sp. 2</t>
  </si>
  <si>
    <t>26PH</t>
  </si>
  <si>
    <t>n. gen. PH1 n. sp.</t>
  </si>
  <si>
    <t>27US</t>
  </si>
  <si>
    <t>Graminella sonora</t>
  </si>
  <si>
    <t>29CN</t>
  </si>
  <si>
    <r>
      <t>Paramesodes</t>
    </r>
    <r>
      <rPr>
        <sz val="10"/>
        <color rgb="FF000000"/>
        <rFont val="Palatino Linotype"/>
        <family val="1"/>
      </rPr>
      <t xml:space="preserve"> sp.</t>
    </r>
  </si>
  <si>
    <t>24FR</t>
  </si>
  <si>
    <t>Anoplotettix putoni</t>
  </si>
  <si>
    <t>28ZA</t>
  </si>
  <si>
    <t>Neoaliturus angulatus</t>
  </si>
  <si>
    <t>neg</t>
  </si>
  <si>
    <t>30MX</t>
  </si>
  <si>
    <t>Sanctanus fasciatus</t>
  </si>
  <si>
    <t>31PH</t>
  </si>
  <si>
    <t>n. gen. PH1 n. sp. 2</t>
  </si>
  <si>
    <t>32BR</t>
  </si>
  <si>
    <t>Scaphoidula dentata</t>
  </si>
  <si>
    <t>33US</t>
  </si>
  <si>
    <t>Limotettix truncatus</t>
  </si>
  <si>
    <t>34AU</t>
  </si>
  <si>
    <t>Horouta aristarche</t>
  </si>
  <si>
    <t>35BR</t>
  </si>
  <si>
    <t>Amplicephalus maculellus</t>
  </si>
  <si>
    <t>SRR17213444</t>
  </si>
  <si>
    <t>SRR17213015</t>
  </si>
  <si>
    <t>SRR17213214</t>
  </si>
  <si>
    <t>SRR17213388</t>
  </si>
  <si>
    <t>SRR17213107</t>
  </si>
  <si>
    <t>SRR17212817</t>
  </si>
  <si>
    <t>SRR17213043</t>
  </si>
  <si>
    <t>SRR17213331</t>
  </si>
  <si>
    <t>SRR17213157</t>
  </si>
  <si>
    <t>SRR17213077</t>
  </si>
  <si>
    <t>SRR17213239</t>
  </si>
  <si>
    <t>SRR17213128</t>
  </si>
  <si>
    <t>SRR17213184</t>
  </si>
  <si>
    <t>SRR17212875</t>
  </si>
  <si>
    <t>SRR17213438</t>
  </si>
  <si>
    <t>SRR17213251</t>
  </si>
  <si>
    <t>SRR17213185</t>
  </si>
  <si>
    <t>AB279597.1 Candidatus Phytoplasma trifolii 16S</t>
  </si>
  <si>
    <t>MW273763.1 Brinjal little leaf phytoplasma 16S</t>
  </si>
  <si>
    <t>AJ289192.2 Stylosanthes little leaf phytoplasma 16S</t>
  </si>
  <si>
    <t>AY265212.1 Aster yellows phytoplasma 16S</t>
  </si>
  <si>
    <t>EU215425.2 Carrot phytoplasma 16S</t>
  </si>
  <si>
    <t>MT293886.1 Candidatus Phytoplasma dypsidis 16S</t>
  </si>
  <si>
    <t>MK454714.1 'Coreopsis grandiflora' phyllody phytoplasma 16S</t>
  </si>
  <si>
    <t>MW281490.1 Candidatus Phytoplasma sp. 16S</t>
  </si>
  <si>
    <t>X80117.1 Phytoplasma sp. 16S</t>
  </si>
  <si>
    <t>HQ589192.1 'Psammotettix cephalotes' flower stunt phytoplasma 16S</t>
  </si>
  <si>
    <t>AF173558.1 Clover yellow edge phytoplasma 16S</t>
  </si>
  <si>
    <t>CP035949.1 'Catharanthus roseus' aster yellows phytoplasma 16S</t>
  </si>
  <si>
    <t>KR869146.1 Candidatus Phytoplasma cirsii 16S</t>
  </si>
  <si>
    <t>CP055264.1 Rapeseed phyllody phytoplasma 16S</t>
  </si>
  <si>
    <t>MK440304.1 'Artemisia vulgaris' witches'-broom phytoplasma 16S</t>
  </si>
  <si>
    <t>KY778013.1 Mexican Naolinco periwinkle virescence phytoplasma 16S</t>
  </si>
  <si>
    <t>MN807435.1 Candidatus Phytoplasma luffae 16S</t>
  </si>
  <si>
    <t>MN394842.1 Candidatus Phytoplasma sp. 16S</t>
  </si>
  <si>
    <t>KM924296.1 Goosegrass white leaf phytoplasma 16S</t>
  </si>
  <si>
    <t>ON332489.1 'Sesamum indicum' phytoplasma 16S</t>
  </si>
  <si>
    <t>EU215425.2 Carrot phytoplasma sp. 16S</t>
  </si>
  <si>
    <t>MT510167.1 Sugarcane grassy shoot phytoplasma 16S</t>
  </si>
  <si>
    <t>ON340568.1 Staphylococcus sp. 16S</t>
  </si>
  <si>
    <t>KF025257.1 Uncultured bacterium 16S</t>
  </si>
  <si>
    <t>ON332726.1 'Echinochloa frumentacea' aster yellows phytoplasma 16S</t>
  </si>
  <si>
    <t>KU655376.1 Uncultured bacterium 16S</t>
  </si>
  <si>
    <t>GU293186.1 Uncultured bacterium 16S</t>
  </si>
  <si>
    <t>CP038034.1 Achromobacter insolitus 16S</t>
  </si>
  <si>
    <t>CP015149.1 Maize bushy stunt phytoplasma 16S</t>
  </si>
  <si>
    <t>AY744071.1 Hyacinth virescence phytoplasma 16S</t>
  </si>
  <si>
    <t>AY197645.1 Flavescence doree phytoplasma 16S</t>
  </si>
  <si>
    <t>AB741629.1 Goosegrass white leaf phytoplasma 16S</t>
  </si>
  <si>
    <t>JN005710.1 'Populus nigra' phytoplasma 16S</t>
  </si>
  <si>
    <t>KF908793.1 Sugarcane green grassy shoot phytoplasma 16S</t>
  </si>
  <si>
    <t>MZ014435.1 Staphylococcus hominis 16S</t>
  </si>
  <si>
    <t>MN960084.1 Flavobacterium sp. 16S</t>
  </si>
  <si>
    <t>HE577681.1 Uncultured bacterium 16S</t>
  </si>
  <si>
    <t>AP022845.1 Cutibacterium acnes 16S</t>
  </si>
  <si>
    <t>Subfamily</t>
  </si>
  <si>
    <t>tribe</t>
  </si>
  <si>
    <t>subtribe</t>
  </si>
  <si>
    <t>genus</t>
  </si>
  <si>
    <t>species</t>
  </si>
  <si>
    <t>Date</t>
  </si>
  <si>
    <t>collector</t>
  </si>
  <si>
    <t>collection method</t>
  </si>
  <si>
    <t>Country</t>
  </si>
  <si>
    <t>coodY</t>
  </si>
  <si>
    <t>CooX</t>
  </si>
  <si>
    <t>altitude</t>
  </si>
  <si>
    <t>location</t>
  </si>
  <si>
    <t>AHE1</t>
  </si>
  <si>
    <t>AHE1 length</t>
  </si>
  <si>
    <t>AHE-BLAST</t>
  </si>
  <si>
    <t>AHE-BLAST hit</t>
  </si>
  <si>
    <t>AHE-identity(coverage)</t>
  </si>
  <si>
    <t>iPhycl</t>
  </si>
  <si>
    <t>AHE1 iPhycl-Ca. Phytoplasma ass.</t>
  </si>
  <si>
    <t>AHE1 iPhycl-16S group/subgroup classification</t>
  </si>
  <si>
    <t>RFLP unique restriction enzymes</t>
  </si>
  <si>
    <t>AHE2 length</t>
  </si>
  <si>
    <t>AHE1-AHE2</t>
  </si>
  <si>
    <t>AHE2 iPhycl-Ca. Phytoplasma ass.</t>
  </si>
  <si>
    <t>AHE2 iPhycl-16S group/subgroup classification</t>
  </si>
  <si>
    <t>CAT-AHE</t>
  </si>
  <si>
    <t>CATcons-AHE</t>
  </si>
  <si>
    <t>qPCR</t>
  </si>
  <si>
    <t>qPCR-Cq</t>
  </si>
  <si>
    <t>CAT-qPCR</t>
  </si>
  <si>
    <t>date analyses</t>
  </si>
  <si>
    <t>nestedPCR</t>
  </si>
  <si>
    <t>date exp</t>
  </si>
  <si>
    <t>CAT-Sanger Sequencing</t>
  </si>
  <si>
    <t>Sequence length</t>
  </si>
  <si>
    <t>primers</t>
  </si>
  <si>
    <t>SS-BLAST</t>
  </si>
  <si>
    <t>SS-BLAST hit</t>
  </si>
  <si>
    <t>SS-identity(coverage)</t>
  </si>
  <si>
    <t>iPhycl-CaP</t>
  </si>
  <si>
    <t>iPhycl-sub</t>
  </si>
  <si>
    <t>AHEversusSS identity(coverage)</t>
  </si>
  <si>
    <t>AHE-nested-qPCR</t>
  </si>
  <si>
    <t>AHE-nested</t>
  </si>
  <si>
    <t>Trim from iPhyC</t>
  </si>
  <si>
    <t>BLAST</t>
  </si>
  <si>
    <t>Deltocephalinae</t>
  </si>
  <si>
    <t>Opsiina</t>
  </si>
  <si>
    <t>Alishania</t>
  </si>
  <si>
    <t>formosana</t>
  </si>
  <si>
    <t>15-Jun-2004</t>
  </si>
  <si>
    <t>sweep net</t>
  </si>
  <si>
    <t>Taiwan</t>
  </si>
  <si>
    <t>24°07'12.0"N</t>
  </si>
  <si>
    <t>121°14'22.0"E</t>
  </si>
  <si>
    <t>Nantou Yuanfeng, Rt.14 km</t>
  </si>
  <si>
    <t>full</t>
  </si>
  <si>
    <t>16SrIV-C</t>
  </si>
  <si>
    <t>X80117.1</t>
  </si>
  <si>
    <t>96(100)</t>
  </si>
  <si>
    <t>XXIV A related new group</t>
  </si>
  <si>
    <t>The query 16S rDNA sequence shares less than 97.5% similarity with that of any previously recognized ‘Candidatus Phytoplasma’ species reference strain. The most closely related phytoplasma is ‘Sorghum bunchy shoot phytoplasma ’ (GenBank accession: AF509322), whose 16S rDNA sequence shares 96.4459930313589% similarity with the query. According to IRPCM (2004), the phytoplasma under study may represent a new ‘Candidatus Phytoplasma’ species. Please be advised that operation of iPhyClassifier is soley dependant upon sequence information, any error in a query seqeunce, which misrepresents the phytoplasma strain under study, could result in errorneous 'Candidatus Phytoplasma' species assignment. Please make sure the accuracy of your query sequence before using iPhyClassifier</t>
  </si>
  <si>
    <t>The virtual RFLP pattern derived from the query 16S rDNA F2nR2 fragment is different from the reference patterns of all previously established 16Sr groups/subgroups. The most similar is the reference pattern of the 16Sr group XXIV, subgroup A (GenBank accession: AF509322), with a similarity coefficient of 0.81, which is less than 0.85. This strain may represent a new group. We recommend you compare virtual RFLP patterns and identify the key enzymes that distinguish the new RFLP pattern from previously recognized group/subgroup patterns. Please be advised that operation of iPhyClassifier is solely dependant upon sequence information, any error ina query sequence, which misrepresents the phytoplasma strain under study, could result in erroneous group/subgroup classification. Please make sure the accurace of your query sequence before using iPhyClassifier.</t>
  </si>
  <si>
    <t>BfaI, BstUI, HaeIII, Hinfl, MseI, TaqI</t>
  </si>
  <si>
    <t>identical</t>
  </si>
  <si>
    <t>1 The query 16S rDNA sequence shares less than 97.5% similarity with that of any previously recognized ‘Candidatus Phytoplasma’ species reference strain. The most closely related phytoplasma is ‘Sorghum bunchy shoot phytoplasma ’ (GenBank accession: AF509322), whose 16S rDNA sequence shares 96.5083798882682% similarity with the query. According to IRPCM (2004), the phytoplasma under study may represent a new ‘Candidatus Phytoplasma’ species. Please be advised that operation of iPhyClassifier is soley dependant upon sequence information, any error in a query seqeunce, which misrepresents the phytoplasma strain under study, could result in errorneous 'Candidatus Phytoplasma' species assignment. Please make sure the accuracy of your query sequence before using iPhyClassifier</t>
  </si>
  <si>
    <t>1 --The virtual RFLP pattern derived from the query 16S rDNA F2nR2 fragment is different from the reference patterns of all previously established 16Sr groups/subgroups. The most similar is the reference pattern of the 16Sr group XXIV, subgroup A (GenBank accession: AF509322), with a similarity coefficient of 0.81, which is less than 0.85. This strain may represent a new group. We recommend you compare virtual RFLP patterns and identify the key enzymes that distinguish the new RFLP pattern from previously recognized group/subgroup patterns. Please be advised that operation of iPhyClassifier is solely dependant upon sequence information, any error ina query sequence, which misrepresents the phytoplasma strain under study, could result in erroneous group/subgroup classification. Please make sure the accurace of your query sequence before using iPhyClassifier.</t>
  </si>
  <si>
    <t>pos</t>
  </si>
  <si>
    <t>16/5/2022</t>
  </si>
  <si>
    <t>F1/R1 and F2/R2</t>
  </si>
  <si>
    <t>as AHE</t>
  </si>
  <si>
    <t>99.85(89)</t>
  </si>
  <si>
    <t>AHE=qPCR=nested</t>
  </si>
  <si>
    <t>1 gap, 1 bp dif which disappear if you trim F2 R2</t>
  </si>
  <si>
    <t>GAAACAGTTGCTAAGGCTGGATAGGAAACAGAAAGGCATCTTTTTGTTTTTAAAAGACCTTCTTCGGAGGGTATGCTTAAAGAGGGGCTTGCGCCACATTAGTTAGTTGGTAGGGTAAAGGCCTACCAAGACGATGATGTGTAGCTGGACTGAGAGGTTGAACAGCCACATTGGGACTGAGACACGGCCCAAACTCCTACGGGAGGCAGCAGTAGGGAATTTTCGGCAATGGAGGAAACTCTGACCGAGCAACGCCGCGTGAACGATGAAGTATTTCGATACGTAAAGTTCTTTTATTGAGGAAGAAAAAATAGTGGAAAAACTATCTTGACGTTATTCAATGAATAAGCCCCGGCTAACTATGTGCCAGCAGCCGCGGTAATACATAGGGGGCGAGCGTTATCCGGAATTATTGGGCGTAAAGGGTGCGTAGGCGGTTTGATAAGTCTCTAGTTTAATGGCAATGCTTAACGTTGTCCTGCTAGAGAAACTGTCTGGCTAGAGTAAGATAGAGGCAAGTGGAATTCCATGTGTAGCGGTAAAATGTGTAAATATATGGAGGAACACCAGAGGCGTAGGCGACTTGCCAGGTCTTTACTGACGCTGAGGCACGAAAGCGTGGGGAGCAAACAGGATTAGATACCCTGGTAGTCCACGCTGTAAACGATGAGTACTAAGTGTCGGGGAAACTCGGTACTGAAGTTAACACATTAAGTACTCCGCCTGAGTAGTACGTACGCAAGTATGAAACTTAAAGGAATTGACGGGATCCCGCACAAGCGGTGGATCATGTTGTTTAATTCGAAGATACACGAAAAACCTTACCAGGTCTTGACATACTCTGCAAAGCTATAGAAATATAGTGGAGGTTATCAGGGATACAGGTGGTGCATGGTTGTCGTCAGCTCGTGTCGTGAGATGTTAGGTTAAGTCCTAAAACGAGCGCAACCCTTGTCGTTAGTTACCAGCATGTTATGATGGGGACTCTAGCGAGACTGCCAATGAAAAATTGGAGGAAGGTGAGGATTACGTCAAATCATCATGCCCCTTATGATCTGGGCTACAAACGTGATACAATGGCTGTGACAAAGAGTAGCTGAAACGCGAGTTTTTGGCCAATCTCAAAAAAGCAGTCTCAGTTCGGATTGAAGTCTGCAACTCGACTTCATGAAGTTGGAATCGCTAGTAATCGCGAATCAGCATGTCGCGGTGAATACGTTCTCGGGGTTTGTACACACCGCCCGTCA</t>
  </si>
  <si>
    <t>gen.</t>
  </si>
  <si>
    <t>sp.</t>
  </si>
  <si>
    <t>04/12-Feb-2002</t>
  </si>
  <si>
    <t>Madagascar</t>
  </si>
  <si>
    <t>21°13'34.2"S</t>
  </si>
  <si>
    <t>47°22'11.4"E</t>
  </si>
  <si>
    <t>Fianarantsoa Prov., Parc National Ranomafana, Vohiparara, at broken bridge</t>
  </si>
  <si>
    <t>MT293886.1</t>
  </si>
  <si>
    <t>96.1(98)</t>
  </si>
  <si>
    <t>The query 16S rDNA sequence shares less than 97.5% similarity with that of any previously recognized ‘Candidatus Phytoplasma’ species reference strain. The most closely related phytoplasma is ‘Sorghum bunchy shoot phytoplasma ’ (GenBank accession: AF509322), whose 16S rDNA sequence shares 96.5156794425087% similarity with the query. According to IRPCM (2004), the phytoplasma under study may represent a new ‘Candidatus Phytoplasma’ species. Please be advised that operation of iPhyClassifier is soley dependant upon sequence information, any error in a query seqeunce, which misrepresents the phytoplasma strain under study, could result in errorneous 'Candidatus Phytoplasma' species assignment. Please make sure the accuracy of your query sequence before using iPhyClassifier</t>
  </si>
  <si>
    <t>The virtual RFLP pattern derived from the query 16S rDNA F2nR2 fragment is different from the reference patterns of all previously established 16Sr groups/subgroups. The most similar is the reference pattern of the 16Sr group XXIV, subgroup A (GenBank accession: AF509322), with a similarity coefficient of 0.80, which is less than 0.85. This strain may represent a new group. We recommend you compare virtual RFLP patterns and identify the key enzymes that distinguish the new RFLP pattern from previously recognized group/subgroup patterns. Please be advised that operation of iPhyClassifier is solely dependant upon sequence information, any error ina query sequence, which misrepresents the phytoplasma strain under study, could result in erroneous group/subgroup classification. Please make sure the accurace of your query sequence before using iPhyClassifier.</t>
  </si>
  <si>
    <t>BfaI, BstUI, Hinfl, MseI, TaqI</t>
  </si>
  <si>
    <t>pos-partial</t>
  </si>
  <si>
    <t>phy-partial</t>
  </si>
  <si>
    <t>R1</t>
  </si>
  <si>
    <t>phytoplasma</t>
  </si>
  <si>
    <t>too many bp dif</t>
  </si>
  <si>
    <t>Paralimnina</t>
  </si>
  <si>
    <t>Adarrus</t>
  </si>
  <si>
    <t>Mongolia</t>
  </si>
  <si>
    <t>50°18'07.0"N</t>
  </si>
  <si>
    <t>101°55'43.3"E</t>
  </si>
  <si>
    <t>Hovsgol Erdenebulgan Uur (Uuriin) Gol 32.6 km NE of Erdenebulgan, 1012 Gelhaus Field Number 65 Way Pt</t>
  </si>
  <si>
    <t>part</t>
  </si>
  <si>
    <t>16SrV-C</t>
  </si>
  <si>
    <t>FN562932.1</t>
  </si>
  <si>
    <t>99.6(100)</t>
  </si>
  <si>
    <t>??</t>
  </si>
  <si>
    <t>The query 16S rDNA sequence shares 99.7% similarity with that of the ‘'Candidatus Phytoplasma vitis' ’ reference strain (GenBank accession: AF176319). The phytoplasma under study is a ‘'Candidatus Phytoplasma vitis' ’-related strain</t>
  </si>
  <si>
    <t>the run does not work</t>
  </si>
  <si>
    <t>RUN with NEW SEQ: The query 16S rDNA sequence shares 98.0% similarity with that of the ‘'Candidatus Phytoplasma ziziphi' ’ reference strain (GenBank accession: AB052876). The phytoplasma under study is a ‘'Candidatus Phytoplasma ziziphi' ’-related strain.</t>
  </si>
  <si>
    <t>oB</t>
  </si>
  <si>
    <t>F1/R1  and F2/R2</t>
  </si>
  <si>
    <t>unculture bacterium</t>
  </si>
  <si>
    <t>AB695842.1</t>
  </si>
  <si>
    <t>99.06(98)</t>
  </si>
  <si>
    <t>not phytoplasma origin</t>
  </si>
  <si>
    <t>AHE&lt;&gt;qPCR=nested</t>
  </si>
  <si>
    <t>n.gen.ZA5</t>
  </si>
  <si>
    <t>n.sp.1</t>
  </si>
  <si>
    <t>Braet + Sharkey</t>
  </si>
  <si>
    <t>Republic of Congo</t>
  </si>
  <si>
    <t>3°16'11.8"S</t>
  </si>
  <si>
    <t>15°28'16.0"E</t>
  </si>
  <si>
    <t>Dept. Pool Iboubikro site, MT #6 Lesio-Loun Wildlife Reserve</t>
  </si>
  <si>
    <t>4 The query 16S rDNA sequence shares less than 97.5% similarity with that of any previously recognized ‘Candidatus Phytoplasma’ species reference strain. The most closely related phytoplasma is ‘'Candidatus Phytoplasma ziziphi' ’ (GenBank accession: AB052876), whose 16S rDNA sequence shares 96.980854197349% similarity with the query. According to IRPCM (2004), the phytoplasma under study may represent a new ‘Candidatus Phytoplasma’ species. Please be advised that operation of iPhyClassifier is soley dependant upon sequence information, any error in a query seqeunce, which misrepresents the phytoplasma strain under study, could result in errorneous 'Candidatus Phytoplasma' species assignment. Please make sure the accuracy of your query sequence before using iPhyClassifier</t>
  </si>
  <si>
    <t>KF494647.1</t>
  </si>
  <si>
    <t>99.71(100)</t>
  </si>
  <si>
    <t>Neoaliturus</t>
  </si>
  <si>
    <t xml:space="preserve">argillaceus </t>
  </si>
  <si>
    <t>G. Sinaiko</t>
  </si>
  <si>
    <t>Israel</t>
  </si>
  <si>
    <t>31°59'33.1"N</t>
  </si>
  <si>
    <t>34°48'45.6"E</t>
  </si>
  <si>
    <t>Rishon Lezion</t>
  </si>
  <si>
    <t>16SrIX</t>
  </si>
  <si>
    <t>MK454714.1</t>
  </si>
  <si>
    <t>99.54(100)</t>
  </si>
  <si>
    <t>IX-J related</t>
  </si>
  <si>
    <t>The query 16S rDNA sequence shares 98.9% similarity with that of the ‘'Candidatus Phytoplasma phoenicium' ’ reference strain (GenBank accession: AF515636). The phytoplasma under study is a ‘'Candidatus Phytoplasma phoenicium' ’-related strain</t>
  </si>
  <si>
    <t>The virtual RFLP pattern derived from the query 16S rDNA F2nR2 fragment is different from the reference patterns of all previously established 16Sr groups/subgroups. The most similar is the reference pattern of the 16Sr group IX, subgroup J (GenBank accession: KY986922), with a similarity coefficient of 0.97, which is less than or equal to 0.97. This strain may represent a new subgroup within the 16Sr group IX. We recommend you compare virtual RFLP patterns and identify the key enzymes that distinguish the new subgroup pattern from previously recognized group/subgroup patterns. Please be advised that operation of iPhyClassifier is solely dependent upon sequence information, any error in a query sequence, which misrepresents the phytoplasma strain under study, could result in erroneous group/subgroup classification. Please make sure the accuracy of your query sequence before using iPhyClassifier</t>
  </si>
  <si>
    <t>F1/R1</t>
  </si>
  <si>
    <t>99.78(88)</t>
  </si>
  <si>
    <t>1bp dif, 1 gap</t>
  </si>
  <si>
    <t>Euscelidius</t>
  </si>
  <si>
    <t>variegatus</t>
  </si>
  <si>
    <t>V. Trivellone</t>
  </si>
  <si>
    <t>Switzerland</t>
  </si>
  <si>
    <t xml:space="preserve">46°46'10.6"N </t>
  </si>
  <si>
    <t>6°33'21.4"E</t>
  </si>
  <si>
    <t>Canton Vaud</t>
  </si>
  <si>
    <t>16SrI-B</t>
  </si>
  <si>
    <t>AY265212.1</t>
  </si>
  <si>
    <t>99.80(100)</t>
  </si>
  <si>
    <t>16SrI-F</t>
  </si>
  <si>
    <t>99.4 Ca. P. asteris</t>
  </si>
  <si>
    <t>The virtual RFLP pattern derived from the query 16S rDNA F2nR2 fragment is identical (similarity coefficient 1.00) to the reference pattern of 16Sr group I, subgroup F (GenBank accession: AY265211). The phytoplasma under study is a member of 16SrI-F .</t>
  </si>
  <si>
    <t>J3 The query 16S rDNA sequence shares 99.3% similarity with that of the ‘'Candidatus Phytoplasma asteris' ’ reference strain (GenBank accession: M30790). The phytoplasma under study is a ‘'Candidatus Phytoplasma asteris' ’-related strain.</t>
  </si>
  <si>
    <t>J3 --The virtual RFLP pattern derived from the query 16S rDNA F2nR2 fragment is identical (similarity coefficient 1.00) to the reference pattern of 16Sr group I, subgroup F (GenBank accession: AY265211). The phytoplasma under study is a member of 16SrI-F .</t>
  </si>
  <si>
    <t>99.71(89)</t>
  </si>
  <si>
    <t>3bp dif, 1 gap</t>
  </si>
  <si>
    <t>Macrosteles</t>
  </si>
  <si>
    <t>guttatus</t>
  </si>
  <si>
    <t>23-Jul-2005</t>
  </si>
  <si>
    <t>49°15'42.1"N</t>
  </si>
  <si>
    <t>99°52'56.7"E</t>
  </si>
  <si>
    <t>Hovsgol Aimag, Tumurbulag Soum, Bugcei (Bugceiin) Gol, 45.5 km SW of Moron</t>
  </si>
  <si>
    <t>MK992774.1</t>
  </si>
  <si>
    <t>100(100)</t>
  </si>
  <si>
    <t>more likely 16SrI-B</t>
  </si>
  <si>
    <t>The query 16S rDNA sequence shares 99.9% similarity with that of the ‘'Candidatus Phytoplasma asteris' ’ reference strain (GenBank accession: M30790). The phytoplasma under study is a ‘'Candidatus Phytoplasma asteris' ’-related strain.</t>
  </si>
  <si>
    <t>the run does not work, but it works if we copy and paste the first 25 nuclotide of F2 segment that is missing here</t>
  </si>
  <si>
    <t>identical a little bit onger</t>
  </si>
  <si>
    <t>99.83(93)</t>
  </si>
  <si>
    <t>Scaphytopius (Cloanthanus)</t>
  </si>
  <si>
    <t>aequus</t>
  </si>
  <si>
    <t>Mexico</t>
  </si>
  <si>
    <t>19°59'00.0"N</t>
  </si>
  <si>
    <t>97°11'00.0"W</t>
  </si>
  <si>
    <t>Veracruz, 6km NE 6 km NE Tlapacoyan, Cascada Encantada</t>
  </si>
  <si>
    <t>EU215425.2</t>
  </si>
  <si>
    <t>99.8(99)</t>
  </si>
  <si>
    <t>16SrI-B variant</t>
  </si>
  <si>
    <t xml:space="preserve"> The query 16S rDNA sequence shares 99.5% similarity with that of the ‘'Candidatus Phytoplasma asteris' ’ reference strain (GenBank accession: M30790). The phytoplasma under study is a ‘'Candidatus Phytoplasma asteris' ’-related strain</t>
  </si>
  <si>
    <t>The virtual RFLP pattern derived from the query 16S rDNA F2nR2 fragment is most similar to the reference pattern of the 16Sr group I, subgroup B (GenBank accession: AP006628), with a pattern similarity coefficient of 0.98. The phytoplasma under study is a variant of 16SrI-B</t>
  </si>
  <si>
    <t>KX236147.1</t>
  </si>
  <si>
    <t>99.93(99)</t>
  </si>
  <si>
    <t>The query 16S rDNA sequence shares 99.7% similarity with that of the ‘'Candidatus Phytoplasma asteris' ’ reference strain (GenBank accession: M30790). The phytoplasma under study is a ‘'Candidatus Phytoplasma asteris' ’-related strain.</t>
  </si>
  <si>
    <t>The virtual RFLP pattern derived from the query 16S rDNA F2nR2 fragment is identical (similarity coefficient 1.00) to the reference pattern of 16Sr group I, subgroup B (GenBank accession: AP006628). The phytoplasma under study is a member of 16SrI-B .</t>
  </si>
  <si>
    <t>4bp dif, 2 gaps</t>
  </si>
  <si>
    <t>AHE gave a variant, nested resulted in 100% 16SrIB</t>
  </si>
  <si>
    <t>Dalbulus</t>
  </si>
  <si>
    <t>maidis</t>
  </si>
  <si>
    <t>light trap</t>
  </si>
  <si>
    <t>Brazil</t>
  </si>
  <si>
    <t>7°19'46.0"S</t>
  </si>
  <si>
    <t>71°50'46.0"W</t>
  </si>
  <si>
    <t>CP035949.1</t>
  </si>
  <si>
    <t>I-K related strain new subgroup</t>
  </si>
  <si>
    <t xml:space="preserve"> The query 16S rDNA sequence shares 99.9% similarity with that of the ‘'Candidatus Phytoplasma asteris' ’ reference strain (GenBank accession: M30790). The phytoplasma under study is a ‘'Candidatus Phytoplasma asteris' ’-related strain</t>
  </si>
  <si>
    <t>The virtual RFLP pattern derived from the query 16S rDNA F2nR2 fragment is different from the reference patterns of all previously established 16Sr groups/subgroups. The most similar is the reference pattern of the 16Sr group I, subgroup K (GenBank accession: U96616), with a similarity coefficient of 0.92, which is less than or equal to 0.97. This strain may represent a new subgroup within the 16Sr group I. We recommend you compare virtual RFLP patterns and identify the key enzymes that distinguish the new subgroup pattern from previously recognized group/subgroup patterns. Please be advised that operation of iPhyClassifier is solely dependent upon sequence information, any error in a query sequence, which misrepresents the phytoplasma strain under study, could result in erroneous group/subgroup classification. Please make sure the accuracy of your query sequence before using iPhyClassifier.</t>
  </si>
  <si>
    <t>AluI, BfaI, BstUI, DraI,HaeIII,HpaII, KpnI</t>
  </si>
  <si>
    <t>The query 16S rDNA sequence shares 99.6% similarity with that of the ‘'Candidatus Phytoplasma asteris' ’ reference strain (GenBank accession: M30790). The phytoplasma under study is a ‘'Candidatus Phytoplasma asteris' ’-related strain.</t>
  </si>
  <si>
    <t>a5 --The virtual RFLP pattern derived from the query 16S rDNA F2nR2 fragment is different from the reference patterns of all previously established 16Sr groups/subgroups. The most similar is the reference pattern of the 16Sr group I, subgroup K (GenBank accession: U96616), with a similarity coefficient of 0.92, which is less than or equal to 0.97. This strain may represent a new subgroup within the 16Sr group I. We recommend you compare virtual RFLP patterns and identify the key enzymes that distinguish the new subgroup pattern from previously recognized group/subgroup patterns. Please be advised that operation of iPhyClassifier is solely dependent upon sequence information, any error in a query sequence, which misrepresents the phytoplasma strain under study, could result in erroneous group/subgroup classification. Please make sure the accuracy of your query sequence before using iPhyClassifier.</t>
  </si>
  <si>
    <t>3bp diff, 2 gaps</t>
  </si>
  <si>
    <t>Doratura (Doraturina)</t>
  </si>
  <si>
    <t>homophyla</t>
  </si>
  <si>
    <t>France</t>
  </si>
  <si>
    <t>43°51'08.3"N</t>
  </si>
  <si>
    <t>1°49'26.9"E</t>
  </si>
  <si>
    <t>Montans</t>
  </si>
  <si>
    <t>99.93(100)</t>
  </si>
  <si>
    <t>The query 16S rDNA sequence shares 99.8% similarity with that of the ‘'Candidatus Phytoplasma asteris' ’ reference strain (GenBank accession: M30790). The phytoplasma under study is a ‘'Candidatus Phytoplasma asteris' ’-related strain.</t>
  </si>
  <si>
    <t>failed</t>
  </si>
  <si>
    <t>oB-partial</t>
  </si>
  <si>
    <t>AHE=qPCR</t>
  </si>
  <si>
    <t>Diplocolenus (Verdanus)</t>
  </si>
  <si>
    <t>evansi</t>
  </si>
  <si>
    <t>C.H. Dietrich</t>
  </si>
  <si>
    <t>USA</t>
  </si>
  <si>
    <t>40°40'58.8"N</t>
  </si>
  <si>
    <t>105°46'12.0"W</t>
  </si>
  <si>
    <t>Larimer Co., Poudre Canyon</t>
  </si>
  <si>
    <t>16SrXI-C</t>
  </si>
  <si>
    <t>HQ589192</t>
  </si>
  <si>
    <t>99.93(98)</t>
  </si>
  <si>
    <t xml:space="preserve">16SrXI-C </t>
  </si>
  <si>
    <t>The query 16S rDNA sequence shares 97.9% similarity with that of the ‘'Candidatus Phytoplasma cynodontis' ’ reference strain (GenBank accession: AJ550984). The phytoplasma under study is a ‘'Candidatus Phytoplasma cynodontis' ’-related strain.</t>
  </si>
  <si>
    <t>The virtual RFLP pattern derived from the query 16S rDNA F2nR2 fragment is identical (similarity coefficient 1.00) to the reference pattern of 16Sr group XI, subgroup C (GenBank accession: X76429). The phytoplasma under study is a member of 16SrXI-C .</t>
  </si>
  <si>
    <t>99.78(100)</t>
  </si>
  <si>
    <t>2bp dif</t>
  </si>
  <si>
    <t>Limotettix (Neodrylix)</t>
  </si>
  <si>
    <t>urnura</t>
  </si>
  <si>
    <t>K.G.A. Hamilton</t>
  </si>
  <si>
    <t>Canada</t>
  </si>
  <si>
    <t>45°59'10.7"N</t>
  </si>
  <si>
    <t>81°56'16.8"W</t>
  </si>
  <si>
    <t>Ontario, Little Current</t>
  </si>
  <si>
    <t>16SrXI-E Ca.P. cirsii</t>
  </si>
  <si>
    <t>KR869146</t>
  </si>
  <si>
    <t>98.88(99)</t>
  </si>
  <si>
    <t>proposed 16SrXI-G</t>
  </si>
  <si>
    <t xml:space="preserve"> The query 16S rDNA sequence shares 98.9% similarity with that of the ‘'Candidatus Phytoplasma cirsii' ’ reference strain (GenBank accession: KR869146). The phytoplasma under study is a ‘'Candidatus Phytoplasma cirsii' ’-related strain.</t>
  </si>
  <si>
    <t>The virtual RFLP pattern derived from the query 16S rDNA F2nR2 fragment is different from the reference patterns of all previously established 16Sr groups/subgroups. The most similar is the reference pattern of the 16Sr group XI, subgroup E (GenBank accession: KR869146), with a similarity coefficient of 0.93, which is less than or equal to 0.97. This strain may represent a new subgroup within the 16Sr group XI. We recommend you compare virtual RFLP patterns and identify the key enzymes that distinguish the new subgroup pattern from previously recognized group/subgroup patterns. Please be advised that operation of iPhyClassifier is solely dependent upon sequence information, any error in a query sequence, which misrepresents the phytoplasma strain under study, could result in erroneous group/subgroup classification. Please make sure the accuracy of your query sequence before using iPhyClassifier</t>
  </si>
  <si>
    <t>AHE=qPCR&lt;&gt;nested</t>
  </si>
  <si>
    <t>Orosius</t>
  </si>
  <si>
    <t>argentatus</t>
  </si>
  <si>
    <t>Australia</t>
  </si>
  <si>
    <t>22°28'24.0"S</t>
  </si>
  <si>
    <t>118°32'36.0"E</t>
  </si>
  <si>
    <t>Western Australia Karjini Nat'l Park, Dale Gorge Road</t>
  </si>
  <si>
    <t>16SrXXXVII Candidatus Phytoplasma stylosanthis</t>
  </si>
  <si>
    <t>MT431551.1</t>
  </si>
  <si>
    <t>100(89)</t>
  </si>
  <si>
    <t xml:space="preserve">16SrXXXVII-A </t>
  </si>
  <si>
    <t>The query 16S rDNA sequence shares less than 97.5% similarity with that of any previously recognized ‘Candidatus Phytoplasma’ species reference strain. The most closely related phytoplasma is ‘'Candidatus Phytoplasma trifolii' ’ (GenBank accession: AY390261), whose 16S rDNA sequence shares 97.3167539267016% similarity with the query. According to IRPCM (2004), the phytoplasma under study may represent a new ‘Candidatus Phytoplasma’ species. Please be advised that operation of iPhyClassifier is soley dependant upon sequence information, any error in a query seqeunce, which misrepresents the phytoplasma strain under study, could result in errorneous 'Candidatus Phytoplasma' species assignment. Please make sure the accuracy of your query sequence before using iPhyClassifier</t>
  </si>
  <si>
    <t xml:space="preserve">The virtual RFLP pattern derived from the query 16S rDNA F2nR2 fragment is identical (similarity coefficient 1.00) to the reference pattern of 16Sr group XXXVII, subgroup A (GenBank accession: AJ289192). The phytoplasma under study is a member of 16SrXXXVII-A </t>
  </si>
  <si>
    <t>F2</t>
  </si>
  <si>
    <t>18bp dif, 1 gap</t>
  </si>
  <si>
    <t>Synophropsis</t>
  </si>
  <si>
    <t>lauri</t>
  </si>
  <si>
    <t>16SrIII J or 16SrIIIU</t>
  </si>
  <si>
    <t>KY778013.1</t>
  </si>
  <si>
    <t>99.60(98)</t>
  </si>
  <si>
    <t>16SrIII-U variant</t>
  </si>
  <si>
    <t>The query 16S rDNA sequence shares 99.1% similarity with that of the ‘'Candidatus Phytoplasma pruni' rrnA ’ reference strain (GenBank accession: JQ044393). The phytoplasma under study is a ‘'Candidatus Phytoplasma pruni' rrnA ’-related strain.</t>
  </si>
  <si>
    <t>The virtual RFLP pattern derived from the query 16S rDNA F2nR2 fragment is most similar to the reference pattern of the 16Sr group III, subgroup U (GenBank accession: HM589213), with a pattern similarity coefficient of 0.98. The phytoplasma under study is a variant of 16SrIII-U .</t>
  </si>
  <si>
    <t>Ianeirina</t>
  </si>
  <si>
    <t>Abimwa</t>
  </si>
  <si>
    <t>James N. Zahniser</t>
  </si>
  <si>
    <t>Hg-vapor light</t>
  </si>
  <si>
    <t>Zambia</t>
  </si>
  <si>
    <t>11°34'28.2"S</t>
  </si>
  <si>
    <t>24°23'40.1"E</t>
  </si>
  <si>
    <t>Northwestern Prov., ~15 km N Mwinilunga, Lwakera National Forest</t>
  </si>
  <si>
    <t>99.67(98)</t>
  </si>
  <si>
    <t>The query 16S rDNA sequence shares 99.0% similarity with that of the ‘'Candidatus Phytoplasma pruni' rrnA ’ reference strain (GenBank accession: JQ044393). The phytoplasma under study is a ‘'Candidatus Phytoplasma pruni' rrnA ’-related strain</t>
  </si>
  <si>
    <t>MseI</t>
  </si>
  <si>
    <t>Bacillus sp.</t>
  </si>
  <si>
    <t>MT673819.1</t>
  </si>
  <si>
    <t>Exitianus</t>
  </si>
  <si>
    <t>obscurinervis</t>
  </si>
  <si>
    <t>Peru</t>
  </si>
  <si>
    <t>9°23'27"S</t>
  </si>
  <si>
    <t>75°59'49"W</t>
  </si>
  <si>
    <t>Huanuco, 30 km S Tingo Maria</t>
  </si>
  <si>
    <t>99.83(100)</t>
  </si>
  <si>
    <t>-</t>
  </si>
  <si>
    <t>31.827(1:5)</t>
  </si>
  <si>
    <t>Bacillus megaterium</t>
  </si>
  <si>
    <t>EU221339.1</t>
  </si>
  <si>
    <t>Nakaharanus</t>
  </si>
  <si>
    <t>bimaculatus</t>
  </si>
  <si>
    <t>China</t>
  </si>
  <si>
    <t>26°36'03.6"N</t>
  </si>
  <si>
    <t>106°41'24.0"E</t>
  </si>
  <si>
    <t>Guizhou Qianlingshan Park</t>
  </si>
  <si>
    <t>99.67 (98)</t>
  </si>
  <si>
    <t xml:space="preserve">The virtual RFLP pattern derived from the query 16S rDNA F2nR2 fragment is most similar to the reference pattern of the 16Sr group III, subgroup U (GenBank accession: HM589213), with a pattern similarity coefficient of 0.98. The phytoplasma under study is a variant of 16SrIII-U </t>
  </si>
  <si>
    <t>n.gen.T1</t>
  </si>
  <si>
    <t>n.sp.</t>
  </si>
  <si>
    <t>Thailand</t>
  </si>
  <si>
    <t>17°27'54.1"N</t>
  </si>
  <si>
    <t>101°21'18.1"E</t>
  </si>
  <si>
    <t>Loei Phu Ruea NP Old road to the park</t>
  </si>
  <si>
    <t>16Sr VI Brinjal little leaf phytoplasma</t>
  </si>
  <si>
    <t>MW273763</t>
  </si>
  <si>
    <t>97.25 (100)</t>
  </si>
  <si>
    <t>XXXII-D related  new group</t>
  </si>
  <si>
    <t xml:space="preserve"> The query 16S rDNA sequence shares less than 97.5% similarity with that of any previously recognized ‘Candidatus Phytoplasma’ species reference strain. The most closely related phytoplasma is ‘'Candidatus Phytoplasma trifolii' ’ (GenBank accession: AY390261), whose 16S rDNA sequence shares 97.2531066056246% similarity with the query. According to IRPCM (2004), the phytoplasma under study may represent a new ‘Candidatus Phytoplasma’ species. Please be advised that operation of iPhyClassifier is soley dependant upon sequence information, any error in a query seqeunce, which misrepresents the phytoplasma strain under study, could result in errorneous 'Candidatus Phytoplasma' species assignment. Please make sure the accuracy of your query sequence before using iPhyClassifier</t>
  </si>
  <si>
    <t>The virtual RFLP pattern derived from the query 16S rDNA F2nR2 fragment is different from the reference patterns of all previously established 16Sr groups/subgroups. The most similar is the reference pattern of the 16Sr group XXXII, subgroup D (GenBank accession: MW138004), with a similarity coefficient of 0.77, which is less than 0.85. This strain may represent a new group. We recommend you compare virtual RFLP patterns and identify the key enzymes that distinguish the new RFLP pattern from previously recognized group/subgroup patterns. Please be advised that operation of iPhyClassifier is solely dependant upon sequence information, any error ina query sequence, which misrepresents the phytoplasma strain under study, could result in erroneous group/subgroup classification. Please make sure the accurace of your query sequence before using iPhyClassifier.</t>
  </si>
  <si>
    <t>Alaska potato witches'-broom phytoplasma</t>
  </si>
  <si>
    <t>KR072667.1</t>
  </si>
  <si>
    <t>96.82(98)</t>
  </si>
  <si>
    <t>b6 The query 16S rDNA sequence shares less than 97.5% similarity with that of any previously recognized ‘Candidatus Phytoplasma’ species reference strain. The most closely related phytoplasma is ‘'Candidatus Phytoplasma trifolii' ’ (GenBank accession: AY390261), whose 16S rDNA sequence shares 96.8795355587808% similarity with the query. According to IRPCM (2004), the phytoplasma under study may represent a new ‘Candidatus Phytoplasma’ species. Please be advised that operation of iPhyClassifier is soley dependant upon sequence information, any error in a query seqeunce, which misrepresents the phytoplasma strain under study, could result in errorneous 'Candidatus Phytoplasma' species assignment. Please make sure the accuracy of your query sequence before using iPhyClassifier</t>
  </si>
  <si>
    <t>b6 --The virtual RFLP pattern derived from the query 16S rDNA F2nR2 fragment is different from the reference patterns of all previously established 16Sr groups/subgroups. The most similar is the reference pattern of the 16Sr group XXXII, subgroup D (GenBank accession: MW138004), with a similarity coefficient of 0.77, which is less than 0.85. This strain may represent a new group. We recommend you compare virtual RFLP patterns and identify the key enzymes that distinguish the new RFLP pattern from previously recognized group/subgroup patterns. Please be advised that operation of iPhyClassifier is solely dependant upon sequence information, any error ina query sequence, which misrepresents the phytoplasma strain under study, could result in erroneous group/subgroup classification. Please make sure the accurace of your query sequence before using iPhyClassifier.</t>
  </si>
  <si>
    <t xml:space="preserve">GAAACGACTGCTAAGACTGGATAGGAAACAGAAAGGCATCTTTTTGTTTTTAAAAGACCTTCTTCGGAGGGTATGCTTAAAGAGGGGCTTGCGCCACATTAGTTAGTTGGTAGGGTAAAGGCCTACCAAGACTATGATGTGTAGCCGGACTGAGAGGTTGAACGGCCACATTGGGACTGAGACACGGCCCAAACTCCTACGGGAGGCAGCAGTAGGGAATTTTCGGCAATGGAGGAAACTCTGACCGAGCAACGCCGCGTGAATGATGAAGTATTTCGGTATGTAAAGTTCTTTTATTAAAGAAGAAAAAATAGTGGAAAAACTATCTTGACGTTATTTAATGAATAAGCCCCGGCTAACTATGTGCCAGCAGCCGCGGTAAGACATAGGGGGCGAGCGTTATCCGGAATTATTGGGCGTAAAGGGTGTGTAGGCGGTTAGATAAGTCTATAATTTAATTTCAGTGCTTAACGCTGTCTTGTTATAGAAACTGTCTTGACTTGAGTGAGATAGAGGCAAGTGGAATTCCATGTGTAGCGGTAAAATGTGTAAATATATGGAGGAACACCAGAAGCGTAGGCGGCTTGCTGGGTCTTTACTGACGCTGAGACACGAAAGCGTGGGTAGCAAACAGGATTAGATACCCTGGTAGTCCACGCCGTAAACGATGAGTACTAAGTGTCGGGGTAAAACTCGGTACTGAAGTTAACACATTAAGTACTCCGCCTGAGTAGTACGTACGCAAGTATGAAACTTAAAGGAATTGACGGGACTCCGCACAAGCGGTGGATCATGTTGTTTAATTCGAAGATACACGAAAAACCTTACCAGGTCTTGACATACTCTGCAAAGCTATAGAAATATAGTGGAGGTTATCAGGGATACAGGTGGTGCATGGTTGTCGTCAGCTCGTGTCGTGAGATGTTAGGTTAAGTCCTAAAACGAGCGCAACCCTTGTCGTTAATTGCCAGCACGTTATGGTGGGGACTTTAGCGAGACTGCCAATTAAAAGTTGGAGGAAGGAGAGGATTACGTCAAATCATCATGCCCCTTATGATCTGGGCTACAAACGTGATACAATGGCTGTTACAAAGAGTAGCTGAAGCGCAAGTTTTTGGCCAATCTCAAAAAGACAGTCTCAGTTCGGATTGAAGTCTGCAACTCGACTTCATGAAGTTGGAATCGCTAGTAATCGCGAATCAGCATGTCGCGGTGAATACGTTCTCGGGGTTTGTACACCGCCCGTCA </t>
  </si>
  <si>
    <t>Rhopalopyx</t>
  </si>
  <si>
    <t>elongata</t>
  </si>
  <si>
    <t>46°10'07.4"N</t>
  </si>
  <si>
    <t>8°51'44.9"E</t>
  </si>
  <si>
    <t>16SrVI-A Ca. P. trifolii</t>
  </si>
  <si>
    <t>AB279597</t>
  </si>
  <si>
    <t>99.41 (100)</t>
  </si>
  <si>
    <t>proposed 16Sr VI-L</t>
  </si>
  <si>
    <t>The query 16S rDNA sequence shares 99.4% similarity with that of the ‘'Candidatus Phytoplasma trifolii' ’ reference strain (GenBank accession: AY390261). The phytoplasma under study is a ‘'Candidatus Phytoplasma trifolii' ’-related strain</t>
  </si>
  <si>
    <t>The virtual RFLP pattern derived from the query 16S rDNA F2nR2 fragment is different from the reference patterns of all previously established 16Sr groups/subgroups. The most similar is the reference pattern of the 16Sr group VI, subgroup D (GenBank accession: X83431), with a similarity coefficient of 0.96, which is less than or equal to 0.97. This strain may represent a new subgroup within the 16Sr group VI. We recommend you compare virtual RFLP patterns and identify the key enzymes that distinguish the new subgroup pattern from previously recognized group/subgroup patterns. Please be advised that operation of iPhyClassifier is solely dependent upon sequence information, any error in a query sequence, which misrepresents the phytoplasma strain under study, could result in erroneous group/subgroup classification. Please make sure the accuracy of your query sequence before using iPhyClassifier.</t>
  </si>
  <si>
    <t>AluI sliglhy different from AF190225</t>
  </si>
  <si>
    <t>F1</t>
  </si>
  <si>
    <t>58bp dif, 5 gaps</t>
  </si>
  <si>
    <t>Micrelloides</t>
  </si>
  <si>
    <t>K. Hill, D. Marshall</t>
  </si>
  <si>
    <t>18°09'43.2"S</t>
  </si>
  <si>
    <t>140°51'18.0"E</t>
  </si>
  <si>
    <t>Queensland, ~60 km S Normanton at Flinders River on Burke Dev Rd. K. Hill &amp; D. Marshall, MV light</t>
  </si>
  <si>
    <t>16SrXV-C</t>
  </si>
  <si>
    <t>MW281490</t>
  </si>
  <si>
    <t>98.87 (98)</t>
  </si>
  <si>
    <t>proposed 16Sr XV-D</t>
  </si>
  <si>
    <t>97.6% similarity with that of the ‘'Candidatus Phytoplasma brasiliense' ’ reference strain (GenBank accession: AF147708). The phytoplasma under study is a ‘'Candidatus Phytoplasma brasiliense' ’-related strain</t>
  </si>
  <si>
    <t>The virtual RFLP pattern derived from the query 16S rDNA F2nR2 fragment is different from the reference patterns of all previously established 16Sr groups/subgroups. The most similar is the reference pattern of the 16Sr group XV, subgroup C (GenBank accession: MW281490), with a similarity coefficient of 0.89, which is less than or equal to 0.97. This strain may represent a new subgroup within the 16Sr group XV. We recommend you compare virtual RFLP patterns and identify the key enzymes that distinguish the new subgroup pattern from previously recognized group/subgroup patterns. Please be advised that operation of iPhyClassifier is solely dependent upon sequence information, any error in a query sequence, which misrepresents the phytoplasma strain under study, could result in erroneous group/subgroup classification. Please make sure the accuracy of your query sequence before using iPhyClassifier.</t>
  </si>
  <si>
    <t>BfaI</t>
  </si>
  <si>
    <t>F2/R2 and F2/R2</t>
  </si>
  <si>
    <t>106 bp differences</t>
  </si>
  <si>
    <t>Graminella</t>
  </si>
  <si>
    <t>sonora</t>
  </si>
  <si>
    <t>US: Arizona</t>
  </si>
  <si>
    <t>33°01'15.6"N</t>
  </si>
  <si>
    <t>110°44'19.2"W</t>
  </si>
  <si>
    <t xml:space="preserve">Pinal Co., Gila R. Mgmt. Area, The Shores, 5 km N Winkelman  </t>
  </si>
  <si>
    <t>16SI (378bp)</t>
  </si>
  <si>
    <t>CP015149.1</t>
  </si>
  <si>
    <t>99.74 (100)</t>
  </si>
  <si>
    <t>na</t>
  </si>
  <si>
    <t>identical but longer</t>
  </si>
  <si>
    <t>J1 The query 16S rDNA sequence shares 99.0% similarity with that of the ‘'Candidatus Phytoplasma asteris' ’ reference strain (GenBank accession: M30790). The phytoplasma under study is a ‘'Candidatus Phytoplasma asteris' ’-related strain.</t>
  </si>
  <si>
    <t>J1 --The virtual RFLP pattern derived from the query 16S rDNA F2nR2 fragment is identical (similarity coefficient 1.00) to the reference pattern of 16Sr group I, subgroup B (GenBank accession: AP006628). The phytoplasma under study is a member of 16SrI-B</t>
  </si>
  <si>
    <t>3bp dif, 2 gaps</t>
  </si>
  <si>
    <t>Limotettix</t>
  </si>
  <si>
    <t>truncatus</t>
  </si>
  <si>
    <t>vacuuming</t>
  </si>
  <si>
    <t>40°35'52.0"N</t>
  </si>
  <si>
    <t>90°06'04.0"W</t>
  </si>
  <si>
    <t>Double T Lake</t>
  </si>
  <si>
    <t>Candidatus Simbiopectobacterium</t>
  </si>
  <si>
    <t>MW936016.1</t>
  </si>
  <si>
    <t>Paramesodes</t>
  </si>
  <si>
    <t>30°46'15.8"N</t>
  </si>
  <si>
    <t>106°07'13.4"E</t>
  </si>
  <si>
    <t>Suchuan Nanchong</t>
  </si>
  <si>
    <t>CP055264.1</t>
  </si>
  <si>
    <t>Amimenus</t>
  </si>
  <si>
    <t>mojiensis</t>
  </si>
  <si>
    <t>Wei Cong</t>
  </si>
  <si>
    <t>33°58'52.8"N</t>
  </si>
  <si>
    <t>108°09'49.8"E</t>
  </si>
  <si>
    <t>Shaanxi, 8km ENE Chenhexiang</t>
  </si>
  <si>
    <t>16SrI</t>
  </si>
  <si>
    <t>c5 The query 16S rDNA sequence shares 99.7% similarity with that of the ‘'Candidatus Phytoplasma asteris' ’ reference strain (GenBank accession: M30790). The phytoplasma under study is a ‘'Candidatus Phytoplasma asteris' ’-related strain.</t>
  </si>
  <si>
    <t>c5 --The virtual RFLP pattern derived from the query 16S rDNA F2nR2 fragment is identical (similarity coefficient 1.00) to the reference pattern of 16Sr group I, subgroup B (GenBank accession: AP006628). The phytoplasma under study is a member of 16SrI-B .</t>
  </si>
  <si>
    <t>1 bp diff, 2 gaps</t>
  </si>
  <si>
    <t>Osbornellus</t>
  </si>
  <si>
    <t>auronitens</t>
  </si>
  <si>
    <t>45°51'17.8"N</t>
  </si>
  <si>
    <t>8°55'37.8"E</t>
  </si>
  <si>
    <t>ALY</t>
  </si>
  <si>
    <t>AY197645.1</t>
  </si>
  <si>
    <t>uncultured bacterium</t>
  </si>
  <si>
    <t>JF429125.1</t>
  </si>
  <si>
    <t>not phytoplasma</t>
  </si>
  <si>
    <t>Aconurella</t>
  </si>
  <si>
    <t>prolixa</t>
  </si>
  <si>
    <t>South Africa</t>
  </si>
  <si>
    <t>33°38'52.9"S</t>
  </si>
  <si>
    <t>19°38'18.1"E</t>
  </si>
  <si>
    <t>W.Cape Prov., Leipzig Farm</t>
  </si>
  <si>
    <t>Amplicephalus</t>
  </si>
  <si>
    <t>maculellus</t>
  </si>
  <si>
    <t>20°05'55.6"S</t>
  </si>
  <si>
    <t>43°29'12.4"W</t>
  </si>
  <si>
    <t>MG, Santuario do Caraça, Lobo Guará Trl.</t>
  </si>
  <si>
    <t>LR653907.1</t>
  </si>
  <si>
    <t>Scaphoidula</t>
  </si>
  <si>
    <t>dentata</t>
  </si>
  <si>
    <t>3°21'36.0"N</t>
  </si>
  <si>
    <t>61°25'55.2"W</t>
  </si>
  <si>
    <t>Roraima, Reserva Maracá</t>
  </si>
  <si>
    <t xml:space="preserve">HE577681.1 </t>
  </si>
  <si>
    <t>New Genus PH1</t>
  </si>
  <si>
    <t>T. A. Catanach</t>
  </si>
  <si>
    <t>Philippines</t>
  </si>
  <si>
    <t>8°09'37.8"N</t>
  </si>
  <si>
    <t>124°55'54.0"E</t>
  </si>
  <si>
    <t xml:space="preserve">Mindanao, Bukidnon, Mt. Kitanglad summit trail </t>
  </si>
  <si>
    <t>identical but longer and 1 bp differenrt and several N</t>
  </si>
  <si>
    <t>Enterococcus italicus</t>
  </si>
  <si>
    <t>MT994627.1</t>
  </si>
  <si>
    <t>Circuliferina</t>
  </si>
  <si>
    <t>angulatus</t>
  </si>
  <si>
    <t>33°33'46.2"S</t>
  </si>
  <si>
    <t>24°21'07.2"E</t>
  </si>
  <si>
    <t>Eastern Cape, Wolwekraal Farm, Bauaiaanskloof Mtns, 29 km S Steytlerville</t>
  </si>
  <si>
    <t>identical but 0</t>
  </si>
  <si>
    <t>DQ532129.1</t>
  </si>
  <si>
    <t>Anoplotettix</t>
  </si>
  <si>
    <t>putoni</t>
  </si>
  <si>
    <t>44°15'15.1"N</t>
  </si>
  <si>
    <t>5°04'27.2"E</t>
  </si>
  <si>
    <t>Vaison la Romaine</t>
  </si>
  <si>
    <t>KF071830.1</t>
  </si>
  <si>
    <t xml:space="preserve">KF071830.1 </t>
  </si>
  <si>
    <t>Horouta</t>
  </si>
  <si>
    <t>aristarche</t>
  </si>
  <si>
    <t>27°15'14.4"S</t>
  </si>
  <si>
    <t>152°06'25.6"E</t>
  </si>
  <si>
    <t xml:space="preserve">QLD, Crow's Nest N.P. </t>
  </si>
  <si>
    <t>AP022845.1</t>
  </si>
  <si>
    <t>New Genus AU3</t>
  </si>
  <si>
    <t>n.sp.2</t>
  </si>
  <si>
    <t>16°13'22.4"S</t>
  </si>
  <si>
    <t>135°58'03.5"E</t>
  </si>
  <si>
    <t>The query 16S rDNA sequence shares less than 97.5% similarity with that of any previously recognized ‘Candidatus Phytoplasma’ species reference strain. The most closely related phytoplasma is ‘'Candidatus Phytoplasma oryzae' ’ (GenBank accession: AB052873), whose 16S rDNA sequence shares 95.1060358890702% similarity with the query. According to IRPCM (2004), the phytoplasma under study may represent a new ‘Candidatus Phytoplasma’ species. Please be advised that operation of iPhyClassifier is soley dependant upon sequence information, any error in a query seqeunce, which misrepresents the phytoplasma strain under study, could result in errorneous 'Candidatus Phytoplasma' species assignment. Please make sure the accuracy of your query sequence before using iPhyClassifier</t>
  </si>
  <si>
    <t>too short to run</t>
  </si>
  <si>
    <t>Staphylococcus epidermidis</t>
  </si>
  <si>
    <t>CP043796.1</t>
  </si>
  <si>
    <t>New_Genus_PH1</t>
  </si>
  <si>
    <t>n.sp._2</t>
  </si>
  <si>
    <t>8°09'54.6"N</t>
  </si>
  <si>
    <t>124°55'57.6"E</t>
  </si>
  <si>
    <t>Sanctanus</t>
  </si>
  <si>
    <t>fasciatus</t>
  </si>
  <si>
    <t>Juan Cruzado</t>
  </si>
  <si>
    <t>visual collection</t>
  </si>
  <si>
    <t>22°13'23.102"N</t>
  </si>
  <si>
    <t>98°57'49.78"W</t>
  </si>
  <si>
    <t>San Luis Potosi, Ciudad Valles, Reserva de la Biosfera Sierra del Abra Tanchipa, Los Pamer, Ejido Laguna del Mante</t>
  </si>
  <si>
    <t>14/15-Jul-2005</t>
  </si>
  <si>
    <t>5-Agu-2008</t>
  </si>
  <si>
    <t>20-Jun-2020</t>
  </si>
  <si>
    <t>5/12-Dec-2006</t>
  </si>
  <si>
    <t>23-Apr/4-May-2003</t>
  </si>
  <si>
    <t>12-Jun-2017</t>
  </si>
  <si>
    <t>25-Jun-2015</t>
  </si>
  <si>
    <t>25-Oct-2001</t>
  </si>
  <si>
    <t>7-Dec-2011</t>
  </si>
  <si>
    <t>10-May-2011</t>
  </si>
  <si>
    <t>8-Aug-2018</t>
  </si>
  <si>
    <t>29-Jul-1989</t>
  </si>
  <si>
    <t>5-Nov-2007</t>
  </si>
  <si>
    <t>21-Jul-2020</t>
  </si>
  <si>
    <t>23-Oct-2002</t>
  </si>
  <si>
    <t>2-May-2014</t>
  </si>
  <si>
    <t>12-Dec-2004</t>
  </si>
  <si>
    <t>13-Jul-2017</t>
  </si>
  <si>
    <t>12-Jul-2012</t>
  </si>
  <si>
    <t>29-Jun-2010</t>
  </si>
  <si>
    <t>13-Nov-2011</t>
  </si>
  <si>
    <t>3-Apr-2012</t>
  </si>
  <si>
    <t>11/21-Sep-2014</t>
  </si>
  <si>
    <t>17/22-Nov-1999</t>
  </si>
  <si>
    <t>8-Sep-2015</t>
  </si>
  <si>
    <t>5-Sep-2017</t>
  </si>
  <si>
    <t>1-Apr-2012</t>
  </si>
  <si>
    <t>25-Mar-2016</t>
  </si>
  <si>
    <t>4-Jun-2020</t>
  </si>
  <si>
    <t>22-Feb-2015</t>
  </si>
  <si>
    <t>14-Mar-2015</t>
  </si>
  <si>
    <t>J.N. Zahniser</t>
  </si>
  <si>
    <t>T.A. Catanach</t>
  </si>
  <si>
    <t>M.E. Irwin, M.J. Sharkey</t>
  </si>
  <si>
    <t>M.E. Irwin</t>
  </si>
  <si>
    <t>D.M. Takiya</t>
  </si>
  <si>
    <t>Cavichioli, Gonçalves, D.M. Takiya</t>
  </si>
  <si>
    <t>Patikom Tumtip</t>
  </si>
  <si>
    <t>M.E. Irwin, F.D. Parker</t>
  </si>
  <si>
    <t>Malaise</t>
  </si>
  <si>
    <t>Reviscái, Riserva Bolle di Magadino, Gordola, Ticino</t>
  </si>
  <si>
    <t>State of Amazonas, Ipixuna, Rio Liberdade, Com. Santa Catarina</t>
  </si>
  <si>
    <t>Montalbano, Stabio, Ticino</t>
  </si>
  <si>
    <t xml:space="preserve">~65 km W Borrolooly on rd. to Roper Barr nr. Tawallah Station </t>
  </si>
  <si>
    <t>code sample</t>
  </si>
  <si>
    <t xml:space="preserve">Length difference </t>
  </si>
  <si>
    <t xml:space="preserve">Table A1. List of 35 samples of leafhoppers analyzed in this study. All taxa belong to subfamily Deltocephalinae (Hemiptera, Cicadellidae). Each sample represents one specimen of one species (columns B-F) collected in an independent collecting event (columns G-O). </t>
  </si>
  <si>
    <t>Table A2. Comparison of the sequences of phytoplasma 16Sr assembled using Anchored Hybrid Enrichment (AHE) and predicted using 2 methods: ABySS (AHE_sequence_ABySS) and HybPiper (AHE_sequence_HybPiper). SRA_accession_number= SRA (Sequence Read Archive) accession number for raw reads.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</si>
</sst>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Calibri"/>
      <family val="2"/>
      <scheme val="minor"/>
    </font>
    <font>
      <u/>
      <sz val="12"/>
      <color theme="1"/>
      <name val="Calibri"/>
      <family val="2"/>
      <scheme val="minor"/>
    </font>
    <font>
      <sz val="10"/>
      <color rgb="FF000000"/>
      <name val="Palatino Linotype"/>
      <family val="1"/>
    </font>
    <font>
      <b/>
      <sz val="12"/>
      <color theme="1"/>
      <name val="Calibri"/>
      <family val="2"/>
      <scheme val="minor"/>
    </font>
    <font>
      <b/>
      <sz val="10"/>
      <color theme="1"/>
      <name val="Arial"/>
      <family val="2"/>
    </font>
    <font>
      <sz val="10"/>
      <color theme="1"/>
      <name val="Arial"/>
      <family val="2"/>
    </font>
    <font>
      <b/>
      <sz val="12"/>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2">
    <xf numFmtId="0" fontId="0" fillId="0" borderId="0" xfId="0"/>
    <xf numFmtId="0" fontId="0" fillId="0" borderId="0" xfId="0" applyFill="1"/>
    <xf numFmtId="0" fontId="0" fillId="0" borderId="0" xfId="0" applyFill="1" applyAlignment="1">
      <alignment horizontal="left"/>
    </xf>
    <xf numFmtId="0" fontId="1" fillId="0" borderId="0" xfId="0" applyFont="1" applyFill="1" applyAlignment="1">
      <alignment horizontal="left"/>
    </xf>
    <xf numFmtId="0" fontId="3" fillId="0" borderId="0" xfId="0" applyFont="1"/>
    <xf numFmtId="0" fontId="4" fillId="0" borderId="0" xfId="0" applyFont="1"/>
    <xf numFmtId="0" fontId="5" fillId="0" borderId="0" xfId="0" applyFont="1"/>
    <xf numFmtId="49" fontId="5" fillId="0" borderId="0" xfId="0" applyNumberFormat="1" applyFont="1" applyAlignment="1">
      <alignment horizontal="right"/>
    </xf>
    <xf numFmtId="49" fontId="4" fillId="0" borderId="0" xfId="0" applyNumberFormat="1" applyFont="1" applyAlignment="1">
      <alignment horizontal="center"/>
    </xf>
    <xf numFmtId="0" fontId="3" fillId="0" borderId="0" xfId="0" applyFont="1" applyFill="1"/>
    <xf numFmtId="0" fontId="3" fillId="0" borderId="0" xfId="0" applyFont="1" applyFill="1" applyAlignment="1">
      <alignment horizontal="left"/>
    </xf>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1" connectionId="1" xr16:uid="{D334E401-50D3-D549-8A46-7E2BBC7B2F08}" autoFormatId="16"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2" connectionId="3" xr16:uid="{2661B400-6C57-724E-BEF1-71970F98DE39}" autoFormatId="16" applyNumberFormats="0" applyBorderFormats="0" applyFontFormats="1" applyPatternFormats="1"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1_1" connectionId="2" xr16:uid="{B8C58A17-2050-FA43-8714-13EC8BA71660}"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queryTable" Target="../queryTables/queryTable3.xml"/><Relationship Id="rId2" Type="http://schemas.openxmlformats.org/officeDocument/2006/relationships/queryTable" Target="../queryTables/queryTable2.xml"/><Relationship Id="rId1" Type="http://schemas.openxmlformats.org/officeDocument/2006/relationships/queryTable" Target="../queryTables/query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3B6B3-61BB-44EE-B3BC-864BFB7C222F}">
  <dimension ref="A1:AX38"/>
  <sheetViews>
    <sheetView workbookViewId="0"/>
  </sheetViews>
  <sheetFormatPr defaultRowHeight="13.2" x14ac:dyDescent="0.25"/>
  <cols>
    <col min="1" max="1" width="8.796875" style="6"/>
    <col min="2" max="2" width="14.59765625" style="6" customWidth="1"/>
    <col min="3" max="3" width="14.19921875" style="6" customWidth="1"/>
    <col min="4" max="4" width="11" style="6" customWidth="1"/>
    <col min="5" max="5" width="17.69921875" style="6" customWidth="1"/>
    <col min="6" max="6" width="12" style="6" bestFit="1" customWidth="1"/>
    <col min="7" max="7" width="17" style="7" customWidth="1"/>
    <col min="8" max="8" width="14.8984375" style="6" customWidth="1"/>
    <col min="9" max="9" width="12.796875" style="6" customWidth="1"/>
    <col min="10" max="10" width="19.19921875" style="6" customWidth="1"/>
    <col min="11" max="11" width="13.69921875" style="6" bestFit="1" customWidth="1"/>
    <col min="12" max="14" width="8.796875" style="6"/>
    <col min="15" max="15" width="9.796875" style="6" customWidth="1"/>
    <col min="16" max="16384" width="8.796875" style="6"/>
  </cols>
  <sheetData>
    <row r="1" spans="1:50" x14ac:dyDescent="0.25">
      <c r="A1" s="5" t="s">
        <v>698</v>
      </c>
    </row>
    <row r="3" spans="1:50" s="5" customFormat="1" x14ac:dyDescent="0.25">
      <c r="A3" s="5" t="s">
        <v>696</v>
      </c>
      <c r="B3" s="5" t="s">
        <v>200</v>
      </c>
      <c r="C3" s="5" t="s">
        <v>201</v>
      </c>
      <c r="D3" s="5" t="s">
        <v>202</v>
      </c>
      <c r="E3" s="5" t="s">
        <v>203</v>
      </c>
      <c r="F3" s="5" t="s">
        <v>204</v>
      </c>
      <c r="G3" s="8" t="s">
        <v>205</v>
      </c>
      <c r="H3" s="5" t="s">
        <v>206</v>
      </c>
      <c r="I3" s="5" t="s">
        <v>207</v>
      </c>
      <c r="J3" s="5" t="s">
        <v>208</v>
      </c>
      <c r="K3" s="5" t="s">
        <v>209</v>
      </c>
      <c r="L3" s="5" t="s">
        <v>210</v>
      </c>
      <c r="N3" s="5" t="s">
        <v>211</v>
      </c>
      <c r="O3" s="5" t="s">
        <v>212</v>
      </c>
      <c r="P3" s="5" t="s">
        <v>213</v>
      </c>
      <c r="Q3" s="5" t="s">
        <v>214</v>
      </c>
      <c r="R3" s="5" t="s">
        <v>215</v>
      </c>
      <c r="S3" s="5" t="s">
        <v>216</v>
      </c>
      <c r="T3" s="5" t="s">
        <v>217</v>
      </c>
      <c r="U3" s="5" t="s">
        <v>218</v>
      </c>
      <c r="V3" s="5" t="s">
        <v>219</v>
      </c>
      <c r="W3" s="5" t="s">
        <v>220</v>
      </c>
      <c r="X3" s="5" t="s">
        <v>221</v>
      </c>
      <c r="Y3" s="5" t="s">
        <v>222</v>
      </c>
      <c r="Z3" s="5" t="s">
        <v>223</v>
      </c>
      <c r="AA3" s="5" t="s">
        <v>224</v>
      </c>
      <c r="AB3" s="5" t="s">
        <v>225</v>
      </c>
      <c r="AC3" s="5" t="s">
        <v>226</v>
      </c>
      <c r="AD3" s="5" t="s">
        <v>227</v>
      </c>
      <c r="AE3" s="5" t="s">
        <v>228</v>
      </c>
      <c r="AF3" s="5" t="s">
        <v>229</v>
      </c>
      <c r="AG3" s="5" t="s">
        <v>230</v>
      </c>
      <c r="AH3" s="5" t="s">
        <v>231</v>
      </c>
      <c r="AI3" s="5" t="s">
        <v>232</v>
      </c>
      <c r="AJ3" s="5" t="s">
        <v>233</v>
      </c>
      <c r="AK3" s="5" t="s">
        <v>234</v>
      </c>
      <c r="AL3" s="5" t="s">
        <v>235</v>
      </c>
      <c r="AM3" s="5" t="s">
        <v>236</v>
      </c>
      <c r="AN3" s="5" t="s">
        <v>237</v>
      </c>
      <c r="AO3" s="5" t="s">
        <v>238</v>
      </c>
      <c r="AP3" s="5" t="s">
        <v>239</v>
      </c>
      <c r="AQ3" s="5" t="s">
        <v>218</v>
      </c>
      <c r="AR3" s="5" t="s">
        <v>240</v>
      </c>
      <c r="AS3" s="5" t="s">
        <v>241</v>
      </c>
      <c r="AT3" s="5" t="s">
        <v>242</v>
      </c>
      <c r="AU3" s="5" t="s">
        <v>243</v>
      </c>
      <c r="AV3" s="5" t="s">
        <v>244</v>
      </c>
      <c r="AW3" s="5" t="s">
        <v>245</v>
      </c>
      <c r="AX3" s="5" t="s">
        <v>246</v>
      </c>
    </row>
    <row r="4" spans="1:50" x14ac:dyDescent="0.25">
      <c r="A4" s="6" t="s">
        <v>55</v>
      </c>
      <c r="B4" s="6" t="s">
        <v>247</v>
      </c>
      <c r="C4" s="6" t="s">
        <v>56</v>
      </c>
      <c r="E4" s="6" t="s">
        <v>513</v>
      </c>
      <c r="F4" s="6" t="s">
        <v>514</v>
      </c>
      <c r="G4" s="7" t="s">
        <v>657</v>
      </c>
      <c r="H4" s="6" t="s">
        <v>342</v>
      </c>
      <c r="I4" s="6" t="s">
        <v>252</v>
      </c>
      <c r="J4" s="6" t="s">
        <v>343</v>
      </c>
      <c r="K4" s="6" t="s">
        <v>515</v>
      </c>
      <c r="L4" s="6" t="s">
        <v>516</v>
      </c>
      <c r="O4" s="6" t="s">
        <v>692</v>
      </c>
      <c r="P4" s="6" t="s">
        <v>257</v>
      </c>
      <c r="Q4" s="6">
        <v>1530</v>
      </c>
      <c r="R4" s="6" t="s">
        <v>517</v>
      </c>
      <c r="S4" s="6" t="s">
        <v>518</v>
      </c>
      <c r="T4" s="6" t="s">
        <v>519</v>
      </c>
      <c r="U4" s="6" t="s">
        <v>520</v>
      </c>
      <c r="V4" s="6" t="s">
        <v>521</v>
      </c>
      <c r="W4" s="6" t="s">
        <v>522</v>
      </c>
      <c r="X4" s="6" t="s">
        <v>523</v>
      </c>
      <c r="Y4" s="6">
        <v>1530</v>
      </c>
      <c r="Z4" s="6" t="s">
        <v>265</v>
      </c>
      <c r="AC4" s="6" t="s">
        <v>257</v>
      </c>
      <c r="AD4" s="6" t="s">
        <v>60</v>
      </c>
      <c r="AE4" s="6" t="s">
        <v>268</v>
      </c>
      <c r="AF4" s="6">
        <v>22.082000000000001</v>
      </c>
      <c r="AG4" s="6" t="s">
        <v>60</v>
      </c>
      <c r="AH4" s="6" t="s">
        <v>269</v>
      </c>
      <c r="AI4" s="6" t="s">
        <v>268</v>
      </c>
      <c r="AJ4" s="6">
        <v>44697</v>
      </c>
      <c r="AK4" s="6" t="s">
        <v>289</v>
      </c>
      <c r="AL4" s="6">
        <v>690</v>
      </c>
      <c r="AM4" s="6" t="s">
        <v>524</v>
      </c>
      <c r="AU4" s="6" t="s">
        <v>273</v>
      </c>
      <c r="AV4" s="6" t="s">
        <v>525</v>
      </c>
    </row>
    <row r="5" spans="1:50" x14ac:dyDescent="0.25">
      <c r="A5" s="6" t="s">
        <v>62</v>
      </c>
      <c r="B5" s="6" t="s">
        <v>247</v>
      </c>
      <c r="C5" s="6" t="s">
        <v>63</v>
      </c>
      <c r="E5" s="6" t="s">
        <v>495</v>
      </c>
      <c r="F5" s="6" t="s">
        <v>496</v>
      </c>
      <c r="G5" s="7" t="s">
        <v>655</v>
      </c>
      <c r="H5" s="6" t="s">
        <v>689</v>
      </c>
      <c r="I5" s="6" t="s">
        <v>691</v>
      </c>
      <c r="J5" s="6" t="s">
        <v>497</v>
      </c>
      <c r="K5" s="6" t="s">
        <v>498</v>
      </c>
      <c r="L5" s="6" t="s">
        <v>499</v>
      </c>
      <c r="N5" s="6">
        <v>700</v>
      </c>
      <c r="O5" s="6" t="s">
        <v>500</v>
      </c>
      <c r="P5" s="6" t="s">
        <v>257</v>
      </c>
      <c r="Q5" s="6">
        <v>1529</v>
      </c>
      <c r="R5" s="6" t="s">
        <v>501</v>
      </c>
      <c r="S5" s="6" t="s">
        <v>502</v>
      </c>
      <c r="T5" s="6" t="s">
        <v>503</v>
      </c>
      <c r="U5" s="6" t="s">
        <v>504</v>
      </c>
      <c r="V5" s="6" t="s">
        <v>505</v>
      </c>
      <c r="W5" s="6" t="s">
        <v>506</v>
      </c>
      <c r="Y5" s="6">
        <v>1529</v>
      </c>
      <c r="Z5" s="6" t="s">
        <v>265</v>
      </c>
      <c r="AC5" s="6" t="s">
        <v>257</v>
      </c>
      <c r="AD5" s="6" t="s">
        <v>60</v>
      </c>
      <c r="AE5" s="6" t="s">
        <v>268</v>
      </c>
      <c r="AF5" s="6">
        <v>25.059000000000001</v>
      </c>
      <c r="AG5" s="6" t="s">
        <v>60</v>
      </c>
      <c r="AH5" s="6" t="s">
        <v>269</v>
      </c>
      <c r="AI5" s="6" t="s">
        <v>268</v>
      </c>
      <c r="AJ5" s="6">
        <v>44697</v>
      </c>
      <c r="AK5" s="6" t="s">
        <v>60</v>
      </c>
      <c r="AL5" s="6">
        <v>1381</v>
      </c>
      <c r="AM5" s="6" t="s">
        <v>270</v>
      </c>
      <c r="AN5" s="6" t="s">
        <v>507</v>
      </c>
      <c r="AO5" s="6" t="s">
        <v>508</v>
      </c>
      <c r="AP5" s="6" t="s">
        <v>509</v>
      </c>
      <c r="AR5" s="6" t="s">
        <v>510</v>
      </c>
      <c r="AS5" s="6" t="s">
        <v>511</v>
      </c>
      <c r="AU5" s="6" t="s">
        <v>273</v>
      </c>
      <c r="AV5" s="6" t="s">
        <v>265</v>
      </c>
      <c r="AW5" s="6" t="s">
        <v>512</v>
      </c>
    </row>
    <row r="6" spans="1:50" x14ac:dyDescent="0.25">
      <c r="A6" s="6" t="s">
        <v>65</v>
      </c>
      <c r="B6" s="6" t="s">
        <v>247</v>
      </c>
      <c r="C6" s="6" t="s">
        <v>66</v>
      </c>
      <c r="D6" s="6" t="s">
        <v>248</v>
      </c>
      <c r="E6" s="6" t="s">
        <v>441</v>
      </c>
      <c r="F6" s="6" t="s">
        <v>442</v>
      </c>
      <c r="G6" s="7" t="s">
        <v>656</v>
      </c>
      <c r="H6" s="6" t="s">
        <v>690</v>
      </c>
      <c r="I6" s="6" t="s">
        <v>691</v>
      </c>
      <c r="J6" s="6" t="s">
        <v>443</v>
      </c>
      <c r="K6" s="6" t="s">
        <v>444</v>
      </c>
      <c r="L6" s="6" t="s">
        <v>445</v>
      </c>
      <c r="N6" s="6">
        <v>668</v>
      </c>
      <c r="O6" s="6" t="s">
        <v>446</v>
      </c>
      <c r="P6" s="6" t="s">
        <v>257</v>
      </c>
      <c r="Q6" s="6">
        <v>1528</v>
      </c>
      <c r="R6" s="6" t="s">
        <v>447</v>
      </c>
      <c r="S6" s="6" t="s">
        <v>448</v>
      </c>
      <c r="T6" s="6" t="s">
        <v>449</v>
      </c>
      <c r="U6" s="6" t="s">
        <v>450</v>
      </c>
      <c r="V6" s="6" t="s">
        <v>451</v>
      </c>
      <c r="W6" s="6" t="s">
        <v>452</v>
      </c>
      <c r="Y6" s="6">
        <v>1528</v>
      </c>
      <c r="Z6" s="6" t="s">
        <v>265</v>
      </c>
      <c r="AC6" s="6" t="s">
        <v>257</v>
      </c>
      <c r="AD6" s="6" t="s">
        <v>60</v>
      </c>
      <c r="AE6" s="6" t="s">
        <v>268</v>
      </c>
      <c r="AF6" s="6">
        <v>23.231000000000002</v>
      </c>
      <c r="AG6" s="6" t="s">
        <v>60</v>
      </c>
      <c r="AH6" s="6">
        <v>44260</v>
      </c>
      <c r="AI6" s="6" t="s">
        <v>268</v>
      </c>
      <c r="AJ6" s="6">
        <v>44697</v>
      </c>
      <c r="AK6" s="6" t="s">
        <v>289</v>
      </c>
      <c r="AL6" s="6">
        <v>784</v>
      </c>
      <c r="AM6" s="6" t="s">
        <v>453</v>
      </c>
      <c r="AU6" s="6" t="s">
        <v>273</v>
      </c>
      <c r="AV6" s="6" t="s">
        <v>454</v>
      </c>
    </row>
    <row r="7" spans="1:50" x14ac:dyDescent="0.25">
      <c r="A7" s="6" t="s">
        <v>68</v>
      </c>
      <c r="B7" s="6" t="s">
        <v>247</v>
      </c>
      <c r="C7" s="6" t="s">
        <v>63</v>
      </c>
      <c r="E7" s="6" t="s">
        <v>340</v>
      </c>
      <c r="F7" s="6" t="s">
        <v>341</v>
      </c>
      <c r="G7" s="7" t="s">
        <v>658</v>
      </c>
      <c r="H7" s="6" t="s">
        <v>342</v>
      </c>
      <c r="I7" s="6" t="s">
        <v>252</v>
      </c>
      <c r="J7" s="6" t="s">
        <v>343</v>
      </c>
      <c r="K7" s="6" t="s">
        <v>344</v>
      </c>
      <c r="L7" s="6" t="s">
        <v>345</v>
      </c>
      <c r="O7" s="6" t="s">
        <v>346</v>
      </c>
      <c r="P7" s="6" t="s">
        <v>257</v>
      </c>
      <c r="Q7" s="6">
        <v>1527</v>
      </c>
      <c r="R7" s="6" t="s">
        <v>347</v>
      </c>
      <c r="S7" s="6" t="s">
        <v>348</v>
      </c>
      <c r="T7" s="6" t="s">
        <v>349</v>
      </c>
      <c r="U7" s="6" t="s">
        <v>350</v>
      </c>
      <c r="V7" s="6" t="s">
        <v>351</v>
      </c>
      <c r="W7" s="6" t="s">
        <v>352</v>
      </c>
      <c r="Y7" s="6">
        <v>1527</v>
      </c>
      <c r="Z7" s="6" t="s">
        <v>265</v>
      </c>
      <c r="AC7" s="6" t="s">
        <v>257</v>
      </c>
      <c r="AD7" s="6" t="s">
        <v>60</v>
      </c>
      <c r="AE7" s="6" t="s">
        <v>268</v>
      </c>
      <c r="AF7" s="6">
        <v>26.411000000000001</v>
      </c>
      <c r="AG7" s="6" t="s">
        <v>60</v>
      </c>
      <c r="AH7" s="6" t="s">
        <v>269</v>
      </c>
      <c r="AI7" s="6" t="s">
        <v>268</v>
      </c>
      <c r="AJ7" s="6">
        <v>44692</v>
      </c>
      <c r="AK7" s="6" t="s">
        <v>60</v>
      </c>
      <c r="AL7" s="6">
        <v>1368</v>
      </c>
      <c r="AM7" s="6" t="s">
        <v>337</v>
      </c>
      <c r="AN7" s="6" t="s">
        <v>350</v>
      </c>
      <c r="AR7" s="6" t="s">
        <v>353</v>
      </c>
      <c r="AS7" s="6" t="s">
        <v>354</v>
      </c>
      <c r="AT7" s="6" t="s">
        <v>355</v>
      </c>
      <c r="AU7" s="6" t="s">
        <v>273</v>
      </c>
      <c r="AV7" s="6" t="s">
        <v>356</v>
      </c>
    </row>
    <row r="8" spans="1:50" x14ac:dyDescent="0.25">
      <c r="A8" s="6" t="s">
        <v>70</v>
      </c>
      <c r="B8" s="6" t="s">
        <v>247</v>
      </c>
      <c r="C8" s="6" t="s">
        <v>71</v>
      </c>
      <c r="E8" s="6" t="s">
        <v>370</v>
      </c>
      <c r="F8" s="6" t="s">
        <v>371</v>
      </c>
      <c r="G8" s="7" t="s">
        <v>659</v>
      </c>
      <c r="H8" s="6" t="s">
        <v>414</v>
      </c>
      <c r="I8" s="6" t="s">
        <v>252</v>
      </c>
      <c r="J8" s="6" t="s">
        <v>372</v>
      </c>
      <c r="K8" s="6" t="s">
        <v>373</v>
      </c>
      <c r="L8" s="6" t="s">
        <v>374</v>
      </c>
      <c r="N8" s="6">
        <v>200</v>
      </c>
      <c r="O8" s="6" t="s">
        <v>375</v>
      </c>
      <c r="P8" s="6" t="s">
        <v>257</v>
      </c>
      <c r="Q8" s="6">
        <v>1527</v>
      </c>
      <c r="R8" s="6" t="s">
        <v>347</v>
      </c>
      <c r="S8" s="6" t="s">
        <v>376</v>
      </c>
      <c r="T8" s="6" t="s">
        <v>377</v>
      </c>
      <c r="U8" s="6" t="s">
        <v>378</v>
      </c>
      <c r="V8" s="6" t="s">
        <v>379</v>
      </c>
      <c r="W8" s="6" t="s">
        <v>380</v>
      </c>
      <c r="Y8" s="6">
        <v>1527</v>
      </c>
      <c r="Z8" s="6" t="s">
        <v>265</v>
      </c>
      <c r="AC8" s="6" t="s">
        <v>257</v>
      </c>
      <c r="AD8" s="6" t="s">
        <v>60</v>
      </c>
      <c r="AE8" s="6" t="s">
        <v>268</v>
      </c>
      <c r="AF8" s="6">
        <v>20.279</v>
      </c>
      <c r="AG8" s="6" t="s">
        <v>60</v>
      </c>
      <c r="AH8" s="6" t="s">
        <v>269</v>
      </c>
      <c r="AI8" s="6" t="s">
        <v>268</v>
      </c>
      <c r="AJ8" s="6">
        <v>44697</v>
      </c>
      <c r="AK8" s="6" t="s">
        <v>60</v>
      </c>
      <c r="AL8" s="6">
        <v>1378</v>
      </c>
      <c r="AM8" s="6" t="s">
        <v>270</v>
      </c>
      <c r="AN8" s="6" t="s">
        <v>347</v>
      </c>
      <c r="AO8" s="6" t="s">
        <v>381</v>
      </c>
      <c r="AP8" s="6" t="s">
        <v>382</v>
      </c>
      <c r="AR8" s="6" t="s">
        <v>383</v>
      </c>
      <c r="AS8" s="6" t="s">
        <v>384</v>
      </c>
      <c r="AU8" s="6" t="s">
        <v>273</v>
      </c>
      <c r="AV8" s="6" t="s">
        <v>385</v>
      </c>
      <c r="AW8" s="6" t="s">
        <v>386</v>
      </c>
    </row>
    <row r="9" spans="1:50" x14ac:dyDescent="0.25">
      <c r="A9" s="6" t="s">
        <v>73</v>
      </c>
      <c r="B9" s="6" t="s">
        <v>247</v>
      </c>
      <c r="C9" s="6" t="s">
        <v>74</v>
      </c>
      <c r="E9" s="6" t="s">
        <v>276</v>
      </c>
      <c r="F9" s="6" t="s">
        <v>277</v>
      </c>
      <c r="G9" s="7" t="s">
        <v>278</v>
      </c>
      <c r="J9" s="6" t="s">
        <v>279</v>
      </c>
      <c r="K9" s="6" t="s">
        <v>280</v>
      </c>
      <c r="L9" s="6" t="s">
        <v>281</v>
      </c>
      <c r="N9" s="6">
        <v>1110</v>
      </c>
      <c r="O9" s="6" t="s">
        <v>282</v>
      </c>
      <c r="P9" s="6" t="s">
        <v>257</v>
      </c>
      <c r="Q9" s="6">
        <v>1525</v>
      </c>
      <c r="R9" s="6" t="s">
        <v>258</v>
      </c>
      <c r="S9" s="6" t="s">
        <v>283</v>
      </c>
      <c r="T9" s="6" t="s">
        <v>284</v>
      </c>
      <c r="U9" s="6" t="s">
        <v>261</v>
      </c>
      <c r="V9" s="6" t="s">
        <v>285</v>
      </c>
      <c r="W9" s="6" t="s">
        <v>286</v>
      </c>
      <c r="X9" s="6" t="s">
        <v>287</v>
      </c>
      <c r="Y9" s="6">
        <v>1525</v>
      </c>
      <c r="Z9" s="6" t="s">
        <v>265</v>
      </c>
      <c r="AC9" s="6" t="s">
        <v>257</v>
      </c>
      <c r="AD9" s="6" t="s">
        <v>60</v>
      </c>
      <c r="AE9" s="6" t="s">
        <v>268</v>
      </c>
      <c r="AF9" s="6">
        <v>27.204000000000001</v>
      </c>
      <c r="AG9" s="6" t="s">
        <v>60</v>
      </c>
      <c r="AH9" s="6" t="s">
        <v>269</v>
      </c>
      <c r="AI9" s="6" t="s">
        <v>288</v>
      </c>
      <c r="AJ9" s="6">
        <v>44697</v>
      </c>
      <c r="AK9" s="6" t="s">
        <v>289</v>
      </c>
      <c r="AL9" s="6">
        <v>783</v>
      </c>
      <c r="AM9" s="6" t="s">
        <v>290</v>
      </c>
      <c r="AN9" s="6" t="s">
        <v>291</v>
      </c>
      <c r="AU9" s="6" t="s">
        <v>273</v>
      </c>
      <c r="AV9" s="6" t="s">
        <v>292</v>
      </c>
    </row>
    <row r="10" spans="1:50" x14ac:dyDescent="0.25">
      <c r="A10" s="6" t="s">
        <v>76</v>
      </c>
      <c r="B10" s="6" t="s">
        <v>247</v>
      </c>
      <c r="C10" s="6" t="s">
        <v>66</v>
      </c>
      <c r="E10" s="6" t="s">
        <v>324</v>
      </c>
      <c r="F10" s="6" t="s">
        <v>325</v>
      </c>
      <c r="G10" s="7" t="s">
        <v>654</v>
      </c>
      <c r="H10" s="6" t="s">
        <v>326</v>
      </c>
      <c r="I10" s="6" t="s">
        <v>252</v>
      </c>
      <c r="J10" s="6" t="s">
        <v>327</v>
      </c>
      <c r="K10" s="6" t="s">
        <v>328</v>
      </c>
      <c r="L10" s="6" t="s">
        <v>329</v>
      </c>
      <c r="O10" s="6" t="s">
        <v>330</v>
      </c>
      <c r="P10" s="6" t="s">
        <v>257</v>
      </c>
      <c r="Q10" s="6">
        <v>1525</v>
      </c>
      <c r="R10" s="6" t="s">
        <v>331</v>
      </c>
      <c r="S10" s="6" t="s">
        <v>332</v>
      </c>
      <c r="T10" s="6" t="s">
        <v>333</v>
      </c>
      <c r="U10" s="6" t="s">
        <v>334</v>
      </c>
      <c r="V10" s="6" t="s">
        <v>335</v>
      </c>
      <c r="W10" s="6" t="s">
        <v>336</v>
      </c>
      <c r="Y10" s="6">
        <v>1525</v>
      </c>
      <c r="Z10" s="6" t="s">
        <v>265</v>
      </c>
      <c r="AC10" s="6" t="s">
        <v>257</v>
      </c>
      <c r="AD10" s="6" t="s">
        <v>60</v>
      </c>
      <c r="AE10" s="6" t="s">
        <v>268</v>
      </c>
      <c r="AF10" s="6">
        <v>21.385000000000002</v>
      </c>
      <c r="AG10" s="6" t="s">
        <v>60</v>
      </c>
      <c r="AH10" s="6" t="s">
        <v>269</v>
      </c>
      <c r="AI10" s="6" t="s">
        <v>268</v>
      </c>
      <c r="AJ10" s="6">
        <v>44692</v>
      </c>
      <c r="AK10" s="6" t="s">
        <v>60</v>
      </c>
      <c r="AL10" s="6">
        <v>1366</v>
      </c>
      <c r="AM10" s="6" t="s">
        <v>337</v>
      </c>
      <c r="AN10" s="6" t="s">
        <v>271</v>
      </c>
      <c r="AT10" s="6" t="s">
        <v>338</v>
      </c>
      <c r="AU10" s="6" t="s">
        <v>273</v>
      </c>
      <c r="AV10" s="6" t="s">
        <v>339</v>
      </c>
    </row>
    <row r="11" spans="1:50" x14ac:dyDescent="0.25">
      <c r="A11" s="6" t="s">
        <v>78</v>
      </c>
      <c r="B11" s="6" t="s">
        <v>247</v>
      </c>
      <c r="C11" s="6" t="s">
        <v>79</v>
      </c>
      <c r="D11" s="6" t="s">
        <v>293</v>
      </c>
      <c r="E11" s="6" t="s">
        <v>526</v>
      </c>
      <c r="F11" s="6" t="s">
        <v>496</v>
      </c>
      <c r="G11" s="7" t="s">
        <v>660</v>
      </c>
      <c r="H11" s="6" t="s">
        <v>527</v>
      </c>
      <c r="I11" s="6" t="s">
        <v>466</v>
      </c>
      <c r="J11" s="6" t="s">
        <v>443</v>
      </c>
      <c r="K11" s="6" t="s">
        <v>528</v>
      </c>
      <c r="L11" s="6" t="s">
        <v>529</v>
      </c>
      <c r="O11" s="6" t="s">
        <v>530</v>
      </c>
      <c r="P11" s="6" t="s">
        <v>257</v>
      </c>
      <c r="Q11" s="6">
        <v>1524</v>
      </c>
      <c r="R11" s="6" t="s">
        <v>531</v>
      </c>
      <c r="S11" s="6" t="s">
        <v>532</v>
      </c>
      <c r="T11" s="6" t="s">
        <v>533</v>
      </c>
      <c r="U11" s="6" t="s">
        <v>534</v>
      </c>
      <c r="V11" s="6" t="s">
        <v>535</v>
      </c>
      <c r="W11" s="6" t="s">
        <v>536</v>
      </c>
      <c r="X11" s="6" t="s">
        <v>537</v>
      </c>
      <c r="Y11" s="6">
        <v>1524</v>
      </c>
      <c r="Z11" s="6" t="s">
        <v>265</v>
      </c>
      <c r="AC11" s="6" t="s">
        <v>257</v>
      </c>
      <c r="AD11" s="6" t="s">
        <v>60</v>
      </c>
      <c r="AE11" s="6" t="s">
        <v>268</v>
      </c>
      <c r="AF11" s="6">
        <v>25.248999999999999</v>
      </c>
      <c r="AG11" s="6" t="s">
        <v>60</v>
      </c>
      <c r="AH11" s="6" t="s">
        <v>269</v>
      </c>
      <c r="AI11" s="6" t="s">
        <v>268</v>
      </c>
      <c r="AJ11" s="6">
        <v>44697</v>
      </c>
      <c r="AK11" s="6" t="s">
        <v>60</v>
      </c>
      <c r="AL11" s="6">
        <v>1317</v>
      </c>
      <c r="AM11" s="6" t="s">
        <v>538</v>
      </c>
      <c r="AU11" s="6" t="s">
        <v>273</v>
      </c>
      <c r="AV11" s="6" t="s">
        <v>539</v>
      </c>
    </row>
    <row r="12" spans="1:50" x14ac:dyDescent="0.25">
      <c r="A12" s="6" t="s">
        <v>81</v>
      </c>
      <c r="B12" s="6" t="s">
        <v>247</v>
      </c>
      <c r="C12" s="6" t="s">
        <v>66</v>
      </c>
      <c r="D12" s="6" t="s">
        <v>248</v>
      </c>
      <c r="E12" s="6" t="s">
        <v>249</v>
      </c>
      <c r="F12" s="6" t="s">
        <v>250</v>
      </c>
      <c r="G12" s="7" t="s">
        <v>251</v>
      </c>
      <c r="H12" s="6" t="s">
        <v>414</v>
      </c>
      <c r="I12" s="6" t="s">
        <v>252</v>
      </c>
      <c r="J12" s="6" t="s">
        <v>253</v>
      </c>
      <c r="K12" s="6" t="s">
        <v>254</v>
      </c>
      <c r="L12" s="6" t="s">
        <v>255</v>
      </c>
      <c r="N12" s="6">
        <v>2700</v>
      </c>
      <c r="O12" s="6" t="s">
        <v>256</v>
      </c>
      <c r="P12" s="6" t="s">
        <v>257</v>
      </c>
      <c r="Q12" s="6">
        <v>1523</v>
      </c>
      <c r="R12" s="6" t="s">
        <v>258</v>
      </c>
      <c r="S12" s="6" t="s">
        <v>259</v>
      </c>
      <c r="T12" s="6" t="s">
        <v>260</v>
      </c>
      <c r="U12" s="6" t="s">
        <v>261</v>
      </c>
      <c r="V12" s="6" t="s">
        <v>262</v>
      </c>
      <c r="W12" s="6" t="s">
        <v>263</v>
      </c>
      <c r="X12" s="6" t="s">
        <v>264</v>
      </c>
      <c r="Y12" s="6">
        <v>1523</v>
      </c>
      <c r="Z12" s="6" t="s">
        <v>265</v>
      </c>
      <c r="AA12" s="6" t="s">
        <v>266</v>
      </c>
      <c r="AB12" s="6" t="s">
        <v>267</v>
      </c>
      <c r="AC12" s="6" t="s">
        <v>257</v>
      </c>
      <c r="AD12" s="6" t="s">
        <v>60</v>
      </c>
      <c r="AE12" s="6" t="s">
        <v>268</v>
      </c>
      <c r="AF12" s="6">
        <v>25.850999999999999</v>
      </c>
      <c r="AG12" s="6" t="s">
        <v>60</v>
      </c>
      <c r="AH12" s="6" t="s">
        <v>269</v>
      </c>
      <c r="AI12" s="6" t="s">
        <v>268</v>
      </c>
      <c r="AJ12" s="6">
        <v>44692</v>
      </c>
      <c r="AK12" s="6" t="s">
        <v>60</v>
      </c>
      <c r="AL12" s="6">
        <v>1363</v>
      </c>
      <c r="AM12" s="6" t="s">
        <v>270</v>
      </c>
      <c r="AN12" s="6" t="s">
        <v>271</v>
      </c>
      <c r="AT12" s="6" t="s">
        <v>272</v>
      </c>
      <c r="AU12" s="6" t="s">
        <v>273</v>
      </c>
      <c r="AV12" s="6" t="s">
        <v>274</v>
      </c>
      <c r="AW12" s="6" t="s">
        <v>275</v>
      </c>
    </row>
    <row r="13" spans="1:50" x14ac:dyDescent="0.25">
      <c r="A13" s="6" t="s">
        <v>83</v>
      </c>
      <c r="B13" s="6" t="s">
        <v>247</v>
      </c>
      <c r="C13" s="6" t="s">
        <v>79</v>
      </c>
      <c r="E13" s="6" t="s">
        <v>412</v>
      </c>
      <c r="F13" s="6" t="s">
        <v>413</v>
      </c>
      <c r="G13" s="7" t="s">
        <v>665</v>
      </c>
      <c r="H13" s="6" t="s">
        <v>414</v>
      </c>
      <c r="I13" s="6" t="s">
        <v>252</v>
      </c>
      <c r="J13" s="6" t="s">
        <v>415</v>
      </c>
      <c r="K13" s="6" t="s">
        <v>416</v>
      </c>
      <c r="L13" s="6" t="s">
        <v>417</v>
      </c>
      <c r="N13" s="6">
        <v>2700</v>
      </c>
      <c r="O13" s="6" t="s">
        <v>418</v>
      </c>
      <c r="P13" s="6" t="s">
        <v>257</v>
      </c>
      <c r="Q13" s="6">
        <v>1522</v>
      </c>
      <c r="R13" s="6" t="s">
        <v>419</v>
      </c>
      <c r="S13" s="6" t="s">
        <v>420</v>
      </c>
      <c r="T13" s="6" t="s">
        <v>421</v>
      </c>
      <c r="U13" s="6" t="s">
        <v>422</v>
      </c>
      <c r="V13" s="6" t="s">
        <v>423</v>
      </c>
      <c r="W13" s="6" t="s">
        <v>424</v>
      </c>
      <c r="Y13" s="6">
        <v>1522</v>
      </c>
      <c r="Z13" s="6" t="s">
        <v>265</v>
      </c>
      <c r="AC13" s="6" t="s">
        <v>257</v>
      </c>
      <c r="AD13" s="6" t="s">
        <v>60</v>
      </c>
      <c r="AE13" s="6" t="s">
        <v>268</v>
      </c>
      <c r="AF13" s="6">
        <v>20.571000000000002</v>
      </c>
      <c r="AG13" s="6" t="s">
        <v>60</v>
      </c>
      <c r="AH13" s="6" t="s">
        <v>269</v>
      </c>
      <c r="AI13" s="6" t="s">
        <v>268</v>
      </c>
      <c r="AJ13" s="6">
        <v>44692</v>
      </c>
      <c r="AK13" s="6" t="s">
        <v>60</v>
      </c>
      <c r="AL13" s="6">
        <v>1367</v>
      </c>
      <c r="AM13" s="6" t="s">
        <v>270</v>
      </c>
      <c r="AN13" s="6" t="s">
        <v>271</v>
      </c>
      <c r="AT13" s="6" t="s">
        <v>425</v>
      </c>
      <c r="AU13" s="6" t="s">
        <v>273</v>
      </c>
      <c r="AV13" s="6" t="s">
        <v>426</v>
      </c>
    </row>
    <row r="14" spans="1:50" x14ac:dyDescent="0.25">
      <c r="A14" s="6" t="s">
        <v>85</v>
      </c>
      <c r="B14" s="6" t="s">
        <v>247</v>
      </c>
      <c r="C14" s="6" t="s">
        <v>86</v>
      </c>
      <c r="E14" s="6" t="s">
        <v>455</v>
      </c>
      <c r="F14" s="6" t="s">
        <v>456</v>
      </c>
      <c r="G14" s="7" t="s">
        <v>662</v>
      </c>
      <c r="J14" s="6" t="s">
        <v>403</v>
      </c>
      <c r="K14" s="6" t="s">
        <v>404</v>
      </c>
      <c r="L14" s="6" t="s">
        <v>405</v>
      </c>
      <c r="O14" s="6" t="s">
        <v>406</v>
      </c>
      <c r="P14" s="6" t="s">
        <v>257</v>
      </c>
      <c r="Q14" s="6">
        <v>1522</v>
      </c>
      <c r="R14" s="6" t="s">
        <v>457</v>
      </c>
      <c r="S14" s="6" t="s">
        <v>458</v>
      </c>
      <c r="T14" s="6" t="s">
        <v>459</v>
      </c>
      <c r="U14" s="6" t="s">
        <v>460</v>
      </c>
      <c r="V14" s="6" t="s">
        <v>461</v>
      </c>
      <c r="W14" s="6" t="s">
        <v>462</v>
      </c>
      <c r="Y14" s="6">
        <v>1521</v>
      </c>
      <c r="Z14" s="6" t="s">
        <v>265</v>
      </c>
      <c r="AC14" s="6" t="s">
        <v>257</v>
      </c>
      <c r="AD14" s="6" t="s">
        <v>60</v>
      </c>
      <c r="AE14" s="6" t="s">
        <v>268</v>
      </c>
      <c r="AF14" s="6">
        <v>28.289000000000001</v>
      </c>
      <c r="AG14" s="6" t="s">
        <v>60</v>
      </c>
      <c r="AH14" s="6" t="s">
        <v>269</v>
      </c>
      <c r="AI14" s="6" t="s">
        <v>268</v>
      </c>
      <c r="AJ14" s="6">
        <v>44697</v>
      </c>
      <c r="AK14" s="6" t="s">
        <v>410</v>
      </c>
      <c r="AL14" s="6">
        <v>812</v>
      </c>
      <c r="AU14" s="6" t="s">
        <v>440</v>
      </c>
    </row>
    <row r="15" spans="1:50" x14ac:dyDescent="0.25">
      <c r="A15" s="6" t="s">
        <v>89</v>
      </c>
      <c r="B15" s="6" t="s">
        <v>247</v>
      </c>
      <c r="C15" s="6" t="s">
        <v>90</v>
      </c>
      <c r="D15" s="6" t="s">
        <v>463</v>
      </c>
      <c r="E15" s="6" t="s">
        <v>464</v>
      </c>
      <c r="F15" s="6" t="s">
        <v>277</v>
      </c>
      <c r="G15" s="7" t="s">
        <v>664</v>
      </c>
      <c r="H15" s="6" t="s">
        <v>465</v>
      </c>
      <c r="I15" s="6" t="s">
        <v>466</v>
      </c>
      <c r="J15" s="6" t="s">
        <v>467</v>
      </c>
      <c r="K15" s="6" t="s">
        <v>468</v>
      </c>
      <c r="L15" s="6" t="s">
        <v>469</v>
      </c>
      <c r="N15" s="6">
        <v>1445</v>
      </c>
      <c r="O15" s="6" t="s">
        <v>470</v>
      </c>
      <c r="P15" s="6" t="s">
        <v>257</v>
      </c>
      <c r="Q15" s="6">
        <v>1522</v>
      </c>
      <c r="R15" s="6" t="s">
        <v>457</v>
      </c>
      <c r="S15" s="6" t="s">
        <v>458</v>
      </c>
      <c r="T15" s="6" t="s">
        <v>471</v>
      </c>
      <c r="U15" s="6" t="s">
        <v>460</v>
      </c>
      <c r="V15" s="6" t="s">
        <v>472</v>
      </c>
      <c r="W15" s="6" t="s">
        <v>462</v>
      </c>
      <c r="X15" s="6" t="s">
        <v>473</v>
      </c>
      <c r="Y15" s="6">
        <v>1522</v>
      </c>
      <c r="Z15" s="6" t="s">
        <v>265</v>
      </c>
      <c r="AC15" s="6" t="s">
        <v>257</v>
      </c>
      <c r="AD15" s="6" t="s">
        <v>60</v>
      </c>
      <c r="AE15" s="6" t="s">
        <v>268</v>
      </c>
      <c r="AF15" s="6">
        <v>27.652000000000001</v>
      </c>
      <c r="AG15" s="6" t="s">
        <v>60</v>
      </c>
      <c r="AH15" s="6" t="s">
        <v>269</v>
      </c>
      <c r="AI15" s="6" t="s">
        <v>268</v>
      </c>
      <c r="AJ15" s="6">
        <v>44697</v>
      </c>
      <c r="AK15" s="6" t="s">
        <v>307</v>
      </c>
      <c r="AL15" s="6">
        <v>1386</v>
      </c>
      <c r="AM15" s="6" t="s">
        <v>337</v>
      </c>
      <c r="AN15" s="6" t="s">
        <v>474</v>
      </c>
      <c r="AO15" s="6" t="s">
        <v>475</v>
      </c>
      <c r="AU15" s="6" t="s">
        <v>440</v>
      </c>
    </row>
    <row r="16" spans="1:50" x14ac:dyDescent="0.25">
      <c r="A16" s="6" t="s">
        <v>93</v>
      </c>
      <c r="B16" s="6" t="s">
        <v>247</v>
      </c>
      <c r="C16" s="6" t="s">
        <v>94</v>
      </c>
      <c r="E16" s="6" t="s">
        <v>387</v>
      </c>
      <c r="F16" s="6" t="s">
        <v>388</v>
      </c>
      <c r="G16" s="7" t="s">
        <v>661</v>
      </c>
      <c r="H16" s="6" t="s">
        <v>688</v>
      </c>
      <c r="I16" s="6" t="s">
        <v>389</v>
      </c>
      <c r="J16" s="6" t="s">
        <v>390</v>
      </c>
      <c r="K16" s="6" t="s">
        <v>391</v>
      </c>
      <c r="L16" s="6" t="s">
        <v>392</v>
      </c>
      <c r="N16" s="6">
        <v>169</v>
      </c>
      <c r="O16" s="6" t="s">
        <v>693</v>
      </c>
      <c r="P16" s="6" t="s">
        <v>257</v>
      </c>
      <c r="Q16" s="6">
        <v>1378</v>
      </c>
      <c r="R16" s="6" t="s">
        <v>347</v>
      </c>
      <c r="S16" s="6" t="s">
        <v>393</v>
      </c>
      <c r="T16" s="6" t="s">
        <v>364</v>
      </c>
      <c r="U16" s="6" t="s">
        <v>394</v>
      </c>
      <c r="V16" s="6" t="s">
        <v>395</v>
      </c>
      <c r="W16" s="6" t="s">
        <v>396</v>
      </c>
      <c r="X16" s="6" t="s">
        <v>397</v>
      </c>
      <c r="Y16" s="6">
        <v>1395</v>
      </c>
      <c r="Z16" s="6" t="s">
        <v>368</v>
      </c>
      <c r="AC16" s="6" t="s">
        <v>257</v>
      </c>
      <c r="AD16" s="6" t="s">
        <v>60</v>
      </c>
      <c r="AE16" s="6" t="s">
        <v>268</v>
      </c>
      <c r="AF16" s="6">
        <v>23.748000000000001</v>
      </c>
      <c r="AG16" s="6" t="s">
        <v>60</v>
      </c>
      <c r="AH16" s="6">
        <v>44260</v>
      </c>
      <c r="AI16" s="6" t="s">
        <v>268</v>
      </c>
      <c r="AJ16" s="6">
        <v>44697</v>
      </c>
      <c r="AK16" s="6" t="s">
        <v>60</v>
      </c>
      <c r="AL16" s="6">
        <v>1381</v>
      </c>
      <c r="AM16" s="6" t="s">
        <v>270</v>
      </c>
      <c r="AN16" s="6" t="s">
        <v>347</v>
      </c>
      <c r="AO16" s="6" t="s">
        <v>381</v>
      </c>
      <c r="AP16" s="6" t="s">
        <v>382</v>
      </c>
      <c r="AR16" s="6" t="s">
        <v>398</v>
      </c>
      <c r="AS16" s="6" t="s">
        <v>399</v>
      </c>
      <c r="AU16" s="6" t="s">
        <v>273</v>
      </c>
      <c r="AV16" s="6" t="s">
        <v>400</v>
      </c>
    </row>
    <row r="17" spans="1:50" x14ac:dyDescent="0.25">
      <c r="A17" s="6" t="s">
        <v>96</v>
      </c>
      <c r="B17" s="6" t="s">
        <v>247</v>
      </c>
      <c r="C17" s="6" t="s">
        <v>63</v>
      </c>
      <c r="E17" s="6" t="s">
        <v>487</v>
      </c>
      <c r="F17" s="6" t="s">
        <v>488</v>
      </c>
      <c r="G17" s="7" t="s">
        <v>667</v>
      </c>
      <c r="H17" s="6" t="s">
        <v>414</v>
      </c>
      <c r="I17" s="6" t="s">
        <v>252</v>
      </c>
      <c r="J17" s="6" t="s">
        <v>489</v>
      </c>
      <c r="K17" s="6" t="s">
        <v>490</v>
      </c>
      <c r="L17" s="6" t="s">
        <v>491</v>
      </c>
      <c r="O17" s="6" t="s">
        <v>492</v>
      </c>
      <c r="P17" s="6" t="s">
        <v>257</v>
      </c>
      <c r="Q17" s="6">
        <v>1522</v>
      </c>
      <c r="R17" s="6" t="s">
        <v>457</v>
      </c>
      <c r="S17" s="6" t="s">
        <v>458</v>
      </c>
      <c r="T17" s="6" t="s">
        <v>493</v>
      </c>
      <c r="U17" s="6" t="s">
        <v>460</v>
      </c>
      <c r="V17" s="6" t="s">
        <v>472</v>
      </c>
      <c r="W17" s="6" t="s">
        <v>494</v>
      </c>
      <c r="X17" s="6" t="s">
        <v>473</v>
      </c>
      <c r="Y17" s="6">
        <v>1522</v>
      </c>
      <c r="Z17" s="6" t="s">
        <v>265</v>
      </c>
      <c r="AC17" s="6" t="s">
        <v>257</v>
      </c>
      <c r="AD17" s="6" t="s">
        <v>60</v>
      </c>
      <c r="AE17" s="6" t="s">
        <v>268</v>
      </c>
      <c r="AF17" s="6">
        <v>31.209</v>
      </c>
      <c r="AG17" s="6" t="s">
        <v>307</v>
      </c>
      <c r="AH17" s="6" t="s">
        <v>269</v>
      </c>
      <c r="AI17" s="6" t="s">
        <v>268</v>
      </c>
      <c r="AJ17" s="6">
        <v>44697</v>
      </c>
      <c r="AK17" s="6" t="s">
        <v>410</v>
      </c>
      <c r="AL17" s="6">
        <v>795</v>
      </c>
      <c r="AM17" s="6" t="s">
        <v>290</v>
      </c>
      <c r="AU17" s="6" t="s">
        <v>313</v>
      </c>
    </row>
    <row r="18" spans="1:50" x14ac:dyDescent="0.25">
      <c r="A18" s="6" t="s">
        <v>98</v>
      </c>
      <c r="B18" s="6" t="s">
        <v>247</v>
      </c>
      <c r="C18" s="6" t="s">
        <v>99</v>
      </c>
      <c r="E18" s="6" t="s">
        <v>427</v>
      </c>
      <c r="F18" s="6" t="s">
        <v>428</v>
      </c>
      <c r="G18" s="7" t="s">
        <v>663</v>
      </c>
      <c r="H18" s="6" t="s">
        <v>429</v>
      </c>
      <c r="I18" s="6" t="s">
        <v>252</v>
      </c>
      <c r="J18" s="6" t="s">
        <v>430</v>
      </c>
      <c r="K18" s="6" t="s">
        <v>431</v>
      </c>
      <c r="L18" s="6" t="s">
        <v>432</v>
      </c>
      <c r="O18" s="6" t="s">
        <v>433</v>
      </c>
      <c r="P18" s="6" t="s">
        <v>257</v>
      </c>
      <c r="Q18" s="6">
        <v>1521</v>
      </c>
      <c r="R18" s="6" t="s">
        <v>434</v>
      </c>
      <c r="S18" s="6" t="s">
        <v>435</v>
      </c>
      <c r="T18" s="6" t="s">
        <v>436</v>
      </c>
      <c r="U18" s="6" t="s">
        <v>437</v>
      </c>
      <c r="V18" s="6" t="s">
        <v>438</v>
      </c>
      <c r="W18" s="6" t="s">
        <v>439</v>
      </c>
      <c r="Y18" s="6">
        <v>1521</v>
      </c>
      <c r="Z18" s="6" t="s">
        <v>265</v>
      </c>
      <c r="AC18" s="6" t="s">
        <v>257</v>
      </c>
      <c r="AD18" s="6" t="s">
        <v>60</v>
      </c>
      <c r="AE18" s="6" t="s">
        <v>268</v>
      </c>
      <c r="AF18" s="6">
        <v>29.257000000000001</v>
      </c>
      <c r="AG18" s="6" t="s">
        <v>60</v>
      </c>
      <c r="AH18" s="6" t="s">
        <v>269</v>
      </c>
      <c r="AI18" s="6" t="s">
        <v>268</v>
      </c>
      <c r="AJ18" s="6">
        <v>44697</v>
      </c>
      <c r="AK18" s="6" t="s">
        <v>410</v>
      </c>
      <c r="AL18" s="6">
        <v>789</v>
      </c>
      <c r="AM18" s="6" t="s">
        <v>290</v>
      </c>
      <c r="AU18" s="6" t="s">
        <v>440</v>
      </c>
    </row>
    <row r="19" spans="1:50" x14ac:dyDescent="0.25">
      <c r="A19" s="6" t="s">
        <v>101</v>
      </c>
      <c r="B19" s="6" t="s">
        <v>247</v>
      </c>
      <c r="C19" s="6" t="s">
        <v>102</v>
      </c>
      <c r="E19" s="6" t="s">
        <v>401</v>
      </c>
      <c r="F19" s="6" t="s">
        <v>402</v>
      </c>
      <c r="G19" s="7" t="s">
        <v>662</v>
      </c>
      <c r="J19" s="6" t="s">
        <v>403</v>
      </c>
      <c r="K19" s="6" t="s">
        <v>404</v>
      </c>
      <c r="L19" s="6" t="s">
        <v>405</v>
      </c>
      <c r="O19" s="6" t="s">
        <v>406</v>
      </c>
      <c r="P19" s="6" t="s">
        <v>299</v>
      </c>
      <c r="Q19" s="6">
        <v>1339</v>
      </c>
      <c r="R19" s="6" t="s">
        <v>347</v>
      </c>
      <c r="S19" s="6" t="s">
        <v>393</v>
      </c>
      <c r="T19" s="6" t="s">
        <v>407</v>
      </c>
      <c r="U19" s="6" t="s">
        <v>365</v>
      </c>
      <c r="V19" s="6" t="s">
        <v>408</v>
      </c>
      <c r="W19" s="6" t="s">
        <v>367</v>
      </c>
      <c r="X19" s="6" t="s">
        <v>305</v>
      </c>
      <c r="Y19" s="6">
        <v>1527</v>
      </c>
      <c r="Z19" s="6" t="s">
        <v>368</v>
      </c>
      <c r="AC19" s="6" t="s">
        <v>257</v>
      </c>
      <c r="AD19" s="6" t="s">
        <v>60</v>
      </c>
      <c r="AE19" s="6" t="s">
        <v>268</v>
      </c>
      <c r="AF19" s="6">
        <v>29.72</v>
      </c>
      <c r="AG19" s="6" t="s">
        <v>60</v>
      </c>
      <c r="AH19" s="6" t="s">
        <v>269</v>
      </c>
      <c r="AI19" s="6" t="s">
        <v>409</v>
      </c>
      <c r="AK19" s="6" t="s">
        <v>410</v>
      </c>
      <c r="AU19" s="6" t="s">
        <v>411</v>
      </c>
    </row>
    <row r="20" spans="1:50" x14ac:dyDescent="0.25">
      <c r="A20" s="6" t="s">
        <v>104</v>
      </c>
      <c r="B20" s="6" t="s">
        <v>247</v>
      </c>
      <c r="C20" s="6" t="s">
        <v>94</v>
      </c>
      <c r="E20" s="6" t="s">
        <v>357</v>
      </c>
      <c r="F20" s="6" t="s">
        <v>358</v>
      </c>
      <c r="G20" s="7" t="s">
        <v>359</v>
      </c>
      <c r="J20" s="6" t="s">
        <v>295</v>
      </c>
      <c r="K20" s="6" t="s">
        <v>360</v>
      </c>
      <c r="L20" s="6" t="s">
        <v>361</v>
      </c>
      <c r="N20" s="6">
        <v>1618</v>
      </c>
      <c r="O20" s="6" t="s">
        <v>362</v>
      </c>
      <c r="P20" s="6" t="s">
        <v>299</v>
      </c>
      <c r="Q20" s="6">
        <v>1260</v>
      </c>
      <c r="R20" s="6" t="s">
        <v>347</v>
      </c>
      <c r="S20" s="6" t="s">
        <v>363</v>
      </c>
      <c r="T20" s="6" t="s">
        <v>364</v>
      </c>
      <c r="U20" s="6" t="s">
        <v>365</v>
      </c>
      <c r="V20" s="6" t="s">
        <v>366</v>
      </c>
      <c r="W20" s="6" t="s">
        <v>367</v>
      </c>
      <c r="Y20" s="6">
        <v>1527</v>
      </c>
      <c r="Z20" s="6" t="s">
        <v>368</v>
      </c>
      <c r="AC20" s="6" t="s">
        <v>257</v>
      </c>
      <c r="AD20" s="6" t="s">
        <v>60</v>
      </c>
      <c r="AE20" s="6" t="s">
        <v>268</v>
      </c>
      <c r="AF20" s="6">
        <v>26.207999999999998</v>
      </c>
      <c r="AG20" s="6" t="s">
        <v>60</v>
      </c>
      <c r="AH20" s="6">
        <v>44260</v>
      </c>
      <c r="AI20" s="6" t="s">
        <v>268</v>
      </c>
      <c r="AJ20" s="6">
        <v>44692</v>
      </c>
      <c r="AK20" s="6" t="s">
        <v>60</v>
      </c>
      <c r="AL20" s="6">
        <v>1383</v>
      </c>
      <c r="AM20" s="6" t="s">
        <v>337</v>
      </c>
      <c r="AN20" s="6" t="s">
        <v>347</v>
      </c>
      <c r="AT20" s="6" t="s">
        <v>369</v>
      </c>
      <c r="AU20" s="6" t="s">
        <v>273</v>
      </c>
      <c r="AV20" s="6" t="s">
        <v>356</v>
      </c>
    </row>
    <row r="21" spans="1:50" x14ac:dyDescent="0.25">
      <c r="A21" s="6" t="s">
        <v>106</v>
      </c>
      <c r="B21" s="6" t="s">
        <v>247</v>
      </c>
      <c r="C21" s="6" t="s">
        <v>79</v>
      </c>
      <c r="D21" s="6" t="s">
        <v>293</v>
      </c>
      <c r="E21" s="6" t="s">
        <v>294</v>
      </c>
      <c r="F21" s="6" t="s">
        <v>496</v>
      </c>
      <c r="G21" s="7" t="s">
        <v>652</v>
      </c>
      <c r="J21" s="6" t="s">
        <v>295</v>
      </c>
      <c r="K21" s="6" t="s">
        <v>296</v>
      </c>
      <c r="L21" s="6" t="s">
        <v>297</v>
      </c>
      <c r="N21" s="6">
        <v>1063</v>
      </c>
      <c r="O21" s="6" t="s">
        <v>298</v>
      </c>
      <c r="P21" s="6" t="s">
        <v>299</v>
      </c>
      <c r="Q21" s="6">
        <v>1235</v>
      </c>
      <c r="R21" s="6" t="s">
        <v>300</v>
      </c>
      <c r="S21" s="6" t="s">
        <v>301</v>
      </c>
      <c r="T21" s="6" t="s">
        <v>302</v>
      </c>
      <c r="U21" s="6" t="s">
        <v>303</v>
      </c>
      <c r="V21" s="6" t="s">
        <v>304</v>
      </c>
      <c r="W21" s="6" t="s">
        <v>305</v>
      </c>
      <c r="Y21" s="6">
        <v>1235</v>
      </c>
      <c r="Z21" s="6" t="s">
        <v>265</v>
      </c>
      <c r="AB21" s="6" t="s">
        <v>306</v>
      </c>
      <c r="AC21" s="6" t="s">
        <v>257</v>
      </c>
      <c r="AD21" s="6" t="s">
        <v>60</v>
      </c>
      <c r="AE21" s="6" t="s">
        <v>268</v>
      </c>
      <c r="AF21" s="6">
        <v>32.74</v>
      </c>
      <c r="AG21" s="6" t="s">
        <v>307</v>
      </c>
      <c r="AH21" s="6">
        <v>44260</v>
      </c>
      <c r="AI21" s="6" t="s">
        <v>268</v>
      </c>
      <c r="AJ21" s="6">
        <v>44697</v>
      </c>
      <c r="AK21" s="6" t="s">
        <v>307</v>
      </c>
      <c r="AL21" s="6">
        <v>1397</v>
      </c>
      <c r="AM21" s="6" t="s">
        <v>308</v>
      </c>
      <c r="AN21" s="6" t="s">
        <v>309</v>
      </c>
      <c r="AO21" s="6" t="s">
        <v>310</v>
      </c>
      <c r="AP21" s="6" t="s">
        <v>311</v>
      </c>
      <c r="AQ21" s="6" t="s">
        <v>312</v>
      </c>
      <c r="AU21" s="6" t="s">
        <v>313</v>
      </c>
      <c r="AV21" s="6" t="s">
        <v>292</v>
      </c>
    </row>
    <row r="22" spans="1:50" x14ac:dyDescent="0.25">
      <c r="A22" s="6" t="s">
        <v>108</v>
      </c>
      <c r="B22" s="6" t="s">
        <v>247</v>
      </c>
      <c r="C22" s="6" t="s">
        <v>109</v>
      </c>
      <c r="E22" s="6" t="s">
        <v>314</v>
      </c>
      <c r="F22" s="6" t="s">
        <v>315</v>
      </c>
      <c r="G22" s="7" t="s">
        <v>653</v>
      </c>
      <c r="H22" s="6" t="s">
        <v>316</v>
      </c>
      <c r="J22" s="6" t="s">
        <v>317</v>
      </c>
      <c r="K22" s="6" t="s">
        <v>318</v>
      </c>
      <c r="L22" s="6" t="s">
        <v>319</v>
      </c>
      <c r="N22" s="6">
        <v>340</v>
      </c>
      <c r="O22" s="6" t="s">
        <v>320</v>
      </c>
      <c r="P22" s="6" t="s">
        <v>299</v>
      </c>
      <c r="Q22" s="6">
        <v>1235</v>
      </c>
      <c r="R22" s="6" t="s">
        <v>300</v>
      </c>
      <c r="S22" s="6" t="s">
        <v>301</v>
      </c>
      <c r="T22" s="6" t="s">
        <v>302</v>
      </c>
      <c r="U22" s="6" t="s">
        <v>303</v>
      </c>
      <c r="V22" s="6" t="s">
        <v>304</v>
      </c>
      <c r="W22" s="6" t="s">
        <v>305</v>
      </c>
      <c r="Y22" s="6">
        <v>1235</v>
      </c>
      <c r="Z22" s="6" t="s">
        <v>265</v>
      </c>
      <c r="AB22" s="6" t="s">
        <v>321</v>
      </c>
      <c r="AC22" s="6" t="s">
        <v>257</v>
      </c>
      <c r="AD22" s="6" t="s">
        <v>60</v>
      </c>
      <c r="AE22" s="6" t="s">
        <v>268</v>
      </c>
      <c r="AF22" s="6">
        <v>30.63</v>
      </c>
      <c r="AG22" s="6" t="s">
        <v>307</v>
      </c>
      <c r="AH22" s="6" t="s">
        <v>269</v>
      </c>
      <c r="AI22" s="6" t="s">
        <v>268</v>
      </c>
      <c r="AJ22" s="6">
        <v>44697</v>
      </c>
      <c r="AK22" s="6" t="s">
        <v>307</v>
      </c>
      <c r="AL22" s="6">
        <v>1372</v>
      </c>
      <c r="AM22" s="6" t="s">
        <v>270</v>
      </c>
      <c r="AN22" s="6" t="s">
        <v>309</v>
      </c>
      <c r="AO22" s="6" t="s">
        <v>322</v>
      </c>
      <c r="AP22" s="6" t="s">
        <v>323</v>
      </c>
      <c r="AQ22" s="6" t="s">
        <v>312</v>
      </c>
      <c r="AU22" s="6" t="s">
        <v>313</v>
      </c>
    </row>
    <row r="23" spans="1:50" x14ac:dyDescent="0.25">
      <c r="A23" s="6" t="s">
        <v>111</v>
      </c>
      <c r="B23" s="6" t="s">
        <v>247</v>
      </c>
      <c r="C23" s="6" t="s">
        <v>102</v>
      </c>
      <c r="E23" s="6" t="s">
        <v>476</v>
      </c>
      <c r="F23" s="6" t="s">
        <v>477</v>
      </c>
      <c r="G23" s="7" t="s">
        <v>666</v>
      </c>
      <c r="H23" s="6" t="s">
        <v>414</v>
      </c>
      <c r="I23" s="6" t="s">
        <v>466</v>
      </c>
      <c r="J23" s="6" t="s">
        <v>478</v>
      </c>
      <c r="K23" s="6" t="s">
        <v>479</v>
      </c>
      <c r="L23" s="6" t="s">
        <v>480</v>
      </c>
      <c r="N23" s="6">
        <v>650</v>
      </c>
      <c r="O23" s="6" t="s">
        <v>481</v>
      </c>
      <c r="P23" s="6" t="s">
        <v>299</v>
      </c>
      <c r="Q23" s="6">
        <v>1179</v>
      </c>
      <c r="R23" s="6" t="s">
        <v>457</v>
      </c>
      <c r="S23" s="6" t="s">
        <v>458</v>
      </c>
      <c r="T23" s="6" t="s">
        <v>482</v>
      </c>
      <c r="U23" s="6" t="s">
        <v>483</v>
      </c>
      <c r="V23" s="6" t="s">
        <v>483</v>
      </c>
      <c r="W23" s="6" t="s">
        <v>367</v>
      </c>
      <c r="X23" s="6" t="s">
        <v>483</v>
      </c>
      <c r="Y23" s="6">
        <v>1200</v>
      </c>
      <c r="Z23" s="6" t="s">
        <v>368</v>
      </c>
      <c r="AC23" s="6" t="s">
        <v>257</v>
      </c>
      <c r="AD23" s="6" t="s">
        <v>60</v>
      </c>
      <c r="AE23" s="6" t="s">
        <v>268</v>
      </c>
      <c r="AF23" s="6" t="s">
        <v>484</v>
      </c>
      <c r="AG23" s="6" t="s">
        <v>307</v>
      </c>
      <c r="AH23" s="6">
        <v>44253</v>
      </c>
      <c r="AI23" s="6" t="s">
        <v>268</v>
      </c>
      <c r="AJ23" s="6">
        <v>44697</v>
      </c>
      <c r="AK23" s="6" t="s">
        <v>307</v>
      </c>
      <c r="AL23" s="6">
        <v>1398</v>
      </c>
      <c r="AM23" s="6" t="s">
        <v>337</v>
      </c>
      <c r="AN23" s="6" t="s">
        <v>485</v>
      </c>
      <c r="AO23" s="6" t="s">
        <v>486</v>
      </c>
      <c r="AU23" s="6" t="s">
        <v>313</v>
      </c>
    </row>
    <row r="24" spans="1:50" x14ac:dyDescent="0.25">
      <c r="A24" s="6" t="s">
        <v>113</v>
      </c>
      <c r="B24" s="6" t="s">
        <v>247</v>
      </c>
      <c r="C24" s="6" t="s">
        <v>102</v>
      </c>
      <c r="E24" s="6" t="s">
        <v>586</v>
      </c>
      <c r="F24" s="6" t="s">
        <v>587</v>
      </c>
      <c r="G24" s="7" t="s">
        <v>668</v>
      </c>
      <c r="H24" s="6" t="s">
        <v>683</v>
      </c>
      <c r="I24" s="6" t="s">
        <v>252</v>
      </c>
      <c r="J24" s="6" t="s">
        <v>588</v>
      </c>
      <c r="K24" s="6" t="s">
        <v>589</v>
      </c>
      <c r="L24" s="6" t="s">
        <v>590</v>
      </c>
      <c r="N24" s="6">
        <v>314</v>
      </c>
      <c r="O24" s="6" t="s">
        <v>591</v>
      </c>
      <c r="P24" s="6" t="s">
        <v>299</v>
      </c>
      <c r="Q24" s="6">
        <v>807</v>
      </c>
      <c r="Y24" s="6">
        <v>1454</v>
      </c>
      <c r="Z24" s="6" t="s">
        <v>550</v>
      </c>
      <c r="AC24" s="6" t="s">
        <v>257</v>
      </c>
      <c r="AD24" s="6" t="s">
        <v>60</v>
      </c>
      <c r="AE24" s="6" t="s">
        <v>268</v>
      </c>
      <c r="AF24" s="6">
        <v>38.085999999999999</v>
      </c>
      <c r="AG24" s="6" t="s">
        <v>307</v>
      </c>
      <c r="AH24" s="6">
        <v>44253</v>
      </c>
      <c r="AI24" s="6" t="s">
        <v>268</v>
      </c>
      <c r="AJ24" s="6">
        <v>44697</v>
      </c>
      <c r="AK24" s="6" t="s">
        <v>410</v>
      </c>
      <c r="AL24" s="6">
        <v>959</v>
      </c>
      <c r="AM24" s="6" t="s">
        <v>290</v>
      </c>
      <c r="AU24" s="6" t="s">
        <v>313</v>
      </c>
    </row>
    <row r="25" spans="1:50" x14ac:dyDescent="0.25">
      <c r="A25" s="6" t="s">
        <v>115</v>
      </c>
      <c r="B25" s="6" t="s">
        <v>247</v>
      </c>
      <c r="C25" s="6" t="s">
        <v>109</v>
      </c>
      <c r="D25" s="6" t="s">
        <v>483</v>
      </c>
      <c r="E25" s="6" t="s">
        <v>577</v>
      </c>
      <c r="F25" s="6" t="s">
        <v>578</v>
      </c>
      <c r="G25" s="7" t="s">
        <v>669</v>
      </c>
      <c r="H25" s="6" t="s">
        <v>342</v>
      </c>
      <c r="I25" s="6" t="s">
        <v>252</v>
      </c>
      <c r="J25" s="6" t="s">
        <v>343</v>
      </c>
      <c r="K25" s="6" t="s">
        <v>579</v>
      </c>
      <c r="L25" s="6" t="s">
        <v>580</v>
      </c>
      <c r="O25" s="6" t="s">
        <v>694</v>
      </c>
      <c r="P25" s="6" t="s">
        <v>257</v>
      </c>
      <c r="Q25" s="6">
        <v>764</v>
      </c>
      <c r="R25" s="6" t="s">
        <v>581</v>
      </c>
      <c r="S25" s="6" t="s">
        <v>582</v>
      </c>
      <c r="Y25" s="6">
        <v>1521</v>
      </c>
      <c r="Z25" s="6" t="s">
        <v>550</v>
      </c>
      <c r="AC25" s="6" t="s">
        <v>257</v>
      </c>
      <c r="AD25" s="6" t="s">
        <v>60</v>
      </c>
      <c r="AE25" s="6" t="s">
        <v>268</v>
      </c>
      <c r="AF25" s="6">
        <v>31.271000000000001</v>
      </c>
      <c r="AG25" s="6" t="s">
        <v>307</v>
      </c>
      <c r="AH25" s="6">
        <v>44253</v>
      </c>
      <c r="AI25" s="6" t="s">
        <v>268</v>
      </c>
      <c r="AJ25" s="6">
        <v>44697</v>
      </c>
      <c r="AK25" s="6" t="s">
        <v>307</v>
      </c>
      <c r="AL25" s="6">
        <v>1287</v>
      </c>
      <c r="AN25" s="6" t="s">
        <v>583</v>
      </c>
      <c r="AO25" s="6" t="s">
        <v>584</v>
      </c>
      <c r="AR25" s="6" t="s">
        <v>585</v>
      </c>
      <c r="AU25" s="6" t="s">
        <v>313</v>
      </c>
    </row>
    <row r="26" spans="1:50" x14ac:dyDescent="0.25">
      <c r="A26" s="6" t="s">
        <v>117</v>
      </c>
      <c r="B26" s="6" t="s">
        <v>247</v>
      </c>
      <c r="C26" s="6" t="s">
        <v>109</v>
      </c>
      <c r="E26" s="6" t="s">
        <v>567</v>
      </c>
      <c r="F26" s="6" t="s">
        <v>568</v>
      </c>
      <c r="G26" s="7" t="s">
        <v>670</v>
      </c>
      <c r="H26" s="6" t="s">
        <v>569</v>
      </c>
      <c r="I26" s="6" t="s">
        <v>556</v>
      </c>
      <c r="J26" s="6" t="s">
        <v>489</v>
      </c>
      <c r="K26" s="6" t="s">
        <v>570</v>
      </c>
      <c r="L26" s="6" t="s">
        <v>571</v>
      </c>
      <c r="O26" s="6" t="s">
        <v>572</v>
      </c>
      <c r="P26" s="6" t="s">
        <v>299</v>
      </c>
      <c r="Q26" s="6">
        <v>644</v>
      </c>
      <c r="Y26" s="6">
        <v>1524</v>
      </c>
      <c r="Z26" s="6" t="s">
        <v>550</v>
      </c>
      <c r="AC26" s="6" t="s">
        <v>257</v>
      </c>
      <c r="AD26" s="6" t="s">
        <v>60</v>
      </c>
      <c r="AE26" s="6" t="s">
        <v>268</v>
      </c>
      <c r="AF26" s="6">
        <v>27.795000000000002</v>
      </c>
      <c r="AG26" s="6" t="s">
        <v>60</v>
      </c>
      <c r="AH26" s="6">
        <v>44253</v>
      </c>
      <c r="AI26" s="6" t="s">
        <v>268</v>
      </c>
      <c r="AJ26" s="6">
        <v>44697</v>
      </c>
      <c r="AK26" s="6" t="s">
        <v>60</v>
      </c>
      <c r="AL26" s="6">
        <v>1374</v>
      </c>
      <c r="AM26" s="6" t="s">
        <v>337</v>
      </c>
      <c r="AN26" s="6" t="s">
        <v>573</v>
      </c>
      <c r="AO26" s="6" t="s">
        <v>566</v>
      </c>
      <c r="AR26" s="6" t="s">
        <v>574</v>
      </c>
      <c r="AS26" s="6" t="s">
        <v>575</v>
      </c>
      <c r="AU26" s="6" t="s">
        <v>273</v>
      </c>
      <c r="AV26" s="6" t="s">
        <v>576</v>
      </c>
    </row>
    <row r="27" spans="1:50" x14ac:dyDescent="0.25">
      <c r="A27" s="6" t="s">
        <v>128</v>
      </c>
      <c r="B27" s="6" t="s">
        <v>247</v>
      </c>
      <c r="C27" s="6" t="s">
        <v>109</v>
      </c>
      <c r="E27" s="6" t="s">
        <v>620</v>
      </c>
      <c r="F27" s="6" t="s">
        <v>621</v>
      </c>
      <c r="G27" s="7" t="s">
        <v>671</v>
      </c>
      <c r="H27" s="6" t="s">
        <v>683</v>
      </c>
      <c r="I27" s="6" t="s">
        <v>252</v>
      </c>
      <c r="J27" s="6" t="s">
        <v>403</v>
      </c>
      <c r="K27" s="6" t="s">
        <v>622</v>
      </c>
      <c r="L27" s="6" t="s">
        <v>623</v>
      </c>
      <c r="O27" s="6" t="s">
        <v>624</v>
      </c>
      <c r="P27" s="6" t="s">
        <v>299</v>
      </c>
      <c r="Q27" s="6">
        <v>586</v>
      </c>
      <c r="Y27" s="6">
        <v>1431</v>
      </c>
      <c r="Z27" s="6" t="s">
        <v>550</v>
      </c>
      <c r="AC27" s="6" t="s">
        <v>257</v>
      </c>
      <c r="AD27" s="6" t="s">
        <v>307</v>
      </c>
      <c r="AE27" s="6" t="s">
        <v>268</v>
      </c>
      <c r="AF27" s="6">
        <v>32.728000000000002</v>
      </c>
      <c r="AG27" s="6" t="s">
        <v>307</v>
      </c>
      <c r="AH27" s="6">
        <v>44260</v>
      </c>
      <c r="AI27" s="6" t="s">
        <v>268</v>
      </c>
      <c r="AJ27" s="6">
        <v>44697</v>
      </c>
      <c r="AK27" s="6" t="s">
        <v>307</v>
      </c>
      <c r="AL27" s="6">
        <v>1224</v>
      </c>
      <c r="AM27" s="6" t="s">
        <v>337</v>
      </c>
      <c r="AN27" s="6" t="s">
        <v>583</v>
      </c>
      <c r="AO27" s="6" t="s">
        <v>625</v>
      </c>
      <c r="AU27" s="6" t="s">
        <v>273</v>
      </c>
      <c r="AX27" s="6" t="s">
        <v>626</v>
      </c>
    </row>
    <row r="28" spans="1:50" x14ac:dyDescent="0.25">
      <c r="A28" s="6" t="s">
        <v>119</v>
      </c>
      <c r="B28" s="6" t="s">
        <v>247</v>
      </c>
      <c r="C28" s="6" t="s">
        <v>120</v>
      </c>
      <c r="E28" s="6" t="s">
        <v>633</v>
      </c>
      <c r="F28" s="6" t="s">
        <v>634</v>
      </c>
      <c r="G28" s="7" t="s">
        <v>672</v>
      </c>
      <c r="H28" s="6" t="s">
        <v>527</v>
      </c>
      <c r="I28" s="6" t="s">
        <v>466</v>
      </c>
      <c r="J28" s="6" t="s">
        <v>443</v>
      </c>
      <c r="K28" s="6" t="s">
        <v>635</v>
      </c>
      <c r="L28" s="6" t="s">
        <v>636</v>
      </c>
      <c r="O28" s="6" t="s">
        <v>695</v>
      </c>
      <c r="P28" s="6" t="s">
        <v>299</v>
      </c>
      <c r="Q28" s="6">
        <v>533</v>
      </c>
      <c r="Y28" s="6">
        <v>910</v>
      </c>
      <c r="Z28" s="6" t="s">
        <v>550</v>
      </c>
      <c r="AA28" s="6" t="s">
        <v>637</v>
      </c>
      <c r="AB28" s="6" t="s">
        <v>638</v>
      </c>
      <c r="AC28" s="6" t="s">
        <v>299</v>
      </c>
      <c r="AD28" s="6" t="s">
        <v>60</v>
      </c>
      <c r="AE28" s="6" t="s">
        <v>268</v>
      </c>
      <c r="AF28" s="6">
        <v>30.88</v>
      </c>
      <c r="AG28" s="6" t="s">
        <v>307</v>
      </c>
      <c r="AH28" s="6">
        <v>44265</v>
      </c>
      <c r="AI28" s="6" t="s">
        <v>268</v>
      </c>
      <c r="AJ28" s="6">
        <v>44697</v>
      </c>
      <c r="AK28" s="6" t="s">
        <v>307</v>
      </c>
      <c r="AL28" s="6">
        <v>1390</v>
      </c>
      <c r="AM28" s="6" t="s">
        <v>270</v>
      </c>
      <c r="AN28" s="6" t="s">
        <v>639</v>
      </c>
      <c r="AO28" s="6" t="s">
        <v>640</v>
      </c>
      <c r="AP28" s="6" t="s">
        <v>425</v>
      </c>
      <c r="AU28" s="6" t="s">
        <v>313</v>
      </c>
    </row>
    <row r="29" spans="1:50" x14ac:dyDescent="0.25">
      <c r="A29" s="6" t="s">
        <v>122</v>
      </c>
      <c r="B29" s="6" t="s">
        <v>247</v>
      </c>
      <c r="C29" s="6" t="s">
        <v>109</v>
      </c>
      <c r="E29" s="6" t="s">
        <v>604</v>
      </c>
      <c r="F29" s="6" t="s">
        <v>496</v>
      </c>
      <c r="G29" s="7" t="s">
        <v>678</v>
      </c>
      <c r="H29" s="6" t="s">
        <v>684</v>
      </c>
      <c r="I29" s="6" t="s">
        <v>252</v>
      </c>
      <c r="J29" s="6" t="s">
        <v>606</v>
      </c>
      <c r="K29" s="6" t="s">
        <v>607</v>
      </c>
      <c r="L29" s="6" t="s">
        <v>608</v>
      </c>
      <c r="N29" s="6">
        <v>1885</v>
      </c>
      <c r="O29" s="6" t="s">
        <v>609</v>
      </c>
      <c r="P29" s="6" t="s">
        <v>299</v>
      </c>
      <c r="Q29" s="6">
        <v>423</v>
      </c>
      <c r="Y29" s="6">
        <v>1539</v>
      </c>
      <c r="Z29" s="6" t="s">
        <v>610</v>
      </c>
      <c r="AC29" s="6" t="s">
        <v>257</v>
      </c>
      <c r="AD29" s="6" t="s">
        <v>60</v>
      </c>
      <c r="AE29" s="6" t="s">
        <v>268</v>
      </c>
      <c r="AF29" s="6">
        <v>29.881</v>
      </c>
      <c r="AG29" s="6" t="s">
        <v>60</v>
      </c>
      <c r="AH29" s="6">
        <v>44260</v>
      </c>
      <c r="AI29" s="6" t="s">
        <v>268</v>
      </c>
      <c r="AJ29" s="6">
        <v>44697</v>
      </c>
      <c r="AK29" s="6" t="s">
        <v>307</v>
      </c>
      <c r="AL29" s="6">
        <v>1397</v>
      </c>
      <c r="AM29" s="6" t="s">
        <v>337</v>
      </c>
      <c r="AN29" s="6" t="s">
        <v>611</v>
      </c>
      <c r="AO29" s="6" t="s">
        <v>612</v>
      </c>
      <c r="AU29" s="6" t="s">
        <v>440</v>
      </c>
    </row>
    <row r="30" spans="1:50" x14ac:dyDescent="0.25">
      <c r="A30" s="6" t="s">
        <v>124</v>
      </c>
      <c r="B30" s="6" t="s">
        <v>247</v>
      </c>
      <c r="C30" s="6" t="s">
        <v>120</v>
      </c>
      <c r="E30" s="6" t="s">
        <v>540</v>
      </c>
      <c r="F30" s="6" t="s">
        <v>541</v>
      </c>
      <c r="G30" s="7" t="s">
        <v>674</v>
      </c>
      <c r="H30" s="6" t="s">
        <v>685</v>
      </c>
      <c r="I30" s="6" t="s">
        <v>691</v>
      </c>
      <c r="J30" s="6" t="s">
        <v>542</v>
      </c>
      <c r="K30" s="6" t="s">
        <v>543</v>
      </c>
      <c r="L30" s="6" t="s">
        <v>544</v>
      </c>
      <c r="N30" s="6">
        <v>600</v>
      </c>
      <c r="O30" s="6" t="s">
        <v>545</v>
      </c>
      <c r="P30" s="6" t="s">
        <v>299</v>
      </c>
      <c r="Q30" s="6">
        <v>359</v>
      </c>
      <c r="R30" s="6" t="s">
        <v>546</v>
      </c>
      <c r="S30" s="6" t="s">
        <v>547</v>
      </c>
      <c r="T30" s="6" t="s">
        <v>548</v>
      </c>
      <c r="U30" s="6" t="s">
        <v>549</v>
      </c>
      <c r="V30" s="6" t="s">
        <v>549</v>
      </c>
      <c r="W30" s="6" t="s">
        <v>549</v>
      </c>
      <c r="X30" s="6" t="s">
        <v>549</v>
      </c>
      <c r="Y30" s="6">
        <v>1527</v>
      </c>
      <c r="Z30" s="6" t="s">
        <v>550</v>
      </c>
      <c r="AC30" s="6" t="s">
        <v>257</v>
      </c>
      <c r="AD30" s="6" t="s">
        <v>60</v>
      </c>
      <c r="AE30" s="6" t="s">
        <v>268</v>
      </c>
      <c r="AF30" s="6">
        <v>21.128</v>
      </c>
      <c r="AG30" s="6" t="s">
        <v>60</v>
      </c>
      <c r="AH30" s="6">
        <v>44265</v>
      </c>
      <c r="AI30" s="6" t="s">
        <v>268</v>
      </c>
      <c r="AJ30" s="6">
        <v>44692</v>
      </c>
      <c r="AK30" s="6" t="s">
        <v>60</v>
      </c>
      <c r="AL30" s="6">
        <v>1383</v>
      </c>
      <c r="AM30" s="6" t="s">
        <v>270</v>
      </c>
      <c r="AN30" s="6" t="s">
        <v>347</v>
      </c>
      <c r="AR30" s="6" t="s">
        <v>551</v>
      </c>
      <c r="AS30" s="6" t="s">
        <v>552</v>
      </c>
      <c r="AU30" s="6" t="s">
        <v>273</v>
      </c>
      <c r="AV30" s="6" t="s">
        <v>553</v>
      </c>
    </row>
    <row r="31" spans="1:50" x14ac:dyDescent="0.25">
      <c r="A31" s="6" t="s">
        <v>130</v>
      </c>
      <c r="B31" s="6" t="s">
        <v>247</v>
      </c>
      <c r="C31" s="6" t="s">
        <v>66</v>
      </c>
      <c r="D31" s="6" t="s">
        <v>613</v>
      </c>
      <c r="E31" s="6" t="s">
        <v>324</v>
      </c>
      <c r="F31" s="6" t="s">
        <v>614</v>
      </c>
      <c r="G31" s="7" t="s">
        <v>675</v>
      </c>
      <c r="H31" s="6" t="s">
        <v>686</v>
      </c>
      <c r="I31" s="6" t="s">
        <v>691</v>
      </c>
      <c r="J31" s="6" t="s">
        <v>588</v>
      </c>
      <c r="K31" s="6" t="s">
        <v>615</v>
      </c>
      <c r="L31" s="6" t="s">
        <v>616</v>
      </c>
      <c r="N31" s="6">
        <v>620</v>
      </c>
      <c r="O31" s="6" t="s">
        <v>617</v>
      </c>
      <c r="P31" s="6" t="s">
        <v>299</v>
      </c>
      <c r="Q31" s="6">
        <v>356</v>
      </c>
      <c r="Y31" s="6">
        <v>0</v>
      </c>
      <c r="Z31" s="6" t="s">
        <v>618</v>
      </c>
      <c r="AC31" s="6" t="s">
        <v>549</v>
      </c>
      <c r="AD31" s="6" t="s">
        <v>132</v>
      </c>
      <c r="AE31" s="6" t="s">
        <v>268</v>
      </c>
      <c r="AF31" s="6">
        <v>30.998999999999999</v>
      </c>
      <c r="AG31" s="6" t="s">
        <v>307</v>
      </c>
      <c r="AH31" s="6">
        <v>44260</v>
      </c>
      <c r="AI31" s="6" t="s">
        <v>268</v>
      </c>
      <c r="AJ31" s="6">
        <v>44697</v>
      </c>
      <c r="AK31" s="6" t="s">
        <v>307</v>
      </c>
      <c r="AL31" s="6">
        <v>1288</v>
      </c>
      <c r="AM31" s="6" t="s">
        <v>337</v>
      </c>
      <c r="AN31" s="6" t="s">
        <v>583</v>
      </c>
      <c r="AO31" s="6" t="s">
        <v>619</v>
      </c>
      <c r="AU31" s="6" t="s">
        <v>273</v>
      </c>
    </row>
    <row r="32" spans="1:50" x14ac:dyDescent="0.25">
      <c r="A32" s="6" t="s">
        <v>126</v>
      </c>
      <c r="B32" s="6" t="s">
        <v>247</v>
      </c>
      <c r="C32" s="6" t="s">
        <v>120</v>
      </c>
      <c r="D32" s="6" t="s">
        <v>483</v>
      </c>
      <c r="E32" s="6" t="s">
        <v>562</v>
      </c>
      <c r="F32" s="6" t="s">
        <v>277</v>
      </c>
      <c r="G32" s="7" t="s">
        <v>676</v>
      </c>
      <c r="H32" s="6" t="s">
        <v>414</v>
      </c>
      <c r="I32" s="6" t="s">
        <v>252</v>
      </c>
      <c r="J32" s="6" t="s">
        <v>489</v>
      </c>
      <c r="K32" s="6" t="s">
        <v>563</v>
      </c>
      <c r="L32" s="6" t="s">
        <v>564</v>
      </c>
      <c r="N32" s="6">
        <v>303</v>
      </c>
      <c r="O32" s="6" t="s">
        <v>565</v>
      </c>
      <c r="P32" s="6" t="s">
        <v>299</v>
      </c>
      <c r="Q32" s="6">
        <v>303</v>
      </c>
      <c r="Y32" s="6">
        <v>870</v>
      </c>
      <c r="Z32" s="6" t="s">
        <v>550</v>
      </c>
      <c r="AC32" s="6" t="s">
        <v>299</v>
      </c>
      <c r="AD32" s="6" t="s">
        <v>60</v>
      </c>
      <c r="AE32" s="6" t="s">
        <v>268</v>
      </c>
      <c r="AF32" s="6">
        <v>28.273</v>
      </c>
      <c r="AG32" s="6" t="s">
        <v>60</v>
      </c>
      <c r="AH32" s="6">
        <v>44260</v>
      </c>
      <c r="AI32" s="6" t="s">
        <v>268</v>
      </c>
      <c r="AJ32" s="6">
        <v>44697</v>
      </c>
      <c r="AK32" s="6" t="s">
        <v>289</v>
      </c>
      <c r="AL32" s="6">
        <v>873</v>
      </c>
      <c r="AM32" s="6" t="s">
        <v>290</v>
      </c>
      <c r="AN32" s="6" t="s">
        <v>291</v>
      </c>
      <c r="AO32" s="6" t="s">
        <v>566</v>
      </c>
      <c r="AU32" s="6" t="s">
        <v>273</v>
      </c>
    </row>
    <row r="33" spans="1:50" x14ac:dyDescent="0.25">
      <c r="A33" s="6" t="s">
        <v>133</v>
      </c>
      <c r="B33" s="6" t="s">
        <v>247</v>
      </c>
      <c r="C33" s="6" t="s">
        <v>120</v>
      </c>
      <c r="D33" s="6" t="s">
        <v>483</v>
      </c>
      <c r="E33" s="6" t="s">
        <v>645</v>
      </c>
      <c r="F33" s="6" t="s">
        <v>646</v>
      </c>
      <c r="G33" s="7" t="s">
        <v>677</v>
      </c>
      <c r="H33" s="6" t="s">
        <v>647</v>
      </c>
      <c r="I33" s="6" t="s">
        <v>648</v>
      </c>
      <c r="J33" s="6" t="s">
        <v>372</v>
      </c>
      <c r="K33" s="6" t="s">
        <v>649</v>
      </c>
      <c r="L33" s="6" t="s">
        <v>650</v>
      </c>
      <c r="N33" s="6">
        <v>323</v>
      </c>
      <c r="O33" s="6" t="s">
        <v>651</v>
      </c>
      <c r="P33" s="6" t="s">
        <v>299</v>
      </c>
      <c r="Q33" s="6">
        <v>179</v>
      </c>
      <c r="Y33" s="6">
        <v>225</v>
      </c>
      <c r="Z33" s="6" t="s">
        <v>550</v>
      </c>
      <c r="AC33" s="6" t="s">
        <v>299</v>
      </c>
      <c r="AD33" s="6" t="s">
        <v>307</v>
      </c>
      <c r="AE33" s="6" t="s">
        <v>268</v>
      </c>
      <c r="AF33" s="6">
        <v>35.761000000000003</v>
      </c>
      <c r="AG33" s="6" t="s">
        <v>307</v>
      </c>
      <c r="AH33" s="6">
        <v>44265</v>
      </c>
      <c r="AI33" s="6" t="s">
        <v>268</v>
      </c>
      <c r="AJ33" s="6">
        <v>44697</v>
      </c>
      <c r="AK33" s="6" t="s">
        <v>410</v>
      </c>
      <c r="AL33" s="6">
        <v>942</v>
      </c>
      <c r="AM33" s="6" t="s">
        <v>290</v>
      </c>
      <c r="AU33" s="6" t="s">
        <v>273</v>
      </c>
    </row>
    <row r="34" spans="1:50" x14ac:dyDescent="0.25">
      <c r="A34" s="6" t="s">
        <v>135</v>
      </c>
      <c r="B34" s="6" t="s">
        <v>247</v>
      </c>
      <c r="C34" s="6" t="s">
        <v>109</v>
      </c>
      <c r="D34" s="6" t="s">
        <v>483</v>
      </c>
      <c r="E34" s="6" t="s">
        <v>641</v>
      </c>
      <c r="F34" s="6" t="s">
        <v>642</v>
      </c>
      <c r="G34" s="7" t="s">
        <v>673</v>
      </c>
      <c r="H34" s="6" t="s">
        <v>605</v>
      </c>
      <c r="I34" s="6" t="s">
        <v>466</v>
      </c>
      <c r="J34" s="6" t="s">
        <v>606</v>
      </c>
      <c r="K34" s="6" t="s">
        <v>643</v>
      </c>
      <c r="L34" s="6" t="s">
        <v>644</v>
      </c>
      <c r="N34" s="6">
        <v>1773</v>
      </c>
      <c r="O34" s="6" t="s">
        <v>609</v>
      </c>
      <c r="P34" s="6" t="s">
        <v>299</v>
      </c>
      <c r="Q34" s="6">
        <v>150</v>
      </c>
      <c r="Y34" s="6">
        <v>0</v>
      </c>
      <c r="AC34" s="6" t="s">
        <v>549</v>
      </c>
      <c r="AD34" s="6" t="s">
        <v>132</v>
      </c>
      <c r="AE34" s="6" t="s">
        <v>268</v>
      </c>
      <c r="AF34" s="6">
        <v>27.826000000000001</v>
      </c>
      <c r="AG34" s="6" t="s">
        <v>60</v>
      </c>
      <c r="AH34" s="6">
        <v>44265</v>
      </c>
      <c r="AI34" s="6" t="s">
        <v>268</v>
      </c>
      <c r="AJ34" s="6">
        <v>44697</v>
      </c>
      <c r="AK34" s="6" t="s">
        <v>289</v>
      </c>
      <c r="AL34" s="6">
        <v>552</v>
      </c>
      <c r="AM34" s="6" t="s">
        <v>290</v>
      </c>
      <c r="AU34" s="6" t="s">
        <v>313</v>
      </c>
    </row>
    <row r="35" spans="1:50" x14ac:dyDescent="0.25">
      <c r="A35" s="6" t="s">
        <v>137</v>
      </c>
      <c r="B35" s="6" t="s">
        <v>247</v>
      </c>
      <c r="C35" s="6" t="s">
        <v>109</v>
      </c>
      <c r="D35" s="6" t="s">
        <v>483</v>
      </c>
      <c r="E35" s="6" t="s">
        <v>598</v>
      </c>
      <c r="F35" s="6" t="s">
        <v>599</v>
      </c>
      <c r="G35" s="7" t="s">
        <v>679</v>
      </c>
      <c r="H35" s="6" t="s">
        <v>687</v>
      </c>
      <c r="I35" s="6" t="s">
        <v>252</v>
      </c>
      <c r="J35" s="6" t="s">
        <v>390</v>
      </c>
      <c r="K35" s="6" t="s">
        <v>600</v>
      </c>
      <c r="L35" s="6" t="s">
        <v>601</v>
      </c>
      <c r="N35" s="6">
        <v>100</v>
      </c>
      <c r="O35" s="6" t="s">
        <v>602</v>
      </c>
      <c r="P35" s="6" t="s">
        <v>299</v>
      </c>
      <c r="Q35" s="6">
        <v>150</v>
      </c>
      <c r="Y35" s="6">
        <v>621</v>
      </c>
      <c r="Z35" s="6" t="s">
        <v>550</v>
      </c>
      <c r="AC35" s="6" t="s">
        <v>299</v>
      </c>
      <c r="AD35" s="6" t="s">
        <v>307</v>
      </c>
      <c r="AE35" s="6" t="s">
        <v>268</v>
      </c>
      <c r="AF35" s="6">
        <v>33.049999999999997</v>
      </c>
      <c r="AG35" s="6" t="s">
        <v>307</v>
      </c>
      <c r="AH35" s="6">
        <v>44260</v>
      </c>
      <c r="AI35" s="6" t="s">
        <v>268</v>
      </c>
      <c r="AJ35" s="6">
        <v>44697</v>
      </c>
      <c r="AK35" s="6" t="s">
        <v>410</v>
      </c>
      <c r="AL35" s="6">
        <v>1208</v>
      </c>
      <c r="AM35" s="6" t="s">
        <v>290</v>
      </c>
      <c r="AU35" s="6" t="s">
        <v>273</v>
      </c>
      <c r="AX35" s="6" t="s">
        <v>603</v>
      </c>
    </row>
    <row r="36" spans="1:50" x14ac:dyDescent="0.25">
      <c r="A36" s="6" t="s">
        <v>139</v>
      </c>
      <c r="B36" s="6" t="s">
        <v>247</v>
      </c>
      <c r="C36" s="6" t="s">
        <v>99</v>
      </c>
      <c r="E36" s="6" t="s">
        <v>554</v>
      </c>
      <c r="F36" s="6" t="s">
        <v>555</v>
      </c>
      <c r="G36" s="7" t="s">
        <v>680</v>
      </c>
      <c r="H36" s="6" t="s">
        <v>414</v>
      </c>
      <c r="I36" s="6" t="s">
        <v>556</v>
      </c>
      <c r="J36" s="6" t="s">
        <v>415</v>
      </c>
      <c r="K36" s="6" t="s">
        <v>557</v>
      </c>
      <c r="L36" s="6" t="s">
        <v>558</v>
      </c>
      <c r="O36" s="6" t="s">
        <v>559</v>
      </c>
      <c r="P36" s="6" t="s">
        <v>299</v>
      </c>
      <c r="Q36" s="6">
        <v>81</v>
      </c>
      <c r="Y36" s="6">
        <v>0</v>
      </c>
      <c r="AC36" s="6" t="s">
        <v>549</v>
      </c>
      <c r="AD36" s="6" t="s">
        <v>132</v>
      </c>
      <c r="AE36" s="6" t="s">
        <v>268</v>
      </c>
      <c r="AF36" s="6">
        <v>32.6</v>
      </c>
      <c r="AG36" s="6" t="s">
        <v>307</v>
      </c>
      <c r="AH36" s="6">
        <v>44257</v>
      </c>
      <c r="AI36" s="6" t="s">
        <v>268</v>
      </c>
      <c r="AJ36" s="6">
        <v>44697</v>
      </c>
      <c r="AK36" s="6" t="s">
        <v>307</v>
      </c>
      <c r="AL36" s="6">
        <v>1381</v>
      </c>
      <c r="AM36" s="6" t="s">
        <v>337</v>
      </c>
      <c r="AN36" s="6" t="s">
        <v>560</v>
      </c>
      <c r="AO36" s="6" t="s">
        <v>561</v>
      </c>
      <c r="AU36" s="6" t="s">
        <v>273</v>
      </c>
    </row>
    <row r="37" spans="1:50" x14ac:dyDescent="0.25">
      <c r="A37" s="6" t="s">
        <v>141</v>
      </c>
      <c r="B37" s="6" t="s">
        <v>247</v>
      </c>
      <c r="C37" s="6" t="s">
        <v>120</v>
      </c>
      <c r="E37" s="6" t="s">
        <v>627</v>
      </c>
      <c r="F37" s="6" t="s">
        <v>628</v>
      </c>
      <c r="G37" s="7" t="s">
        <v>681</v>
      </c>
      <c r="H37" s="6" t="s">
        <v>414</v>
      </c>
      <c r="I37" s="6" t="s">
        <v>556</v>
      </c>
      <c r="J37" s="6" t="s">
        <v>443</v>
      </c>
      <c r="K37" s="6" t="s">
        <v>629</v>
      </c>
      <c r="L37" s="6" t="s">
        <v>630</v>
      </c>
      <c r="N37" s="6">
        <v>454</v>
      </c>
      <c r="O37" s="6" t="s">
        <v>631</v>
      </c>
      <c r="P37" s="6" t="s">
        <v>299</v>
      </c>
      <c r="Q37" s="6">
        <v>99</v>
      </c>
      <c r="Y37" s="6">
        <v>399</v>
      </c>
      <c r="Z37" s="6" t="s">
        <v>550</v>
      </c>
      <c r="AC37" s="6" t="s">
        <v>299</v>
      </c>
      <c r="AD37" s="6" t="s">
        <v>307</v>
      </c>
      <c r="AE37" s="6" t="s">
        <v>268</v>
      </c>
      <c r="AF37" s="6">
        <v>34.793999999999997</v>
      </c>
      <c r="AG37" s="6" t="s">
        <v>307</v>
      </c>
      <c r="AH37" s="6">
        <v>44265</v>
      </c>
      <c r="AI37" s="6" t="s">
        <v>132</v>
      </c>
      <c r="AK37" s="6" t="s">
        <v>410</v>
      </c>
      <c r="AU37" s="6" t="s">
        <v>273</v>
      </c>
      <c r="AX37" s="6" t="s">
        <v>632</v>
      </c>
    </row>
    <row r="38" spans="1:50" x14ac:dyDescent="0.25">
      <c r="A38" s="6" t="s">
        <v>143</v>
      </c>
      <c r="B38" s="6" t="s">
        <v>247</v>
      </c>
      <c r="C38" s="6" t="s">
        <v>120</v>
      </c>
      <c r="E38" s="6" t="s">
        <v>592</v>
      </c>
      <c r="F38" s="6" t="s">
        <v>593</v>
      </c>
      <c r="G38" s="7" t="s">
        <v>682</v>
      </c>
      <c r="H38" s="6" t="s">
        <v>414</v>
      </c>
      <c r="I38" s="6" t="s">
        <v>556</v>
      </c>
      <c r="J38" s="6" t="s">
        <v>390</v>
      </c>
      <c r="K38" s="6" t="s">
        <v>594</v>
      </c>
      <c r="L38" s="6" t="s">
        <v>595</v>
      </c>
      <c r="N38" s="6">
        <v>1280</v>
      </c>
      <c r="O38" s="6" t="s">
        <v>596</v>
      </c>
      <c r="P38" s="6" t="s">
        <v>132</v>
      </c>
      <c r="Q38" s="6" t="s">
        <v>549</v>
      </c>
      <c r="Y38" s="6">
        <v>0</v>
      </c>
      <c r="AC38" s="6" t="s">
        <v>549</v>
      </c>
      <c r="AD38" s="6" t="s">
        <v>132</v>
      </c>
      <c r="AE38" s="6" t="s">
        <v>268</v>
      </c>
      <c r="AF38" s="6">
        <v>28.718</v>
      </c>
      <c r="AG38" s="6" t="s">
        <v>60</v>
      </c>
      <c r="AH38" s="6">
        <v>44260</v>
      </c>
      <c r="AI38" s="6" t="s">
        <v>268</v>
      </c>
      <c r="AJ38" s="6">
        <v>44697</v>
      </c>
      <c r="AK38" s="6" t="s">
        <v>307</v>
      </c>
      <c r="AL38" s="6">
        <v>1277</v>
      </c>
      <c r="AN38" s="6" t="s">
        <v>583</v>
      </c>
      <c r="AO38" s="6" t="s">
        <v>597</v>
      </c>
    </row>
  </sheetData>
  <sortState xmlns:xlrd2="http://schemas.microsoft.com/office/spreadsheetml/2017/richdata2" ref="A4:BD38">
    <sortCondition ref="A13:A38"/>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F16DD-464D-2C44-9658-9160FE44D839}">
  <dimension ref="A1:M41"/>
  <sheetViews>
    <sheetView tabSelected="1" zoomScale="93" workbookViewId="0"/>
  </sheetViews>
  <sheetFormatPr defaultColWidth="11.19921875" defaultRowHeight="15.6" x14ac:dyDescent="0.3"/>
  <cols>
    <col min="1" max="2" width="16" customWidth="1"/>
    <col min="3" max="3" width="22.296875" customWidth="1"/>
    <col min="4" max="4" width="20.69921875" customWidth="1"/>
    <col min="5" max="5" width="10.59765625" customWidth="1"/>
    <col min="6" max="6" width="21.19921875" style="1" customWidth="1"/>
    <col min="7" max="7" width="7.09765625" style="2" customWidth="1"/>
    <col min="8" max="8" width="3.3984375" style="2" customWidth="1"/>
    <col min="9" max="9" width="4.3984375" customWidth="1"/>
    <col min="10" max="10" width="22.19921875" style="1" customWidth="1"/>
    <col min="11" max="13" width="19.69921875" style="1" customWidth="1"/>
  </cols>
  <sheetData>
    <row r="1" spans="1:13" x14ac:dyDescent="0.3">
      <c r="A1" s="4" t="s">
        <v>699</v>
      </c>
    </row>
    <row r="3" spans="1:13" s="4" customFormat="1" x14ac:dyDescent="0.3">
      <c r="A3" s="4" t="s">
        <v>53</v>
      </c>
      <c r="B3" s="4" t="s">
        <v>51</v>
      </c>
      <c r="C3" s="4" t="s">
        <v>52</v>
      </c>
      <c r="D3" s="4" t="s">
        <v>54</v>
      </c>
      <c r="E3" s="11" t="s">
        <v>58</v>
      </c>
      <c r="F3" s="9" t="s">
        <v>47</v>
      </c>
      <c r="G3" s="10" t="s">
        <v>50</v>
      </c>
      <c r="H3" s="10" t="s">
        <v>48</v>
      </c>
      <c r="I3" s="4" t="s">
        <v>59</v>
      </c>
      <c r="J3" s="9" t="s">
        <v>49</v>
      </c>
      <c r="K3" s="10" t="s">
        <v>50</v>
      </c>
      <c r="L3" s="10" t="s">
        <v>48</v>
      </c>
      <c r="M3" s="10" t="s">
        <v>697</v>
      </c>
    </row>
    <row r="4" spans="1:13" x14ac:dyDescent="0.3">
      <c r="A4" t="s">
        <v>55</v>
      </c>
      <c r="B4" t="s">
        <v>56</v>
      </c>
      <c r="C4" t="s">
        <v>57</v>
      </c>
      <c r="D4" t="s">
        <v>156</v>
      </c>
      <c r="E4" t="s">
        <v>60</v>
      </c>
      <c r="F4" s="1" t="s">
        <v>8</v>
      </c>
      <c r="G4" s="2">
        <v>1530</v>
      </c>
      <c r="H4" s="2" t="s">
        <v>162</v>
      </c>
      <c r="I4" t="s">
        <v>60</v>
      </c>
      <c r="J4" s="1" t="s">
        <v>8</v>
      </c>
      <c r="K4" s="2">
        <v>1530</v>
      </c>
      <c r="L4" s="2" t="s">
        <v>162</v>
      </c>
      <c r="M4" s="2">
        <f t="shared" ref="M4:M38" si="0">K4-G4</f>
        <v>0</v>
      </c>
    </row>
    <row r="5" spans="1:13" x14ac:dyDescent="0.3">
      <c r="A5" t="s">
        <v>62</v>
      </c>
      <c r="B5" t="s">
        <v>63</v>
      </c>
      <c r="C5" t="s">
        <v>64</v>
      </c>
      <c r="E5" t="s">
        <v>60</v>
      </c>
      <c r="F5" s="1" t="s">
        <v>9</v>
      </c>
      <c r="G5" s="2">
        <v>1529</v>
      </c>
      <c r="H5" s="2" t="s">
        <v>163</v>
      </c>
      <c r="I5" t="s">
        <v>60</v>
      </c>
      <c r="J5" s="1" t="s">
        <v>9</v>
      </c>
      <c r="K5" s="2">
        <v>1529</v>
      </c>
      <c r="L5" s="2" t="s">
        <v>163</v>
      </c>
      <c r="M5" s="2">
        <f t="shared" si="0"/>
        <v>0</v>
      </c>
    </row>
    <row r="6" spans="1:13" x14ac:dyDescent="0.3">
      <c r="A6" t="s">
        <v>65</v>
      </c>
      <c r="B6" t="s">
        <v>66</v>
      </c>
      <c r="C6" t="s">
        <v>67</v>
      </c>
      <c r="D6" t="s">
        <v>157</v>
      </c>
      <c r="E6" t="s">
        <v>60</v>
      </c>
      <c r="F6" s="1" t="s">
        <v>10</v>
      </c>
      <c r="G6" s="2">
        <v>1528</v>
      </c>
      <c r="H6" s="2" t="s">
        <v>164</v>
      </c>
      <c r="I6" t="s">
        <v>60</v>
      </c>
      <c r="J6" s="1" t="s">
        <v>10</v>
      </c>
      <c r="K6" s="2">
        <v>1528</v>
      </c>
      <c r="L6" s="2" t="s">
        <v>164</v>
      </c>
      <c r="M6" s="2">
        <f t="shared" si="0"/>
        <v>0</v>
      </c>
    </row>
    <row r="7" spans="1:13" x14ac:dyDescent="0.3">
      <c r="A7" t="s">
        <v>68</v>
      </c>
      <c r="B7" t="s">
        <v>63</v>
      </c>
      <c r="C7" t="s">
        <v>69</v>
      </c>
      <c r="D7" t="s">
        <v>148</v>
      </c>
      <c r="E7" t="s">
        <v>60</v>
      </c>
      <c r="F7" s="1" t="s">
        <v>0</v>
      </c>
      <c r="G7" s="2">
        <v>1527</v>
      </c>
      <c r="H7" s="2" t="s">
        <v>165</v>
      </c>
      <c r="I7" t="s">
        <v>60</v>
      </c>
      <c r="J7" s="1" t="s">
        <v>0</v>
      </c>
      <c r="K7" s="2">
        <v>1527</v>
      </c>
      <c r="L7" s="2" t="s">
        <v>165</v>
      </c>
      <c r="M7" s="2">
        <f t="shared" si="0"/>
        <v>0</v>
      </c>
    </row>
    <row r="8" spans="1:13" x14ac:dyDescent="0.3">
      <c r="A8" t="s">
        <v>70</v>
      </c>
      <c r="B8" t="s">
        <v>71</v>
      </c>
      <c r="C8" t="s">
        <v>72</v>
      </c>
      <c r="E8" t="s">
        <v>60</v>
      </c>
      <c r="F8" s="1" t="s">
        <v>1</v>
      </c>
      <c r="G8" s="2">
        <v>1527</v>
      </c>
      <c r="H8" s="2" t="s">
        <v>166</v>
      </c>
      <c r="I8" t="s">
        <v>60</v>
      </c>
      <c r="J8" s="1" t="s">
        <v>1</v>
      </c>
      <c r="K8" s="2">
        <v>1527</v>
      </c>
      <c r="L8" s="2" t="s">
        <v>166</v>
      </c>
      <c r="M8" s="2">
        <f t="shared" si="0"/>
        <v>0</v>
      </c>
    </row>
    <row r="9" spans="1:13" x14ac:dyDescent="0.3">
      <c r="A9" t="s">
        <v>73</v>
      </c>
      <c r="B9" t="s">
        <v>74</v>
      </c>
      <c r="C9" t="s">
        <v>75</v>
      </c>
      <c r="D9" t="s">
        <v>160</v>
      </c>
      <c r="E9" t="s">
        <v>60</v>
      </c>
      <c r="F9" s="1" t="s">
        <v>11</v>
      </c>
      <c r="G9" s="2">
        <v>1525</v>
      </c>
      <c r="H9" s="2" t="s">
        <v>167</v>
      </c>
      <c r="I9" t="s">
        <v>60</v>
      </c>
      <c r="J9" s="1" t="s">
        <v>11</v>
      </c>
      <c r="K9" s="2">
        <v>1525</v>
      </c>
      <c r="L9" s="2" t="s">
        <v>167</v>
      </c>
      <c r="M9" s="2">
        <f t="shared" si="0"/>
        <v>0</v>
      </c>
    </row>
    <row r="10" spans="1:13" x14ac:dyDescent="0.3">
      <c r="A10" t="s">
        <v>76</v>
      </c>
      <c r="B10" t="s">
        <v>66</v>
      </c>
      <c r="C10" t="s">
        <v>77</v>
      </c>
      <c r="E10" t="s">
        <v>60</v>
      </c>
      <c r="F10" s="1" t="s">
        <v>12</v>
      </c>
      <c r="G10" s="2">
        <v>1525</v>
      </c>
      <c r="H10" s="2" t="s">
        <v>168</v>
      </c>
      <c r="I10" t="s">
        <v>60</v>
      </c>
      <c r="J10" s="1" t="s">
        <v>12</v>
      </c>
      <c r="K10" s="2">
        <v>1525</v>
      </c>
      <c r="L10" s="2" t="s">
        <v>168</v>
      </c>
      <c r="M10" s="2">
        <f t="shared" si="0"/>
        <v>0</v>
      </c>
    </row>
    <row r="11" spans="1:13" ht="16.2" x14ac:dyDescent="0.35">
      <c r="A11" t="s">
        <v>78</v>
      </c>
      <c r="B11" t="s">
        <v>79</v>
      </c>
      <c r="C11" t="s">
        <v>80</v>
      </c>
      <c r="E11" t="s">
        <v>60</v>
      </c>
      <c r="F11" s="1" t="s">
        <v>13</v>
      </c>
      <c r="G11" s="2">
        <v>1524</v>
      </c>
      <c r="H11" s="2" t="s">
        <v>169</v>
      </c>
      <c r="I11" t="s">
        <v>60</v>
      </c>
      <c r="J11" s="1" t="s">
        <v>13</v>
      </c>
      <c r="K11" s="2">
        <v>1524</v>
      </c>
      <c r="L11" s="2" t="s">
        <v>169</v>
      </c>
      <c r="M11" s="2">
        <f t="shared" si="0"/>
        <v>0</v>
      </c>
    </row>
    <row r="12" spans="1:13" x14ac:dyDescent="0.3">
      <c r="A12" t="s">
        <v>81</v>
      </c>
      <c r="B12" t="s">
        <v>66</v>
      </c>
      <c r="C12" t="s">
        <v>82</v>
      </c>
      <c r="D12" t="s">
        <v>158</v>
      </c>
      <c r="E12" t="s">
        <v>60</v>
      </c>
      <c r="F12" s="1" t="s">
        <v>14</v>
      </c>
      <c r="G12" s="2">
        <v>1523</v>
      </c>
      <c r="H12" s="2" t="s">
        <v>170</v>
      </c>
      <c r="I12" t="s">
        <v>60</v>
      </c>
      <c r="J12" s="1" t="s">
        <v>14</v>
      </c>
      <c r="K12" s="2">
        <v>1523</v>
      </c>
      <c r="L12" s="2" t="s">
        <v>170</v>
      </c>
      <c r="M12" s="2">
        <f t="shared" si="0"/>
        <v>0</v>
      </c>
    </row>
    <row r="13" spans="1:13" x14ac:dyDescent="0.3">
      <c r="A13" t="s">
        <v>83</v>
      </c>
      <c r="B13" t="s">
        <v>79</v>
      </c>
      <c r="C13" t="s">
        <v>84</v>
      </c>
      <c r="E13" t="s">
        <v>60</v>
      </c>
      <c r="F13" s="1" t="s">
        <v>15</v>
      </c>
      <c r="G13" s="2">
        <v>1522</v>
      </c>
      <c r="H13" s="2" t="s">
        <v>171</v>
      </c>
      <c r="I13" t="s">
        <v>60</v>
      </c>
      <c r="J13" s="1" t="s">
        <v>15</v>
      </c>
      <c r="K13" s="2">
        <v>1522</v>
      </c>
      <c r="L13" s="2" t="s">
        <v>171</v>
      </c>
      <c r="M13" s="2">
        <f t="shared" si="0"/>
        <v>0</v>
      </c>
    </row>
    <row r="14" spans="1:13" x14ac:dyDescent="0.3">
      <c r="A14" t="s">
        <v>85</v>
      </c>
      <c r="B14" t="s">
        <v>86</v>
      </c>
      <c r="C14" t="s">
        <v>87</v>
      </c>
      <c r="D14" t="s">
        <v>153</v>
      </c>
      <c r="E14" t="s">
        <v>60</v>
      </c>
      <c r="F14" s="1" t="s">
        <v>16</v>
      </c>
      <c r="G14" s="2">
        <v>1522</v>
      </c>
      <c r="H14" s="2" t="s">
        <v>172</v>
      </c>
      <c r="I14" t="s">
        <v>60</v>
      </c>
      <c r="J14" s="1" t="s">
        <v>16</v>
      </c>
      <c r="K14" s="2">
        <v>1522</v>
      </c>
      <c r="L14" s="2" t="s">
        <v>172</v>
      </c>
      <c r="M14" s="2">
        <f t="shared" si="0"/>
        <v>0</v>
      </c>
    </row>
    <row r="15" spans="1:13" ht="16.2" x14ac:dyDescent="0.35">
      <c r="A15" t="s">
        <v>89</v>
      </c>
      <c r="B15" t="s">
        <v>90</v>
      </c>
      <c r="C15" t="s">
        <v>91</v>
      </c>
      <c r="D15" t="s">
        <v>155</v>
      </c>
      <c r="E15" t="s">
        <v>60</v>
      </c>
      <c r="F15" s="1" t="s">
        <v>17</v>
      </c>
      <c r="G15" s="2">
        <v>1522</v>
      </c>
      <c r="H15" s="2" t="s">
        <v>172</v>
      </c>
      <c r="I15" t="s">
        <v>60</v>
      </c>
      <c r="J15" s="1" t="s">
        <v>17</v>
      </c>
      <c r="K15" s="2">
        <v>1522</v>
      </c>
      <c r="L15" s="2" t="s">
        <v>172</v>
      </c>
      <c r="M15" s="2">
        <f t="shared" si="0"/>
        <v>0</v>
      </c>
    </row>
    <row r="16" spans="1:13" x14ac:dyDescent="0.3">
      <c r="A16" t="s">
        <v>93</v>
      </c>
      <c r="B16" t="s">
        <v>94</v>
      </c>
      <c r="C16" t="s">
        <v>95</v>
      </c>
      <c r="D16" t="s">
        <v>147</v>
      </c>
      <c r="E16" t="s">
        <v>60</v>
      </c>
      <c r="F16" s="1" t="s">
        <v>18</v>
      </c>
      <c r="G16" s="2">
        <v>1378</v>
      </c>
      <c r="H16" s="2" t="s">
        <v>173</v>
      </c>
      <c r="I16" t="s">
        <v>60</v>
      </c>
      <c r="J16" s="1" t="s">
        <v>33</v>
      </c>
      <c r="K16" s="2">
        <v>1397</v>
      </c>
      <c r="L16" s="2" t="s">
        <v>190</v>
      </c>
      <c r="M16" s="2">
        <f t="shared" si="0"/>
        <v>19</v>
      </c>
    </row>
    <row r="17" spans="1:13" x14ac:dyDescent="0.3">
      <c r="A17" t="s">
        <v>96</v>
      </c>
      <c r="B17" t="s">
        <v>63</v>
      </c>
      <c r="C17" t="s">
        <v>97</v>
      </c>
      <c r="E17" t="s">
        <v>60</v>
      </c>
      <c r="F17" s="1" t="s">
        <v>17</v>
      </c>
      <c r="G17" s="2">
        <v>1522</v>
      </c>
      <c r="H17" s="2" t="s">
        <v>172</v>
      </c>
      <c r="I17" t="s">
        <v>60</v>
      </c>
      <c r="J17" s="1" t="s">
        <v>17</v>
      </c>
      <c r="K17" s="2">
        <v>1522</v>
      </c>
      <c r="L17" s="2" t="s">
        <v>172</v>
      </c>
      <c r="M17" s="2">
        <f t="shared" si="0"/>
        <v>0</v>
      </c>
    </row>
    <row r="18" spans="1:13" x14ac:dyDescent="0.3">
      <c r="A18" t="s">
        <v>98</v>
      </c>
      <c r="B18" t="s">
        <v>99</v>
      </c>
      <c r="C18" t="s">
        <v>100</v>
      </c>
      <c r="E18" t="s">
        <v>60</v>
      </c>
      <c r="F18" s="1" t="s">
        <v>19</v>
      </c>
      <c r="G18" s="2">
        <v>1521</v>
      </c>
      <c r="H18" s="2" t="s">
        <v>174</v>
      </c>
      <c r="I18" t="s">
        <v>60</v>
      </c>
      <c r="J18" s="1" t="s">
        <v>19</v>
      </c>
      <c r="K18" s="2">
        <v>1521</v>
      </c>
      <c r="L18" s="2" t="s">
        <v>174</v>
      </c>
      <c r="M18" s="2">
        <f t="shared" si="0"/>
        <v>0</v>
      </c>
    </row>
    <row r="19" spans="1:13" x14ac:dyDescent="0.3">
      <c r="A19" t="s">
        <v>101</v>
      </c>
      <c r="B19" t="s">
        <v>102</v>
      </c>
      <c r="C19" t="s">
        <v>103</v>
      </c>
      <c r="D19" t="s">
        <v>146</v>
      </c>
      <c r="E19" t="s">
        <v>60</v>
      </c>
      <c r="F19" s="1" t="s">
        <v>20</v>
      </c>
      <c r="G19" s="2">
        <v>1339</v>
      </c>
      <c r="H19" s="2" t="s">
        <v>173</v>
      </c>
      <c r="I19" t="s">
        <v>60</v>
      </c>
      <c r="J19" s="1" t="s">
        <v>2</v>
      </c>
      <c r="K19" s="2">
        <v>1527</v>
      </c>
      <c r="L19" s="2" t="s">
        <v>190</v>
      </c>
      <c r="M19" s="2">
        <f t="shared" si="0"/>
        <v>188</v>
      </c>
    </row>
    <row r="20" spans="1:13" x14ac:dyDescent="0.3">
      <c r="A20" t="s">
        <v>104</v>
      </c>
      <c r="B20" t="s">
        <v>94</v>
      </c>
      <c r="C20" t="s">
        <v>105</v>
      </c>
      <c r="D20" t="s">
        <v>149</v>
      </c>
      <c r="E20" t="s">
        <v>60</v>
      </c>
      <c r="F20" s="1" t="s">
        <v>21</v>
      </c>
      <c r="G20" s="2">
        <v>1260</v>
      </c>
      <c r="H20" s="2" t="s">
        <v>175</v>
      </c>
      <c r="I20" t="s">
        <v>60</v>
      </c>
      <c r="J20" s="1" t="s">
        <v>3</v>
      </c>
      <c r="K20" s="2">
        <v>1527</v>
      </c>
      <c r="L20" s="2" t="s">
        <v>191</v>
      </c>
      <c r="M20" s="2">
        <f t="shared" si="0"/>
        <v>267</v>
      </c>
    </row>
    <row r="21" spans="1:13" ht="16.2" x14ac:dyDescent="0.35">
      <c r="A21" t="s">
        <v>106</v>
      </c>
      <c r="B21" t="s">
        <v>79</v>
      </c>
      <c r="C21" t="s">
        <v>107</v>
      </c>
      <c r="E21" t="s">
        <v>61</v>
      </c>
      <c r="F21" s="1" t="s">
        <v>22</v>
      </c>
      <c r="G21" s="2">
        <v>1235</v>
      </c>
      <c r="H21" s="2" t="s">
        <v>176</v>
      </c>
      <c r="I21" t="s">
        <v>61</v>
      </c>
      <c r="J21" s="1" t="s">
        <v>22</v>
      </c>
      <c r="K21" s="2">
        <v>1235</v>
      </c>
      <c r="L21" s="2" t="s">
        <v>176</v>
      </c>
      <c r="M21" s="2">
        <f t="shared" si="0"/>
        <v>0</v>
      </c>
    </row>
    <row r="22" spans="1:13" x14ac:dyDescent="0.3">
      <c r="A22" t="s">
        <v>108</v>
      </c>
      <c r="B22" t="s">
        <v>109</v>
      </c>
      <c r="C22" t="s">
        <v>110</v>
      </c>
      <c r="E22" t="s">
        <v>61</v>
      </c>
      <c r="F22" s="1" t="s">
        <v>22</v>
      </c>
      <c r="G22" s="2">
        <v>1235</v>
      </c>
      <c r="H22" s="2" t="s">
        <v>176</v>
      </c>
      <c r="I22" t="s">
        <v>61</v>
      </c>
      <c r="J22" s="1" t="s">
        <v>22</v>
      </c>
      <c r="K22" s="2">
        <v>1235</v>
      </c>
      <c r="L22" s="2" t="s">
        <v>176</v>
      </c>
      <c r="M22" s="2">
        <f t="shared" si="0"/>
        <v>0</v>
      </c>
    </row>
    <row r="23" spans="1:13" x14ac:dyDescent="0.3">
      <c r="A23" t="s">
        <v>111</v>
      </c>
      <c r="B23" t="s">
        <v>102</v>
      </c>
      <c r="C23" t="s">
        <v>112</v>
      </c>
      <c r="D23" t="s">
        <v>151</v>
      </c>
      <c r="E23" t="s">
        <v>61</v>
      </c>
      <c r="F23" s="1" t="s">
        <v>23</v>
      </c>
      <c r="G23" s="2">
        <v>1179</v>
      </c>
      <c r="H23" s="2" t="s">
        <v>177</v>
      </c>
      <c r="I23" t="s">
        <v>60</v>
      </c>
      <c r="J23" s="1" t="s">
        <v>36</v>
      </c>
      <c r="K23" s="2">
        <v>1518</v>
      </c>
      <c r="L23" s="2" t="s">
        <v>172</v>
      </c>
      <c r="M23" s="2">
        <f t="shared" si="0"/>
        <v>339</v>
      </c>
    </row>
    <row r="24" spans="1:13" x14ac:dyDescent="0.3">
      <c r="A24" t="s">
        <v>113</v>
      </c>
      <c r="B24" t="s">
        <v>102</v>
      </c>
      <c r="C24" t="s">
        <v>114</v>
      </c>
      <c r="D24" t="s">
        <v>145</v>
      </c>
      <c r="E24" t="s">
        <v>61</v>
      </c>
      <c r="F24" s="1" t="s">
        <v>24</v>
      </c>
      <c r="G24" s="2">
        <v>804</v>
      </c>
      <c r="H24" s="2" t="s">
        <v>178</v>
      </c>
      <c r="I24" t="s">
        <v>60</v>
      </c>
      <c r="J24" s="1" t="s">
        <v>37</v>
      </c>
      <c r="K24" s="2">
        <v>1464</v>
      </c>
      <c r="L24" s="2" t="s">
        <v>177</v>
      </c>
      <c r="M24" s="2">
        <f t="shared" si="0"/>
        <v>660</v>
      </c>
    </row>
    <row r="25" spans="1:13" x14ac:dyDescent="0.3">
      <c r="A25" t="s">
        <v>115</v>
      </c>
      <c r="B25" t="s">
        <v>109</v>
      </c>
      <c r="C25" t="s">
        <v>116</v>
      </c>
      <c r="E25" t="s">
        <v>61</v>
      </c>
      <c r="F25" s="1" t="s">
        <v>38</v>
      </c>
      <c r="G25" s="2">
        <v>764</v>
      </c>
      <c r="H25" s="2" t="s">
        <v>179</v>
      </c>
      <c r="I25" t="s">
        <v>60</v>
      </c>
      <c r="J25" s="1" t="s">
        <v>34</v>
      </c>
      <c r="K25" s="2">
        <v>1527</v>
      </c>
      <c r="L25" s="2" t="s">
        <v>192</v>
      </c>
      <c r="M25" s="2">
        <f t="shared" si="0"/>
        <v>763</v>
      </c>
    </row>
    <row r="26" spans="1:13" x14ac:dyDescent="0.3">
      <c r="A26" t="s">
        <v>117</v>
      </c>
      <c r="B26" t="s">
        <v>109</v>
      </c>
      <c r="C26" t="s">
        <v>118</v>
      </c>
      <c r="D26" t="s">
        <v>152</v>
      </c>
      <c r="E26" t="s">
        <v>61</v>
      </c>
      <c r="F26" s="1" t="s">
        <v>39</v>
      </c>
      <c r="G26" s="2">
        <v>644</v>
      </c>
      <c r="H26" s="2" t="s">
        <v>175</v>
      </c>
      <c r="I26" t="s">
        <v>60</v>
      </c>
      <c r="J26" s="1" t="s">
        <v>35</v>
      </c>
      <c r="K26" s="2">
        <v>1526</v>
      </c>
      <c r="L26" s="2" t="s">
        <v>175</v>
      </c>
      <c r="M26" s="2">
        <f t="shared" si="0"/>
        <v>882</v>
      </c>
    </row>
    <row r="27" spans="1:13" x14ac:dyDescent="0.3">
      <c r="A27" t="s">
        <v>128</v>
      </c>
      <c r="B27" t="s">
        <v>109</v>
      </c>
      <c r="C27" t="s">
        <v>129</v>
      </c>
      <c r="E27" t="s">
        <v>88</v>
      </c>
      <c r="F27" s="1" t="s">
        <v>25</v>
      </c>
      <c r="G27" s="2">
        <v>599</v>
      </c>
      <c r="H27" s="2" t="s">
        <v>184</v>
      </c>
      <c r="I27" t="s">
        <v>92</v>
      </c>
      <c r="J27" s="1" t="s">
        <v>4</v>
      </c>
      <c r="K27" s="2">
        <v>1431</v>
      </c>
      <c r="L27" s="2" t="s">
        <v>196</v>
      </c>
      <c r="M27" s="2">
        <f t="shared" si="0"/>
        <v>832</v>
      </c>
    </row>
    <row r="28" spans="1:13" x14ac:dyDescent="0.3">
      <c r="A28" t="s">
        <v>119</v>
      </c>
      <c r="B28" t="s">
        <v>120</v>
      </c>
      <c r="C28" t="s">
        <v>121</v>
      </c>
      <c r="E28" t="s">
        <v>61</v>
      </c>
      <c r="F28" s="1" t="s">
        <v>40</v>
      </c>
      <c r="G28" s="2">
        <v>533</v>
      </c>
      <c r="H28" s="2" t="s">
        <v>180</v>
      </c>
      <c r="I28" t="s">
        <v>61</v>
      </c>
      <c r="J28" s="1" t="s">
        <v>41</v>
      </c>
      <c r="K28" s="2">
        <v>910</v>
      </c>
      <c r="L28" s="2" t="s">
        <v>193</v>
      </c>
      <c r="M28" s="2">
        <f t="shared" si="0"/>
        <v>377</v>
      </c>
    </row>
    <row r="29" spans="1:13" x14ac:dyDescent="0.3">
      <c r="A29" t="s">
        <v>122</v>
      </c>
      <c r="B29" t="s">
        <v>109</v>
      </c>
      <c r="C29" t="s">
        <v>123</v>
      </c>
      <c r="E29" t="s">
        <v>61</v>
      </c>
      <c r="F29" s="1" t="s">
        <v>26</v>
      </c>
      <c r="G29" s="2">
        <v>423</v>
      </c>
      <c r="H29" s="2" t="s">
        <v>181</v>
      </c>
      <c r="I29" t="s">
        <v>60</v>
      </c>
      <c r="J29" s="1" t="s">
        <v>42</v>
      </c>
      <c r="K29" s="2">
        <v>1527</v>
      </c>
      <c r="L29" s="2" t="s">
        <v>194</v>
      </c>
      <c r="M29" s="2">
        <f t="shared" si="0"/>
        <v>1104</v>
      </c>
    </row>
    <row r="30" spans="1:13" x14ac:dyDescent="0.3">
      <c r="A30" t="s">
        <v>124</v>
      </c>
      <c r="B30" t="s">
        <v>120</v>
      </c>
      <c r="C30" t="s">
        <v>125</v>
      </c>
      <c r="E30" t="s">
        <v>61</v>
      </c>
      <c r="F30" s="1" t="s">
        <v>45</v>
      </c>
      <c r="G30" s="2">
        <v>359</v>
      </c>
      <c r="H30" s="2" t="s">
        <v>182</v>
      </c>
      <c r="I30" t="s">
        <v>60</v>
      </c>
      <c r="J30" s="1" t="s">
        <v>2</v>
      </c>
      <c r="K30" s="2">
        <v>1527</v>
      </c>
      <c r="L30" s="2" t="s">
        <v>190</v>
      </c>
      <c r="M30" s="2">
        <f t="shared" si="0"/>
        <v>1168</v>
      </c>
    </row>
    <row r="31" spans="1:13" x14ac:dyDescent="0.3">
      <c r="A31" t="s">
        <v>130</v>
      </c>
      <c r="B31" t="s">
        <v>66</v>
      </c>
      <c r="C31" t="s">
        <v>131</v>
      </c>
      <c r="D31" t="s">
        <v>161</v>
      </c>
      <c r="E31" t="s">
        <v>88</v>
      </c>
      <c r="F31" s="1" t="s">
        <v>27</v>
      </c>
      <c r="G31" s="2">
        <v>350</v>
      </c>
      <c r="H31" s="2" t="s">
        <v>185</v>
      </c>
      <c r="I31" t="s">
        <v>132</v>
      </c>
      <c r="J31" s="1" t="s">
        <v>46</v>
      </c>
      <c r="K31" s="2">
        <v>0</v>
      </c>
      <c r="L31" s="2" t="s">
        <v>46</v>
      </c>
      <c r="M31" s="2">
        <f t="shared" si="0"/>
        <v>-350</v>
      </c>
    </row>
    <row r="32" spans="1:13" ht="16.2" x14ac:dyDescent="0.35">
      <c r="A32" t="s">
        <v>126</v>
      </c>
      <c r="B32" t="s">
        <v>120</v>
      </c>
      <c r="C32" t="s">
        <v>127</v>
      </c>
      <c r="E32" t="s">
        <v>61</v>
      </c>
      <c r="F32" s="1" t="s">
        <v>43</v>
      </c>
      <c r="G32" s="2">
        <v>303</v>
      </c>
      <c r="H32" s="2" t="s">
        <v>183</v>
      </c>
      <c r="I32" t="s">
        <v>61</v>
      </c>
      <c r="J32" s="1" t="s">
        <v>44</v>
      </c>
      <c r="K32" s="2">
        <v>620</v>
      </c>
      <c r="L32" s="2" t="s">
        <v>195</v>
      </c>
      <c r="M32" s="2">
        <f t="shared" si="0"/>
        <v>317</v>
      </c>
    </row>
    <row r="33" spans="1:13" x14ac:dyDescent="0.3">
      <c r="A33" t="s">
        <v>133</v>
      </c>
      <c r="B33" t="s">
        <v>120</v>
      </c>
      <c r="C33" t="s">
        <v>134</v>
      </c>
      <c r="F33" s="1" t="s">
        <v>28</v>
      </c>
      <c r="G33" s="2">
        <v>179</v>
      </c>
      <c r="H33" s="2" t="s">
        <v>46</v>
      </c>
      <c r="I33" t="s">
        <v>88</v>
      </c>
      <c r="J33" s="1" t="s">
        <v>5</v>
      </c>
      <c r="K33" s="2">
        <v>225</v>
      </c>
      <c r="L33" s="2" t="s">
        <v>197</v>
      </c>
      <c r="M33" s="2">
        <f t="shared" si="0"/>
        <v>46</v>
      </c>
    </row>
    <row r="34" spans="1:13" x14ac:dyDescent="0.3">
      <c r="A34" t="s">
        <v>135</v>
      </c>
      <c r="B34" t="s">
        <v>109</v>
      </c>
      <c r="C34" t="s">
        <v>136</v>
      </c>
      <c r="E34" t="s">
        <v>61</v>
      </c>
      <c r="F34" s="1" t="s">
        <v>29</v>
      </c>
      <c r="G34" s="2">
        <v>150</v>
      </c>
      <c r="H34" s="2" t="s">
        <v>186</v>
      </c>
      <c r="I34" t="s">
        <v>132</v>
      </c>
      <c r="J34" s="1" t="s">
        <v>46</v>
      </c>
      <c r="K34" s="2">
        <v>0</v>
      </c>
      <c r="L34" s="2" t="s">
        <v>46</v>
      </c>
      <c r="M34" s="2">
        <f t="shared" si="0"/>
        <v>-150</v>
      </c>
    </row>
    <row r="35" spans="1:13" x14ac:dyDescent="0.3">
      <c r="A35" t="s">
        <v>137</v>
      </c>
      <c r="B35" t="s">
        <v>109</v>
      </c>
      <c r="C35" t="s">
        <v>138</v>
      </c>
      <c r="D35" t="s">
        <v>150</v>
      </c>
      <c r="E35" t="s">
        <v>88</v>
      </c>
      <c r="F35" s="1" t="s">
        <v>30</v>
      </c>
      <c r="G35" s="2">
        <v>150</v>
      </c>
      <c r="H35" s="2" t="s">
        <v>187</v>
      </c>
      <c r="I35" t="s">
        <v>88</v>
      </c>
      <c r="J35" s="1" t="s">
        <v>6</v>
      </c>
      <c r="K35" s="2">
        <v>621</v>
      </c>
      <c r="L35" s="2" t="s">
        <v>198</v>
      </c>
      <c r="M35" s="2">
        <f t="shared" si="0"/>
        <v>471</v>
      </c>
    </row>
    <row r="36" spans="1:13" x14ac:dyDescent="0.3">
      <c r="A36" t="s">
        <v>139</v>
      </c>
      <c r="B36" t="s">
        <v>99</v>
      </c>
      <c r="C36" t="s">
        <v>140</v>
      </c>
      <c r="D36" t="s">
        <v>154</v>
      </c>
      <c r="E36" t="s">
        <v>88</v>
      </c>
      <c r="F36" s="1" t="s">
        <v>31</v>
      </c>
      <c r="G36" s="2">
        <v>87</v>
      </c>
      <c r="H36" s="2" t="s">
        <v>188</v>
      </c>
      <c r="I36" t="s">
        <v>132</v>
      </c>
      <c r="J36" s="1" t="s">
        <v>46</v>
      </c>
      <c r="K36" s="2">
        <v>0</v>
      </c>
      <c r="L36" s="2" t="s">
        <v>46</v>
      </c>
      <c r="M36" s="2">
        <f t="shared" si="0"/>
        <v>-87</v>
      </c>
    </row>
    <row r="37" spans="1:13" x14ac:dyDescent="0.3">
      <c r="A37" t="s">
        <v>141</v>
      </c>
      <c r="B37" t="s">
        <v>120</v>
      </c>
      <c r="C37" t="s">
        <v>142</v>
      </c>
      <c r="D37" t="s">
        <v>159</v>
      </c>
      <c r="E37" t="s">
        <v>88</v>
      </c>
      <c r="F37" s="1" t="s">
        <v>32</v>
      </c>
      <c r="G37" s="2">
        <v>99</v>
      </c>
      <c r="H37" s="2" t="s">
        <v>189</v>
      </c>
      <c r="I37" t="s">
        <v>88</v>
      </c>
      <c r="J37" s="1" t="s">
        <v>7</v>
      </c>
      <c r="K37" s="2">
        <v>399</v>
      </c>
      <c r="L37" s="2" t="s">
        <v>199</v>
      </c>
      <c r="M37" s="2">
        <f t="shared" si="0"/>
        <v>300</v>
      </c>
    </row>
    <row r="38" spans="1:13" x14ac:dyDescent="0.3">
      <c r="A38" t="s">
        <v>143</v>
      </c>
      <c r="B38" t="s">
        <v>120</v>
      </c>
      <c r="C38" t="s">
        <v>144</v>
      </c>
      <c r="E38" t="s">
        <v>132</v>
      </c>
      <c r="F38" s="1" t="s">
        <v>46</v>
      </c>
      <c r="G38" s="2">
        <v>0</v>
      </c>
      <c r="H38" s="2" t="s">
        <v>46</v>
      </c>
      <c r="I38" t="s">
        <v>132</v>
      </c>
      <c r="J38" s="1" t="s">
        <v>46</v>
      </c>
      <c r="K38" s="2">
        <v>0</v>
      </c>
      <c r="L38" s="2" t="s">
        <v>46</v>
      </c>
      <c r="M38" s="2">
        <f t="shared" si="0"/>
        <v>0</v>
      </c>
    </row>
    <row r="41" spans="1:13" x14ac:dyDescent="0.3">
      <c r="G41" s="3"/>
      <c r="H41" s="3"/>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Table A1</vt:lpstr>
      <vt:lpstr>Table A2</vt:lpstr>
      <vt:lpstr>'Table A2'!_1</vt:lpstr>
      <vt:lpstr>'Table A2'!_1_1</vt:lpstr>
      <vt:lpstr>'Table A2'!_2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VT</cp:lastModifiedBy>
  <dcterms:created xsi:type="dcterms:W3CDTF">2022-05-13T17:31:37Z</dcterms:created>
  <dcterms:modified xsi:type="dcterms:W3CDTF">2022-06-06T19:09:50Z</dcterms:modified>
</cp:coreProperties>
</file>