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Desktop\操作文本\Loropetalum chinense var rubrum flower color\Agronomy\"/>
    </mc:Choice>
  </mc:AlternateContent>
  <xr:revisionPtr revIDLastSave="0" documentId="13_ncr:1_{941E616A-6A53-48BD-AEF9-DAD5A579DF22}" xr6:coauthVersionLast="47" xr6:coauthVersionMax="47" xr10:uidLastSave="{00000000-0000-0000-0000-000000000000}"/>
  <bookViews>
    <workbookView xWindow="-90" yWindow="-90" windowWidth="19380" windowHeight="10380" tabRatio="852" xr2:uid="{00000000-000D-0000-FFFF-FFFF00000000}"/>
  </bookViews>
  <sheets>
    <sheet name="Table S34 " sheetId="6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6" l="1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3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</calcChain>
</file>

<file path=xl/sharedStrings.xml><?xml version="1.0" encoding="utf-8"?>
<sst xmlns="http://schemas.openxmlformats.org/spreadsheetml/2006/main" count="30" uniqueCount="30">
  <si>
    <t>pathway_term</t>
  </si>
  <si>
    <t>rich_factor</t>
  </si>
  <si>
    <t>qvalue</t>
  </si>
  <si>
    <t>gene_number</t>
  </si>
  <si>
    <t>Tyrosine metabolism</t>
  </si>
  <si>
    <t>Photosynthesis - antenna proteins</t>
  </si>
  <si>
    <t>Sesquiterpenoid and triterpenoid biosynthesis</t>
  </si>
  <si>
    <t>Fatty acid biosynthesis</t>
  </si>
  <si>
    <t>Cutin, suberine and wax biosynthesis</t>
  </si>
  <si>
    <t>Isoquinoline alkaloid biosynthesis</t>
  </si>
  <si>
    <t>Cyanoamino acid metabolism</t>
  </si>
  <si>
    <t>Glycosaminoglycan degradation</t>
  </si>
  <si>
    <t>Synthesis and degradation of ketone bodies</t>
  </si>
  <si>
    <t>ID</t>
  </si>
  <si>
    <t>P-Value</t>
  </si>
  <si>
    <t>Corrected P-Value</t>
  </si>
  <si>
    <t>Input</t>
  </si>
  <si>
    <t>Hyperlink</t>
  </si>
  <si>
    <t>Pyruvate metabolism</t>
  </si>
  <si>
    <t>Fatty acid elongation</t>
  </si>
  <si>
    <t>beta-Alanine metabolism</t>
  </si>
  <si>
    <t>Histidine metabolism</t>
  </si>
  <si>
    <t>Tryptophan metabolism</t>
  </si>
  <si>
    <t>Pentose and glucuronate interconversions</t>
  </si>
  <si>
    <t>Phenylpropanoid biosynthesis</t>
  </si>
  <si>
    <t>Sphingolipid metabolism</t>
  </si>
  <si>
    <t>Limonene and pinene degradation</t>
  </si>
  <si>
    <t>Fatty acid degradation</t>
  </si>
  <si>
    <t>Biosynthesis of unsaturated fatty acids</t>
  </si>
  <si>
    <t>Supplementary table S34 The KEGG enrichment analysis of DETs between XNXY VS LDPF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</si>
</sst>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176" fontId="2" fillId="0" borderId="0" xfId="0" applyNumberFormat="1" applyFont="1" applyAlignment="1">
      <alignment vertical="center"/>
    </xf>
    <xf numFmtId="176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446;&#28814;&#26519;/Desktop/&#26446;&#28814;&#26519;&#31185;&#30740;/&#32418;&#33457;&#27317;&#26408;&#19977;&#20195;&#20840;&#38271;&#36716;&#24405;&#32452;&#20998;&#26512;&#35770;&#25991;&#25776;&#20889;-&#26446;&#28814;&#26519;/&#19977;&#20195;&#20840;&#38271;&#35770;&#25991;&#22270;&#29255;&#21644;&#34920;&#26684;2020.6.20/illumina_data_analysis/differencial%20expressions/DEG_KEGGenrichment/ALL/TLWFvsTLDPF/TLWFvsTLDPF.DEG_KEGG_pathway_enrichment_resul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LWFvsTLDPF.DEG_KEGG_pathway_en"/>
    </sheetNames>
    <sheetDataSet>
      <sheetData sheetId="0">
        <row r="5">
          <cell r="A5" t="str">
            <v>#Term</v>
          </cell>
          <cell r="B5" t="str">
            <v>Database</v>
          </cell>
          <cell r="C5" t="str">
            <v>ID</v>
          </cell>
          <cell r="D5" t="str">
            <v>Input number</v>
          </cell>
          <cell r="E5" t="str">
            <v>Background number</v>
          </cell>
          <cell r="F5" t="str">
            <v>P-Value</v>
          </cell>
          <cell r="G5" t="str">
            <v>Corrected P-Value</v>
          </cell>
          <cell r="H5" t="str">
            <v>Input</v>
          </cell>
          <cell r="I5" t="str">
            <v>Hyperlink</v>
          </cell>
        </row>
        <row r="6">
          <cell r="A6" t="str">
            <v>Fatty acid elongation</v>
          </cell>
          <cell r="B6" t="str">
            <v>KEGG PATHWAY</v>
          </cell>
          <cell r="C6" t="str">
            <v>ko00062</v>
          </cell>
          <cell r="D6">
            <v>48</v>
          </cell>
          <cell r="E6">
            <v>169</v>
          </cell>
          <cell r="F6">
            <v>1.7104493865500001E-6</v>
          </cell>
          <cell r="G6">
            <v>2.0696437577199999E-4</v>
          </cell>
          <cell r="H6" t="str">
            <v>i3_LQ_LCRFT_c126624/f1p0/2010|i5_LQ_LCRFT_c14956/f1p2/4798|i2_LQ_LCRFT_c6503/f1p1/2687|i1_HQ_LCRFT_c19733/f5p0/1962|i1_HQ_LCRFT_c185952/f4p3/1062|i3_LQ_LCRFT_c58522/f1p3/2161|i3_LQ_LCRFT_c37432/f1p2/2769|i1_LQ_LCRFT_c203778/f1p1/1062|i2_HQ_LCRFT_c4818/f4p0/2917|i1_LQ_LCRFT_c118235/f1p6/1461|i1_HQ_LCRFT_c35189/f4p2/1264|i1_LQ_LCRFT_c203226/f1p2/1093|i1_HQ_LCRFT_c14702/f5p5/1890|i1_LQ_LCRFT_c151561/f1p1/1025|i1_HQ_LCRFT_c118631/f3p13/1703|i2_LQ_LCRFT_c111054/f1p0/2725|i0_LQ_LCRFT_c186937/f1p1/583|i1_LQ_LCRFT_c40508/f1p2/1917|i2_HQ_LCRFT_c118803/f4p0/2089|i1_LQ_LCRFT_c161722/f1p5/1539|i1_LQ_LCRFT_c22007/f1p10/1657|i1_LQ_LCRFT_c51530/f1p3/1935|i6_LQ_LCRFT_c771/f1p0/5543|i4_LQ_LCRFT_c76591/f1p0/3778|i1_LQ_LCRFT_c57490/f1p13/1186|i3_LQ_LCRFT_c5274/f1p5/2609|i1_LQ_LCRFT_c194119/f1p1/1446|i2_LQ_LCRFT_c99647/f1p0/2155|i3_HQ_LCRFT_c82526/f2p0/2035|i3_HQ_LCRFT_c119818/f10p6/2239|i0_LQ_LCRFT_c65920/f1p0/984|i2_LQ_LCRFT_c11183/f1p2/2388|i1_LQ_LCRFT_c111143/f1p11/1299|i2_LQ_LCRFT_c97132/f1p10/2379|i3_LQ_LCRFT_c42479/f1p0/2194|i1_LQ_LCRFT_c193880/f1p1/1893|i2_HQ_LCRFT_c60568/f2p0/2593|i1_HQ_LCRFT_c21338/f5p1/1718|i1_LQ_LCRFT_c113748/f1p0/1991|i1_HQ_LCRFT_c101945/f2p10/1722|i1_LQ_LCRFT_c72032/f1p0/1841|i3_LQ_LCRFT_c9070/f1p0/2428|i1_LQ_LCRFT_c19522/f1p8/1885|i3_HQ_LCRFT_c13919/f7p2/2879|i1_HQ_LCRFT_c205238/f4p3/1200|i3_LQ_LCRFT_c36604/f1p1/2521|i1_HQ_LCRFT_c33768/f7p4/1995|i1_LQ_LCRFT_c116516/f1p11/1606</v>
          </cell>
          <cell r="I6" t="str">
            <v>http://www.genome.jp/kegg-bin/show_pathway?ko00062/K01068%09red/K10703%09red/K01074%09red/K15397%09red/K10258%09red/K10251%09red</v>
          </cell>
        </row>
        <row r="7">
          <cell r="A7" t="str">
            <v>Pentose and glucuronate interconversions</v>
          </cell>
          <cell r="B7" t="str">
            <v>KEGG PATHWAY</v>
          </cell>
          <cell r="C7" t="str">
            <v>ko00040</v>
          </cell>
          <cell r="D7">
            <v>102</v>
          </cell>
          <cell r="E7">
            <v>499</v>
          </cell>
          <cell r="F7">
            <v>5.9267899100500001E-6</v>
          </cell>
          <cell r="G7">
            <v>3.5857078955799999E-4</v>
          </cell>
          <cell r="H7" t="str">
            <v>i4_LQ_LCRFT_c4215/f1p2/3846|i1_HQ_LCRFT_c1965/f5p3/1847|i2_HQ_LCRFT_c107147/f5p0/2239|i4_LQ_LCRFT_c57359/f1p3/3647|i4_HQ_LCRFT_c11020/f4p0/3962|i2_LQ_LCRFT_c98791/f1p0/2279|i4_LQ_LCRFT_c14372/f1p12/3330|i2_LQ_LCRFT_c92904/f1p33/2940|i2_LQ_LCRFT_c91681/f1p2/2813|i3_LQ_LCRFT_c84333/f1p0/2084|i1_LQ_LCRFT_c41153/f1p0/1713|i6_LQ_LCRFT_c1035/f1p0/5401|i1_HQ_LCRFT_c147813/f4p0/1097|i1_LQ_LCRFT_c163918/f1p11/1326|i0_LQ_LCRFT_c136027/f2p0/652|i4_LQ_LCRFT_c44891/f1p0/3905|i5_LQ_LCRFT_c7549/f1p0/4420|i2_LQ_LCRFT_c20052/f1p0/2466|i1_LQ_LCRFT_c119513/f1p2/1891|i3_LQ_LCRFT_c22150/f1p0/2476|i1_LQ_LCRFT_c57859/f1p6/2033|i2_LQ_LCRFT_c55121/f1p0/2365|i9_LQ_LCRFT_c114/f1p0/8640|i1_LQ_LCRFT_c161718/f1p1/1633|i1_HQ_LCRFT_c184654/f12p8/1955|i5_LQ_LCRFT_c5737/f1p0/4580|i3_LQ_LCRFT_c22391/f1p0/2303|i3_LQ_LCRFT_c94103/f1p1/2230|i4_LQ_LCRFT_c76085/f1p1/3162|i2_LQ_LCRFT_c24240/f1p0/2732|i2_LQ_LCRFT_c73073/f1p0/2188|i1_LQ_LCRFT_c25565/f1p0/1559|i4_LQ_LCRFT_c76511/f1p0/3521|i2_LQ_LCRFT_c64362/f1p0/2082|i1_LQ_LCRFT_c78390/f1p1/1843|i2_LQ_LCRFT_c104165/f1p0/2088|i2_HQ_LCRFT_c86656/f2p0/2212|i2_LQ_LCRFT_c42247/f1p0/2380|i1_LQ_LCRFT_c59313/f1p8/1996|i3_LQ_LCRFT_c38148/f1p0/2185|i6_LQ_LCRFT_c730/f1p0/5164|i3_LQ_LCRFT_c63695/f1p0/2024|i3_LQ_LCRFT_c104244/f1p0/2237|i1_LQ_LCRFT_c51865/f1p14/1247|i1_HQ_LCRFT_c89409/f4p0/1297|i1_HQ_LCRFT_c205359/f137p7/1875|i2_LQ_LCRFT_c16497/f1p0/2071|i2_HQ_LCRFT_c49408/f19p0/2166|i1_LQ_LCRFT_c51879/f1p14/1862|i3_LQ_LCRFT_c14916/f1p24/2423|i3_LQ_LCRFT_c27715/f1p0/2545|i3_LQ_LCRFT_c15148/f1p0/2094|i3_LQ_LCRFT_c41686/f1p0/2458|i1_LQ_LCRFT_c40160/f1p11/2411|i3_LQ_LCRFT_c43776/f1p0/2438|i1_LQ_LCRFT_c50902/f1p5/1224|i2_LQ_LCRFT_c86233/f1p0/2085|i1_LQ_LCRFT_c5477/f1p0/2000|i3_LQ_LCRFT_c108457/f1p0/2138|i4_HQ_LCRFT_c38619/f2p0/3453|i2_LQ_LCRFT_c52211/f1p0/2609|i3_LQ_LCRFT_c12595/f1p0/2148|i3_LQ_LCRFT_c36186/f1p0/2482|i1_LQ_LCRFT_c81711/f1p0/1042|i3_HQ_LCRFT_c41109/f2p0/2148|i2_LQ_LCRFT_c52447/f1p0/2494|i1_HQ_LCRFT_c142355/f2p8/1918|i5_LQ_LCRFT_c6557/f1p6/4131|i3_HQ_LCRFT_c106992/f7p0/2179|i5_LQ_LCRFT_c6881/f1p9/4264|i1_LQ_LCRFT_c53375/f7p1/1686|i3_LQ_LCRFT_c10073/f1p1/2497|i1_HQ_LCRFT_c207690/f153p8/1843|i1_LQ_LCRFT_c8747/f1p4/1926|i3_LQ_LCRFT_c76728/f1p0/2190|i1_LQ_LCRFT_c114581/f1p8/1508|i1_HQ_LCRFT_c27370/f4p0/1374|i3_LQ_LCRFT_c2862/f1p0/2692|i3_LQ_LCRFT_c79680/f1p0/2128|i1_HQ_LCRFT_c6686/f8p7/1970|i1_LQ_LCRFT_c21088/f1p13/1680|i3_LQ_LCRFT_c94804/f1p59/2389|i1_LQ_LCRFT_c162563/f1p12/1881|i3_LQ_LCRFT_c79531/f1p0/2501|i3_LQ_LCRFT_c22103/f1p1/2434|i3_LQ_LCRFT_c54349/f1p0/2179|i3_LQ_LCRFT_c10369/f1p4/2218|i1_LQ_LCRFT_c57211/f1p2/1652|i1_HQ_LCRFT_c131481/f2p0/1112|i3_HQ_LCRFT_c12355/f2p13/2334|i3_LQ_LCRFT_c97564/f1p0/2216|i3_LQ_LCRFT_c58743/f1p0/2437|i1_HQ_LCRFT_c184814/f52p10/1988|i3_LQ_LCRFT_c85196/f1p0/2036|i1_HQ_LCRFT_c28477/f2p1/1765|i2_HQ_LCRFT_c114952/f2p0/2078|i1_LQ_LCRFT_c89571/f1p6/1509|i1_LQ_LCRFT_c34781/f1p1/1373|i3_LQ_LCRFT_c10793/f1p0/2450|i3_LQ_LCRFT_c58994/f1p0/2467|i3_HQ_LCRFT_c57539/f2p0/2594|i5_HQ_LCRFT_c634/f6p0/4918</v>
          </cell>
          <cell r="I7" t="str">
            <v>http://www.genome.jp/kegg-bin/show_pathway?ko00040/K00854%09red/K01184%09red/K16190%09red/K00963%09red/K01213%09red/K01805%09red/K00008%09red/K00128%09red/K01051%09red/K01783%09red/K12447%09red/K00012%09red/K01728%09red</v>
          </cell>
        </row>
        <row r="8">
          <cell r="A8" t="str">
            <v>Phenylpropanoid biosynthesis</v>
          </cell>
          <cell r="B8" t="str">
            <v>KEGG PATHWAY</v>
          </cell>
          <cell r="C8" t="str">
            <v>ko00940</v>
          </cell>
          <cell r="D8">
            <v>119</v>
          </cell>
          <cell r="E8">
            <v>638</v>
          </cell>
          <cell r="F8">
            <v>4.0255683669099997E-5</v>
          </cell>
          <cell r="G8">
            <v>1.62364590799E-3</v>
          </cell>
          <cell r="H8" t="str">
            <v>i1_HQ_LCRFT_c6525/f6p3/1743|i3_LQ_LCRFT_c53039/f1p0/2617|i4_LQ_LCRFT_c57529/f1p0/3394|i4_LQ_LCRFT_c22838/f1p3/3392|i0_LQ_LCRFT_c3727/f1p0/681|i1_LQ_LCRFT_c120629/f1p4/1850|i1_HQ_LCRFT_c17819/f15p4/1986|i1_LQ_LCRFT_c116498/f1p0/1704|i1_HQ_LCRFT_c66261/f2p6/1588|i3_LQ_LCRFT_c10565/f1p0/2609|i1_LQ_LCRFT_c3961/f1p3/1691|i3_LQ_LCRFT_c42353/f1p0/2432|i1_LQ_LCRFT_c34999/f1p8/1399|i0_LQ_LCRFT_c190205/f1p1/845|i4_HQ_LCRFT_c14943/f3p0/3633|i1_HQ_LCRFT_c157253/f24p3/1421|i3_LQ_LCRFT_c96505/f1p2/2353|i1_LQ_LCRFT_c144209/f1p1/1647|i1_LQ_LCRFT_c56385/f1p9/1669|i1_HQ_LCRFT_c12362/f2p0/1660|i1_HQ_LCRFT_c174758/f3p0/1050|i2_LQ_LCRFT_c44152/f1p0/2809|i1_HQ_LCRFT_c204760/f50p6/1728|i4_LQ_LCRFT_c29014/f1p0/3060|i1_LQ_LCRFT_c167832/f1p6/1622|i1_LQ_LCRFT_c13912/f1p1/1414|i2_LQ_LCRFT_c77705/f1p0/2427|i2_LQ_LCRFT_c90216/f1p1/2617|i1_LQ_LCRFT_c11133/f1p4/1846|i1_HQ_LCRFT_c107211/f58p7/1360|i1_LQ_LCRFT_c55286/f1p6/1387|i4_LQ_LCRFT_c41480/f1p5/3305|i1_HQ_LCRFT_c108394/f4p3/1798|i5_LQ_LCRFT_c16117/f1p0/4013|i1_LQ_LCRFT_c119687/f1p4/1722|i3_LQ_LCRFT_c60626/f1p0/2127|i1_LQ_LCRFT_c27950/f1p15/1874|i0_HQ_LCRFT_c9881/f2p0/809|i5_LQ_LCRFT_c15398/f1p0/4575|i0_HQ_LCRFT_c88402/f2p0/702|i1_HQ_LCRFT_c86336/f4p2/1269|i2_LQ_LCRFT_c77675/f1p0/2807|i1_LQ_LCRFT_c51437/f1p6/1833|i1_HQ_LCRFT_c132681/f7p2/1260|i1_HQ_LCRFT_c157321/f12p2/1751|i1_HQ_LCRFT_c21139/f2p2/1429|i2_LQ_LCRFT_c40708/f1p5/2272|i1_HQ_LCRFT_c33609/f4p2/1521|i1_LQ_LCRFT_c5778/f1p9/1551|i2_HQ_LCRFT_c113840/f5p3/2079|i3_LQ_LCRFT_c14430/f1p2/2523|i1_LQ_LCRFT_c137755/f1p0/1762|i2_LQ_LCRFT_c47112/f1p0/2087|i1_HQ_LCRFT_c43619/f2p0/1463|i3_LQ_LCRFT_c44490/f1p0/2440|i1_HQ_LCRFT_c205030/f9p1/1206|i4_LQ_LCRFT_c79308/f1p6/3264|i3_LQ_LCRFT_c25491/f1p0/2657|i1_HQ_LCRFT_c69159/f2p1/1578|i1_HQ_LCRFT_c31938/f42p2/1283|i6_LQ_LCRFT_c3869/f1p1/5166|i1_LQ_LCRFT_c73785/f1p8/1402|i1_HQ_LCRFT_c183002/f5p2/1442|i4_LQ_LCRFT_c15806/f1p0/3049|i1_LQ_LCRFT_c140772/f1p0/1696|i2_LQ_LCRFT_c53841/f1p2/2317|i3_LQ_LCRFT_c112721/f1p0/2458|i1_LQ_LCRFT_c13884/f1p0/1314|i3_HQ_LCRFT_c107104/f4p2/2415|i1_HQ_LCRFT_c207119/f14p3/1773|i1_HQ_LCRFT_c40921/f2p4/1829|i0_LQ_LCRFT_c148104/f1p0/709|i1_LQ_LCRFT_c89920/f1p2/1290|i1_LQ_LCRFT_c149509/f1p1/1024|i3_HQ_LCRFT_c95851/f2p0/2510|i3_HQ_LCRFT_c1143/f9p0/2613|i1_HQ_LCRFT_c183219/f4p1/1802|i0_LQ_LCRFT_c52790/f1p0/861|i2_LQ_LCRFT_c14596/f1p0/2146|i1_HQ_LCRFT_c53852/f4p6/1436|i1_LQ_LCRFT_c137433/f1p2/1587|i2_LQ_LCRFT_c51567/f1p0/2681|i2_HQ_LCRFT_c43940/f2p2/2555|i3_HQ_LCRFT_c14860/f2p0/2407|i1_HQ_LCRFT_c8627/f2p2/1247|i1_LQ_LCRFT_c20805/f1p0/1228|i1_HQ_LCRFT_c8168/f3p1/1320|i0_LQ_LCRFT_c28978/f1p3/641|i2_HQ_LCRFT_c118652/f3p0/2385|i0_LQ_LCRFT_c272576/f1p0/333|i1_LQ_LCRFT_c10641/f1p2/1998|i0_LQ_LCRFT_c104183/f1p0/573|i3_LQ_LCRFT_c60604/f1p0/2233|i1_LQ_LCRFT_c90537/f1p6/1480|i1_LQ_LCRFT_c161227/f1p5/1867|i3_LQ_LCRFT_c19527/f1p1/2301|i0_LQ_LCRFT_c57122/f1p0/686|i1_LQ_LCRFT_c37963/f1p2/1971|i4_LQ_LCRFT_c55978/f2p2/3434|i1_LQ_LCRFT_c73314/f1p4/1701|i1_LQ_LCRFT_c79056/f1p7/1392|i1_LQ_LCRFT_c69887/f1p2/1536|i1_LQ_LCRFT_c25205/f1p2/1714|i1_LQ_LCRFT_c11892/f1p1/1266|i1_LQ_LCRFT_c135669/f1p3/1131|i3_LQ_LCRFT_c20693/f1p6/2272|i2_LQ_LCRFT_c111502/f1p0/2316|i1_LQ_LCRFT_c89414/f1p13/1456|i2_LQ_LCRFT_c21157/f1p0/2468|i1_LQ_LCRFT_c167941/f1p9/1477|i4_LQ_LCRFT_c15004/f1p0/3273|i2_LQ_LCRFT_c75065/f1p17/2314|i4_HQ_LCRFT_c2305/f3p0/3272|i3_LQ_LCRFT_c60550/f1p1/2214|i6_LQ_LCRFT_c1410/f1p0/5154|i1_LQ_LCRFT_c7186/f1p0/1391|i1_HQ_LCRFT_c74919/f2p6/1127|i1_HQ_LCRFT_c160819/f2p3/1955|i3_LQ_LCRFT_c2833/f1p0/2590</v>
          </cell>
          <cell r="I8" t="str">
            <v>http://www.genome.jp/kegg-bin/show_pathway?ko00940/K00588%09red/K13065%09red/K10775%09red/K13066%09red/K01188%09red/K00083%09red/K12355%09red/K12356%09red/K05350%09red/K01904%09red/K09754%09red/K00430%09red/K05349%09red/K09753%09red</v>
          </cell>
        </row>
        <row r="9">
          <cell r="A9" t="str">
            <v>Histidine metabolism</v>
          </cell>
          <cell r="B9" t="str">
            <v>KEGG PATHWAY</v>
          </cell>
          <cell r="C9" t="str">
            <v>ko00340</v>
          </cell>
          <cell r="D9">
            <v>67</v>
          </cell>
          <cell r="E9">
            <v>315</v>
          </cell>
          <cell r="F9">
            <v>7.9008250069400002E-5</v>
          </cell>
          <cell r="G9">
            <v>2.3899995645999999E-3</v>
          </cell>
          <cell r="H9" t="str">
            <v>i4_LQ_LCRFT_c7428/f1p0/3212|i4_LQ_LCRFT_c37197/f1p0/3072|i1_LQ_LCRFT_c40160/f1p11/2411|i1_HQ_LCRFT_c207690/f153p8/1843|i1_HQ_LCRFT_c148935/f3p2/1640|i3_LQ_LCRFT_c22391/f1p0/2303|i3_LQ_LCRFT_c94103/f1p1/2230|i4_LQ_LCRFT_c76085/f1p1/3162|i2_LQ_LCRFT_c24240/f1p0/2732|i2_HQ_LCRFT_c38180/f2p0/2606|i1_HQ_LCRFT_c41608/f2p5/1296|i1_LQ_LCRFT_c108806/f1p0/1628|i1_HQ_LCRFT_c87128/f23p1/1785|i2_LQ_LCRFT_c64362/f1p0/2082|i3_LQ_LCRFT_c79680/f1p0/2128|i4_LQ_LCRFT_c4215/f1p2/3846|i1_LQ_LCRFT_c142275/f1p1/1166|i5_LQ_LCRFT_c8827/f1p3/4193|i1_LQ_LCRFT_c21088/f1p13/1680|i3_LQ_LCRFT_c94804/f1p59/2389|i1_LQ_LCRFT_c78390/f1p1/1843|i1_LQ_LCRFT_c162563/f1p12/1881|i4_LQ_LCRFT_c57645/f1p40/3418|i1_LQ_LCRFT_c59313/f1p8/1996|i2_LQ_LCRFT_c55121/f1p0/2365|i3_LQ_LCRFT_c83068/f1p0/2088|i2_LQ_LCRFT_c42247/f1p0/2380|i1_HQ_LCRFT_c10110/f2p5/1285|i2_LQ_LCRFT_c92904/f1p33/2940|i1_LQ_LCRFT_c57211/f1p2/1652|i4_LQ_LCRFT_c7545/f1p6/3902|i1_HQ_LCRFT_c41552/f3p2/1688|i1_LQ_LCRFT_c3206/f1p4/1648|i2_LQ_LCRFT_c91681/f1p2/2813|i1_HQ_LCRFT_c91130/f2p5/1606|i1_HQ_LCRFT_c42529/f5p1/1866|i3_LQ_LCRFT_c36186/f1p0/2482|i3_HQ_LCRFT_c41109/f2p0/2148|i3_LQ_LCRFT_c71893/f1p0/2453|i1_LQ_LCRFT_c163918/f1p11/1326|i3_LQ_LCRFT_c85196/f1p0/2036|i1_HQ_LCRFT_c205359/f137p7/1875|i1_HQ_LCRFT_c21870/f6p2/1594|i4_LQ_LCRFT_c27077/f1p0/3206|i4_LQ_LCRFT_c57359/f1p3/3647|i1_HQ_LCRFT_c132091/f4p2/1628|i3_LQ_LCRFT_c15148/f1p0/2094|i1_HQ_LCRFT_c135070/f2p2/1770|i1_LQ_LCRFT_c55010/f1p2/1782|i3_LQ_LCRFT_c9845/f1p0/2696|i3_LQ_LCRFT_c70868/f1p1/2596|i2_HQ_LCRFT_c114952/f2p0/2078|i6_LQ_LCRFT_c1035/f1p0/5401|i0_LQ_LCRFT_c4324/f1p0/956|i1_LQ_LCRFT_c51879/f1p14/1862|i4_LQ_LCRFT_c4406/f1p11/3222|i1_HQ_LCRFT_c75614/f2p4/1896|i3_HQ_LCRFT_c106992/f7p0/2179|i4_LQ_LCRFT_c9053/f1p0/3405|i2_LQ_LCRFT_c52447/f1p0/2494|i3_LQ_LCRFT_c22103/f1p1/2434|i2_LQ_LCRFT_c52211/f1p0/2609|i1_LQ_LCRFT_c167529/f1p2/1854|i1_HQ_LCRFT_c184654/f12p8/1955|i3_LQ_LCRFT_c41686/f1p0/2458|i1_LQ_LCRFT_c161718/f1p1/1633|i0_LQ_LCRFT_c12483/f1p0/772</v>
          </cell>
          <cell r="I9" t="str">
            <v>http://www.genome.jp/kegg-bin/show_pathway?ko00340/K11755%09red/K14085%09red/K01693%09red/K00128%09red/K01590%09red/K00765%09red/K00013%09red</v>
          </cell>
        </row>
        <row r="10">
          <cell r="A10" t="str">
            <v>Photosynthesis - antenna proteins</v>
          </cell>
          <cell r="B10" t="str">
            <v>KEGG PATHWAY</v>
          </cell>
          <cell r="C10" t="str">
            <v>ko00196</v>
          </cell>
          <cell r="D10">
            <v>34</v>
          </cell>
          <cell r="E10">
            <v>130</v>
          </cell>
          <cell r="F10">
            <v>1.9653890399700001E-4</v>
          </cell>
          <cell r="G10">
            <v>4.7562414767299997E-3</v>
          </cell>
          <cell r="H10" t="str">
            <v>i0_LQ_LCRFT_c254371/f2p0/1013|i1_HQ_LCRFT_c156821/f3p13/1179|i1_LQ_LCRFT_c164810/f1p10/1588|i1_LQ_LCRFT_c60462/f1p8/1223|i1_LQ_LCRFT_c194108/f1p10/1248|i1_LQ_LCRFT_c94057/f1p0/1145|i0_LQ_LCRFT_c13337/f1p1/804|i0_HQ_LCRFT_c243752/f2p0/746|i2_LQ_LCRFT_c22903/f1p0/2216|i1_HQ_LCRFT_c158171/f59p8/1259|i0_LQ_LCRFT_c199134/f1p6/790|i0_HQ_LCRFT_c67209/f3p0/1011|i1_LQ_LCRFT_c16612/f1p10/1118|i1_LQ_LCRFT_c135841/f1p0/1111|i1_LQ_LCRFT_c52248/f1p0/1678|i1_HQ_LCRFT_c1692/f2p14/1409|i0_HQ_LCRFT_c419/f23p0/959|i6_LQ_LCRFT_c3026/f1p0/5276|i1_LQ_LCRFT_c126858/f1p13/1082|i1_LQ_LCRFT_c77841/f1p2/916|i1_LQ_LCRFT_c169615/f1p21/1217|i1_HQ_LCRFT_c108208/f3p17/1141|i1_HQ_LCRFT_c196302/f2p9/1107|i1_LQ_LCRFT_c166226/f1p111/1284|i0_HQ_LCRFT_c243653/f40p0/978|i1_LQ_LCRFT_c119680/f1p3/1157|i1_HQ_LCRFT_c148855/f2p1/1090|i1_LQ_LCRFT_c139391/f1p43/1119|i0_LQ_LCRFT_c249681/f1p0/949|i1_LQ_LCRFT_c113510/f1p8/1189|i1_LQ_LCRFT_c178230/f1p34/1096|i1_LQ_LCRFT_c190866/f1p27/1223|i1_LQ_LCRFT_c12198/f1p10/1785|i1_LQ_LCRFT_c30427/f1p28/1031</v>
          </cell>
          <cell r="I10" t="str">
            <v>http://www.genome.jp/kegg-bin/show_pathway?ko00196/K08909%09red/K08908%09red/K08914%09red/K08915%09red/K08907%09red/K08917%09red/K08916%09red/K08911%09red/K08910%09red/K08913%09red/K08912%09red</v>
          </cell>
        </row>
        <row r="11">
          <cell r="A11" t="str">
            <v>Tyrosine metabolism</v>
          </cell>
          <cell r="B11" t="str">
            <v>KEGG PATHWAY</v>
          </cell>
          <cell r="C11" t="str">
            <v>ko00350</v>
          </cell>
          <cell r="D11">
            <v>57</v>
          </cell>
          <cell r="E11">
            <v>267</v>
          </cell>
          <cell r="F11">
            <v>2.3641783868200001E-4</v>
          </cell>
          <cell r="G11">
            <v>4.7677597467500003E-3</v>
          </cell>
          <cell r="H11" t="str">
            <v>i0_LQ_LCRFT_c84050/f1p0/958|i3_LQ_LCRFT_c78110/f1p0/2489|i3_LQ_LCRFT_c95737/f1p0/2777|i3_LQ_LCRFT_c36243/f1p0/2784|i1_HQ_LCRFT_c3671/f2p4/1703|i4_LQ_LCRFT_c10941/f1p0/3116|i0_LQ_LCRFT_c201452/f1p0/507|i2_LQ_LCRFT_c18054/f6p0/2152|i3_HQ_LCRFT_c26239/f5p4/2836|i2_LQ_LCRFT_c21640/f1p0/2250|i4_HQ_LCRFT_c34707/f3p0/3973|i2_LQ_LCRFT_c30236/f1p0/2036|i2_LQ_LCRFT_c96269/f1p12/2517|i1_LQ_LCRFT_c140135/f1p4/1420|i2_HQ_LCRFT_c23644/f2p4/2955|i2_LQ_LCRFT_c39742/f1p0/2373|i2_LQ_LCRFT_c16388/f1p0/2080|i3_LQ_LCRFT_c38106/f1p0/2233|i1_LQ_LCRFT_c193849/f1p0/1896|i1_LQ_LCRFT_c166376/f1p3/1126|i3_LQ_LCRFT_c38657/f1p0/2926|i3_LQ_LCRFT_c96205/f1p13/2348|i1_LQ_LCRFT_c99066/f1p2/1802|i1_LQ_LCRFT_c219666/f1p3/1028|i3_LQ_LCRFT_c54276/f1p0/2929|i3_LQ_LCRFT_c38298/f1p0/2416|i1_LQ_LCRFT_c116952/f1p2/1587|i1_HQ_LCRFT_c205999/f3p1/1827|i2_LQ_LCRFT_c6684/f1p0/2257|i2_LQ_LCRFT_c38304/f1p12/2542|i2_LQ_LCRFT_c113274/f1p5/2758|i1_LQ_LCRFT_c97944/f1p2/1777|i1_HQ_LCRFT_c19627/f2p0/1948|i2_LQ_LCRFT_c59216/f1p0/2110|i3_LQ_LCRFT_c3034/f1p0/2216|i3_LQ_LCRFT_c71717/f1p0/2261|i3_HQ_LCRFT_c2154/f6p0/2916|i4_LQ_LCRFT_c63624/f1p0/3722|i3_LQ_LCRFT_c85388/f1p0/2036|i2_LQ_LCRFT_c15779/f1p0/2112|i3_LQ_LCRFT_c43215/f1p1/2223|i1_LQ_LCRFT_c36498/f1p2/1487|i2_LQ_LCRFT_c37692/f1p17/2910|i1_LQ_LCRFT_c36907/f1p5/1793|i1_LQ_LCRFT_c115278/f1p4/1877|i5_LQ_LCRFT_c7927/f1p4/4384|i1_HQ_LCRFT_c87519/f20p3/1090|i3_LQ_LCRFT_c91165/f1p2/2379|i1_LQ_LCRFT_c116735/f1p1/1884|i1_HQ_LCRFT_c28020/f8p1/1322|i2_LQ_LCRFT_c28832/f1p4/2616|i1_LQ_LCRFT_c140651/f1p7/1640|i1_HQ_LCRFT_c83078/f4p3/1453|i4_LQ_LCRFT_c56349/f1p6/3139|i1_HQ_LCRFT_c206635/f47p12/1772|i1_HQ_LCRFT_c157003/f3p0/1124|i2_HQ_LCRFT_c39242/f2p0/2615</v>
          </cell>
          <cell r="I11" t="str">
            <v>http://www.genome.jp/kegg-bin/show_pathway?ko00350/K00276%09red/K14455%09red/K14454%09red/K01800%09red/K00457%09red/K15849%09red/K18857%09red/K01592%09red/K00815%09red/K01555%09red/K07253%09red/K00121%09red/K00422%09red/K01557%09red</v>
          </cell>
        </row>
        <row r="12">
          <cell r="A12" t="str">
            <v>Isoquinoline alkaloid biosynthesis</v>
          </cell>
          <cell r="B12" t="str">
            <v>KEGG PATHWAY</v>
          </cell>
          <cell r="C12" t="str">
            <v>ko00950</v>
          </cell>
          <cell r="D12">
            <v>37</v>
          </cell>
          <cell r="E12">
            <v>153</v>
          </cell>
          <cell r="F12">
            <v>3.90721543007E-4</v>
          </cell>
          <cell r="G12">
            <v>6.7539009576900004E-3</v>
          </cell>
          <cell r="H12" t="str">
            <v>i3_LQ_LCRFT_c71717/f1p0/2261|i1_LQ_LCRFT_c12763/f1p1/1491|i3_LQ_LCRFT_c36243/f1p0/2784|i4_LQ_LCRFT_c10941/f1p0/3116|i1_LQ_LCRFT_c3840/f1p0/1344|i1_HQ_LCRFT_c22586/f3p0/1645|i2_LQ_LCRFT_c18054/f6p0/2152|i3_HQ_LCRFT_c26239/f5p4/2836|i2_LQ_LCRFT_c21640/f1p0/2250|i1_LQ_LCRFT_c36907/f1p5/1793|i2_LQ_LCRFT_c30236/f1p0/2036|i2_HQ_LCRFT_c23644/f2p4/2955|i2_LQ_LCRFT_c16388/f1p0/2080|i3_LQ_LCRFT_c38106/f1p0/2233|i1_LQ_LCRFT_c193849/f1p0/1896|i3_LQ_LCRFT_c38657/f1p0/2926|i3_LQ_LCRFT_c54276/f1p0/2929|i3_LQ_LCRFT_c38298/f1p0/2416|i1_HQ_LCRFT_c205999/f3p1/1827|i2_LQ_LCRFT_c6684/f1p0/2257|i2_LQ_LCRFT_c38304/f1p12/2542|i2_LQ_LCRFT_c113274/f1p5/2758|i1_HQ_LCRFT_c19627/f2p0/1948|i3_LQ_LCRFT_c3034/f1p0/2216|i3_HQ_LCRFT_c2154/f6p0/2916|i4_LQ_LCRFT_c63624/f1p0/3722|i3_LQ_LCRFT_c85388/f1p0/2036|i2_LQ_LCRFT_c15779/f1p0/2112|i3_LQ_LCRFT_c43215/f1p1/2223|i2_LQ_LCRFT_c37692/f1p17/2910|i1_LQ_LCRFT_c115278/f1p4/1877|i5_LQ_LCRFT_c7927/f1p4/4384|i4_LQ_LCRFT_c25101/f1p5/3214|i3_LQ_LCRFT_c91165/f1p2/2379|i1_LQ_LCRFT_c116735/f1p1/1884|i4_LQ_LCRFT_c56349/f1p6/3139|i2_HQ_LCRFT_c39242/f2p0/2615</v>
          </cell>
          <cell r="I12" t="str">
            <v>http://www.genome.jp/kegg-bin/show_pathway?ko00950/K00276%09red/K14455%09red/K14454%09red/K15849%09red/K13384%09red/K13397%09red/K00815%09red/K01592%09red/K00422%09red</v>
          </cell>
        </row>
        <row r="13">
          <cell r="A13" t="str">
            <v>Fatty acid degradation</v>
          </cell>
          <cell r="B13" t="str">
            <v>KEGG PATHWAY</v>
          </cell>
          <cell r="C13" t="str">
            <v>ko00071</v>
          </cell>
          <cell r="D13">
            <v>105</v>
          </cell>
          <cell r="E13">
            <v>606</v>
          </cell>
          <cell r="F13">
            <v>1.06172358504E-3</v>
          </cell>
          <cell r="G13">
            <v>1.6058569223700001E-2</v>
          </cell>
          <cell r="H13" t="str">
            <v>i4_LQ_LCRFT_c4215/f1p2/3846|i1_HQ_LCRFT_c3671/f2p4/1703|i2_LQ_LCRFT_c96421/f1p0/2866|i2_HQ_LCRFT_c118551/f35p0/2607|i3_HQ_LCRFT_c2085/f7p6/2600|i3_HQ_LCRFT_c9355/f3p0/2695|i5_LQ_LCRFT_c4878/f1p0/4241|i2_LQ_LCRFT_c6063/f1p4/2616|i2_LQ_LCRFT_c92904/f1p33/2940|i4_LQ_LCRFT_c77795/f1p0/3489|i1_LQ_LCRFT_c21088/f1p13/1680|i2_LQ_LCRFT_c91681/f1p2/2813|i3_LQ_LCRFT_c1159/f1p2/2611|i3_LQ_LCRFT_c43521/f1p17/2776|i2_LQ_LCRFT_c70720/f1p0/2725|i3_LQ_LCRFT_c34701/f1p0/3004|i0_LQ_LCRFT_c9130/f1p0/515|i1_LQ_LCRFT_c163918/f1p11/1326|i2_LQ_LCRFT_c52504/f1p0/2860|i5_LQ_LCRFT_c13226/f1p0/4261|i8_LQ_LCRFT_c458/f1p0/7044|i1_HQ_LCRFT_c75614/f2p4/1896|i4_LQ_LCRFT_c48082/f1p0/3027|i2_LQ_LCRFT_c28832/f1p4/2616|i2_LQ_LCRFT_c52211/f1p0/2609|i1_LQ_LCRFT_c161718/f1p1/1633|i1_HQ_LCRFT_c184654/f12p8/1955|i3_LQ_LCRFT_c95737/f1p0/2777|i3_LQ_LCRFT_c22391/f1p0/2303|i3_LQ_LCRFT_c94103/f1p1/2230|i4_LQ_LCRFT_c76085/f1p1/3162|i2_LQ_LCRFT_c24240/f1p0/2732|i3_LQ_LCRFT_c91747/f1p7/2196|i2_LQ_LCRFT_c64362/f1p0/2082|i2_LQ_LCRFT_c21393/f1p0/2352|i1_LQ_LCRFT_c78390/f1p1/1843|i2_LQ_LCRFT_c102820/f1p0/2110|i1_LQ_LCRFT_c140135/f1p4/1420|i2_LQ_LCRFT_c42247/f1p0/2380|i1_HQ_LCRFT_c27645/f2p5/1594|i1_LQ_LCRFT_c59313/f1p8/1996|i2_LQ_LCRFT_c77976/f1p0/2569|i2_LQ_LCRFT_c78082/f1p12/2775|i4_LQ_LCRFT_c29846/f1p0/3099|i2_LQ_LCRFT_c13061/f1p0/2666|i2_HQ_LCRFT_c23572/f4p6/2716|i3_LQ_LCRFT_c12655/f1p0/2169|i4_LQ_LCRFT_c83643/f1p0/3025|i3_LQ_LCRFT_c94094/f1p1/2761|i2_LQ_LCRFT_c55121/f1p0/2365|i1_HQ_LCRFT_c205359/f137p7/1875|i4_LQ_LCRFT_c57359/f1p3/3647|i5_LQ_LCRFT_c16448/f1p43/4028|i3_HQ_LCRFT_c26678/f2p0/2708|i4_LQ_LCRFT_c41277/f1p0/3080|i1_LQ_LCRFT_c51879/f1p14/1862|i1_HQ_LCRFT_c83078/f4p3/1453|i3_HQ_LCRFT_c106992/f7p0/2179|i3_LQ_LCRFT_c95614/f1p2/2293|i3_LQ_LCRFT_c15148/f1p0/2094|i2_LQ_LCRFT_c91059/f1p0/2879|i3_LQ_LCRFT_c41686/f1p0/2458|i2_LQ_LCRFT_c2535/f1p1/2678|i1_LQ_LCRFT_c40160/f1p11/2411|i2_HQ_LCRFT_c82305/f2p0/2087|i2_LQ_LCRFT_c92928/f1p0/2541|i3_LQ_LCRFT_c111883/f1p0/2868|i3_LQ_LCRFT_c112686/f1p0/2293|i1_LQ_LCRFT_c99066/f1p2/1802|i2_HQ_LCRFT_c581/f9p0/2681|i6_LQ_LCRFT_c1035/f1p0/5401|i1_LQ_LCRFT_c97944/f1p2/1777|i3_LQ_LCRFT_c36186/f1p0/2482|i3_HQ_LCRFT_c41109/f2p0/2148|i4_LQ_LCRFT_c80073/f1p0/3627|i3_LQ_LCRFT_c106839/f11p0/2385|i2_LQ_LCRFT_c52447/f1p0/2494|i4_LQ_LCRFT_c22897/f1p16/3102|i1_LQ_LCRFT_c6195/f1p6/1725|i1_LQ_LCRFT_c36498/f1p2/1487|i1_LQ_LCRFT_c89478/f1p5/1610|i3_LQ_LCRFT_c12903/f1p3/2632|i2_LQ_LCRFT_c60771/f1p0/2604|i1_LQ_LCRFT_c116952/f1p2/1587|i1_HQ_LCRFT_c28020/f8p1/1322|i3_LQ_LCRFT_c56647/f1p1/2529|i4_LQ_LCRFT_c73968/f1p17/3240|i1_HQ_LCRFT_c207690/f153p8/1843|i3_LQ_LCRFT_c54054/f1p0/2637|i4_LQ_LCRFT_c11914/f1p0/3650|i3_LQ_LCRFT_c79680/f1p0/2128|i1_HQ_LCRFT_c204622/f3p7/1588|i1_LQ_LCRFT_c41739/f1p9/1612|i3_LQ_LCRFT_c94804/f1p59/2389|i1_LQ_LCRFT_c162563/f1p12/1881|i3_LQ_LCRFT_c22103/f1p1/2434|i1_LQ_LCRFT_c57211/f1p2/1652|i3_LQ_LCRFT_c74384/f1p0/2541|i4_LQ_LCRFT_c73096/f1p1/3149|i1_LQ_LCRFT_c169503/f1p5/1449|i2_LQ_LCRFT_c93552/f1p7/2350|i3_LQ_LCRFT_c85196/f1p0/2036|i2_HQ_LCRFT_c114952/f2p0/2078|i2_LQ_LCRFT_c43165/f1p0/2803|i2_LQ_LCRFT_c96269/f1p12/2517</v>
          </cell>
          <cell r="I13" t="str">
            <v>http://www.genome.jp/kegg-bin/show_pathway?ko00071/K00249%09red/K18857%09red/K00128%09red/K00232%09red/K10527%09red/K14085%09red/K01897%09red/K00121%09red/K00626%09red</v>
          </cell>
        </row>
        <row r="14">
          <cell r="A14" t="str">
            <v>Sesquiterpenoid and triterpenoid biosynthesis</v>
          </cell>
          <cell r="B14" t="str">
            <v>KEGG PATHWAY</v>
          </cell>
          <cell r="C14" t="str">
            <v>ko00909</v>
          </cell>
          <cell r="D14">
            <v>33</v>
          </cell>
          <cell r="E14">
            <v>151</v>
          </cell>
          <cell r="F14">
            <v>3.18861932066E-3</v>
          </cell>
          <cell r="G14">
            <v>4.2869215311100002E-2</v>
          </cell>
          <cell r="H14" t="str">
            <v>i1_LQ_LCRFT_c98606/f1p0/1684|i4_LQ_LCRFT_c43854/f1p0/3718|i2_LQ_LCRFT_c111118/f1p0/2413|i4_LQ_LCRFT_c73158/f1p0/3683|i6_LQ_LCRFT_c761/f1p0/5493|i1_LQ_LCRFT_c98043/f1p0/1703|i7_LQ_LCRFT_c128/f1p0/6601|i1_HQ_LCRFT_c60789/f2p8/1873|i3_LQ_LCRFT_c28501/f1p0/2170|i1_LQ_LCRFT_c96631/f1p77/2005|i1_LQ_LCRFT_c219266/f2p4/2105|i4_LQ_LCRFT_c14213/f1p1/3668|i3_LQ_LCRFT_c77366/f1p0/2158|i3_LQ_LCRFT_c11085/f1p0/2476|i2_LQ_LCRFT_c52714/f1p0/2245|i3_HQ_LCRFT_c52418/f2p2/2689|i3_LQ_LCRFT_c112694/f1p0/2789|i5_HQ_LCRFT_c1550/f2p3/4716|i2_LQ_LCRFT_c60676/f1p0/2711|i3_LQ_LCRFT_c98364/f1p0/2642|i5_LQ_LCRFT_c5196/f1p0/4551|i3_LQ_LCRFT_c22943/f1p0/2510|i4_LQ_LCRFT_c59015/f1p0/3716|i4_LQ_LCRFT_c36363/f1p3/3218|i2_LQ_LCRFT_c15370/f1p0/2020|i1_HQ_LCRFT_c11852/f18p9/1761|i4_LQ_LCRFT_c5551/f1p0/3475|i1_LQ_LCRFT_c38719/f1p0/1810|i1_LQ_LCRFT_c40206/f1p1/1870|i5_HQ_LCRFT_c1643/f2p0/4312|i1_LQ_LCRFT_c139109/f1p19/1625|i2_LQ_LCRFT_c103134/f1p0/2093|i4_LQ_LCRFT_c79216/f1p5/3129</v>
          </cell>
          <cell r="I14" t="str">
            <v>http://www.genome.jp/kegg-bin/show_pathway?ko00909/K00511%09red/K15813%09red/K15803%09red/K00801%09red/K14182%09red</v>
          </cell>
        </row>
        <row r="15">
          <cell r="A15" t="str">
            <v>Pyruvate metabolism</v>
          </cell>
          <cell r="B15" t="str">
            <v>KEGG PATHWAY</v>
          </cell>
          <cell r="C15" t="str">
            <v>ko00620</v>
          </cell>
          <cell r="D15">
            <v>161</v>
          </cell>
          <cell r="E15">
            <v>1041</v>
          </cell>
          <cell r="F15">
            <v>4.6580466403799998E-3</v>
          </cell>
          <cell r="G15">
            <v>5.5180899694499998E-2</v>
          </cell>
          <cell r="H15" t="str">
            <v>i1_HQ_LCRFT_c208974/f3p5/1769|i1_HQ_LCRFT_c21003/f3p3/1644|i4_LQ_LCRFT_c4215/f1p2/3846|i2_LQ_LCRFT_c72138/f1p1/2626|i1_HQ_LCRFT_c116186/f2p0/1240|i2_LQ_LCRFT_c63692/f1p0/2085|i5_LQ_LCRFT_c20014/f1p0/4515|i3_LQ_LCRFT_c23732/f1p0/2154|i2_LQ_LCRFT_c23723/f1p9/2219|i2_HQ_LCRFT_c118325/f3p0/2099|i2_LQ_LCRFT_c55327/f1p0/2940|i4_LQ_LCRFT_c57359/f1p3/3647|i4_LQ_LCRFT_c58154/f1p5/3828|i4_LQ_LCRFT_c78352/f1p0/3081|i1_HQ_LCRFT_c59121/f2p0/1283|i1_LQ_LCRFT_c42963/f3p4/1566|i4_LQ_LCRFT_c44594/f1p4/3349|i1_LQ_LCRFT_c93961/f1p13/1220|i2_LQ_LCRFT_c91681/f1p2/2813|i3_LQ_LCRFT_c76501/f1p0/2540|i4_LQ_LCRFT_c24782/f1p0/3383|i3_LQ_LCRFT_c106171/f1p5/2068|i3_LQ_LCRFT_c4905/f1p3/2451|i2_HQ_LCRFT_c48866/f7p0/2525|i1_LQ_LCRFT_c37824/f1p0/1888|i3_HQ_LCRFT_c106992/f7p0/2179|i3_LQ_LCRFT_c22339/f1p0/2787|i1_LQ_LCRFT_c163918/f1p11/1326|i1_LQ_LCRFT_c54393/f1p4/1783|i3_HQ_LCRFT_c102595/f2p0/2082|i1_LQ_LCRFT_c192028/f1p3/1567|i2_LQ_LCRFT_c92814/f1p0/2483|i3_LQ_LCRFT_c52997/f1p0/2479|i1_HQ_LCRFT_c75614/f2p4/1896|i3_LQ_LCRFT_c119000/f1p0/2021|i3_HQ_LCRFT_c3798/f2p8/2240|i2_LQ_LCRFT_c37547/f1p0/2326|i2_LQ_LCRFT_c52211/f1p0/2609|i1_HQ_LCRFT_c43264/f6p0/1962|i4_LQ_LCRFT_c78297/f1p0/3411|i1_HQ_LCRFT_c184654/f12p8/1955|i1_LQ_LCRFT_c115106/f1p11/1178|i3_LQ_LCRFT_c53636/f2p1/2390|i3_LQ_LCRFT_c94804/f1p59/2389|i3_LQ_LCRFT_c22391/f1p0/2303|i3_LQ_LCRFT_c94103/f1p1/2230|i4_LQ_LCRFT_c76085/f1p1/3162|i2_LQ_LCRFT_c24240/f1p0/2732|i3_HQ_LCRFT_c120547/f7p3/2111|i1_LQ_LCRFT_c150992/f1p11/1102|i2_LQ_LCRFT_c64362/f1p0/2082|i1_LQ_LCRFT_c172297/f1p10/1940|i3_HQ_LCRFT_c29991/f2p0/2065|i8_HQ_LCRFT_c2/f17p0/7400|i4_LQ_LCRFT_c62545/f1p0/3054|i2_LQ_LCRFT_c125028/f1p1/2001|i3_LQ_LCRFT_c40341/f1p0/2424|i2_LQ_LCRFT_c55121/f1p0/2365|i2_LQ_LCRFT_c102820/f1p0/2110|i1_HQ_LCRFT_c157035/f59p12/1285|i2_LQ_LCRFT_c42247/f1p0/2380|i1_HQ_LCRFT_c27645/f2p5/1594|i1_LQ_LCRFT_c59313/f1p8/1996|i1_HQ_LCRFT_c185395/f6p3/1589|i2_LQ_LCRFT_c75998/f1p12/2634|i1_LQ_LCRFT_c8937/f4p4/1657|i1_LQ_LCRFT_c7363/f1p9/1982|i2_LQ_LCRFT_c91704/f1p0/2387|i3_LQ_LCRFT_c53989/f1p0/2473|i4_LQ_LCRFT_c91528/f1p0/3004|i1_LQ_LCRFT_c13812/f1p7/1679|i1_HQ_LCRFT_c205359/f137p7/1875|i0_LQ_LCRFT_c6825/f2p0/892|i5_LQ_LCRFT_c3932/f1p8/4371|i2_LQ_LCRFT_c52394/f1p0/2979|i4_LQ_LCRFT_c62403/f1p0/3386|i2_LQ_LCRFT_c74543/f1p2/2280|i1_LQ_LCRFT_c51879/f1p14/1862|i1_LQ_LCRFT_c24017/f1p2/1751|i3_LQ_LCRFT_c77982/f1p0/2437|i1_LQ_LCRFT_c6195/f1p6/1725|i5_LQ_LCRFT_c20485/f1p5/4164|i3_HQ_LCRFT_c106922/f42p0/2469|i1_LQ_LCRFT_c161718/f1p1/1633|i3_LQ_LCRFT_c15148/f1p0/2094|i3_LQ_LCRFT_c41686/f1p0/2458|i2_LQ_LCRFT_c80354/f1p0/2222|i1_LQ_LCRFT_c40160/f1p11/2411|i1_HQ_LCRFT_c189820/f4p5/1448|i1_LQ_LCRFT_c2848/f1p21/1940|i2_LQ_LCRFT_c35861/f1p1/2891|i1_LQ_LCRFT_c2564/f1p8/1942|i2_LQ_LCRFT_c92904/f1p33/2940|i3_HQ_LCRFT_c100700/f14p0/2390|i1_LQ_LCRFT_c94510/f1p15/1611|i4_LQ_LCRFT_c13738/f1p1/3186|i2_LQ_LCRFT_c5827/f1p1/2500|i4_LQ_LCRFT_c36510/f1p0/3316|i1_LQ_LCRFT_c111997/f1p2/1282|i2_LQ_LCRFT_c26624/f1p0/2422|i3_HQ_LCRFT_c88139/f7p0/2208|i3_HQ_LCRFT_c14887/f2p2/2799|i2_LQ_LCRFT_c21737/f1p0/2256|i3_LQ_LCRFT_c93689/f1p5/2196|i3_LQ_LCRFT_c36186/f1p0/2482|i4_LQ_LCRFT_c45839/f1p0/3494|i1_LQ_LCRFT_c20951/f1p2/1942|i2_HQ_LCRFT_c15130/f2p0/2046|i3_HQ_LCRFT_c41109/f2p0/2148|i2_LQ_LCRFT_c52447/f1p0/2494|i3_LQ_LCRFT_c113728/f1p13/2508|i3_LQ_LCRFT_c98872/f1p1/2732|i2_LQ_LCRFT_c125545/f1p0/2010|i1_LQ_LCRFT_c142622/f1p2/1612|i2_LQ_LCRFT_c96964/f1p2/2351|i6_LQ_LCRFT_c1035/f1p0/5401|i4_LQ_LCRFT_c47855/f1p0/3061|i1_HQ_LCRFT_c206565/f10p4/1814|i3_LQ_LCRFT_c36375/f1p1/2821|i2_LQ_LCRFT_c4102/f1p0/2153|i3_LQ_LCRFT_c3827/f1p2/2193|i6_LQ_LCRFT_c3315/f1p11/5070|i1_HQ_LCRFT_c207690/f153p8/1843|i3_LQ_LCRFT_c37085/f1p0/2876|i3_LQ_LCRFT_c51647/f1p0/2509|i1_HQ_LCRFT_c2773/f5p2/1298|i1_LQ_LCRFT_c89478/f1p5/1610|i2_LQ_LCRFT_c36391/f1p0/2993|i4_LQ_LCRFT_c7920/f1p6/3133|i3_LQ_LCRFT_c79680/f1p0/2128|i1_HQ_LCRFT_c204622/f3p7/1588|i2_LQ_LCRFT_c5848/f1p4/2416|i1_LQ_LCRFT_c21088/f1p13/1680|i2_HQ_LCRFT_c14611/f2p5/2114|i1_LQ_LCRFT_c221913/f1p8/1015|i5_LQ_LCRFT_c10259/f1p0/4457|i3_LQ_LCRFT_c22103/f1p1/2434|i0_HQ_LCRFT_c203648/f2p0/902|i1_LQ_LCRFT_c57211/f1p2/1652|i6_LQ_LCRFT_c1381/f1p0/5083|i3_HQ_LCRFT_c48882/f3p0/2247|i3_LQ_LCRFT_c56574/f1p2/2128|i2_LQ_LCRFT_c36719/f1p0/2389|i4_LQ_LCRFT_c26224/f1p0/3311|i1_LQ_LCRFT_c169503/f1p5/1449|i1_LQ_LCRFT_c78390/f1p1/1843|i2_LQ_LCRFT_c61654/f1p0/2340|i3_LQ_LCRFT_c85196/f1p0/2036|i1_LQ_LCRFT_c162563/f1p12/1881|i3_LQ_LCRFT_c39866/f1p4/2445|i3_LQ_LCRFT_c110922/f1p0/2746|i1_LQ_LCRFT_c15617/f1p10/1179|i3_HQ_LCRFT_c102469/f2p0/2087|i2_HQ_LCRFT_c114952/f2p0/2078|i3_LQ_LCRFT_c73369/f1p0/2202|i3_LQ_LCRFT_c84900/f1p0/2079|i2_LQ_LCRFT_c95996/f1p5/2371|i3_LQ_LCRFT_c74868/f1p2/2179|i2_LQ_LCRFT_c78143/f1p1/2582|i3_LQ_LCRFT_c39968/f1p2/2301|i4_LQ_LCRFT_c37357/f1p0/3648</v>
          </cell>
          <cell r="I15" t="str">
            <v>http://www.genome.jp/kegg-bin/show_pathway?ko00620/K01649%09red/K14085%09red/K00873%09red/K11262%09red/K00627%09red/K00626%09red/K00051%09red/K00016%09red/K01069%09red/K01006%09red/K01679%09red/K01759%09red/K01595%09red/K01962%09red/K01961%09red/K01638%09red/K00161%09red/K00162%09red/K00128%09red/K00029%09red/K00028%09red/K00382%09red/K00025%09red/K00026%09red/K00102%09red/K01610%09red</v>
          </cell>
        </row>
        <row r="16">
          <cell r="A16" t="str">
            <v>Cutin, suberine and wax biosynthesis</v>
          </cell>
          <cell r="B16" t="str">
            <v>KEGG PATHWAY</v>
          </cell>
          <cell r="C16" t="str">
            <v>ko00073</v>
          </cell>
          <cell r="D16">
            <v>65</v>
          </cell>
          <cell r="E16">
            <v>365</v>
          </cell>
          <cell r="F16">
            <v>5.01644542677E-3</v>
          </cell>
          <cell r="G16">
            <v>5.5180899694499998E-2</v>
          </cell>
          <cell r="H16" t="str">
            <v>i1_LQ_LCRFT_c194887/f1p2/1350|i0_LQ_LCRFT_c59981/f1p0/654|i3_LQ_LCRFT_c14230/f1p0/2261|i2_HQ_LCRFT_c5317/f2p0/2899|i2_LQ_LCRFT_c3188/f1p6/2208|i3_HQ_LCRFT_c120273/f2p1/2239|i2_LQ_LCRFT_c12978/f1p0/2221|i2_LQ_LCRFT_c40807/f1p8/2480|i2_HQ_LCRFT_c25231/f3p0/2805|i1_LQ_LCRFT_c95091/f1p29/1882|i3_LQ_LCRFT_c57204/f1p1/2309|i3_LQ_LCRFT_c55330/f1p1/2566|i1_HQ_LCRFT_c40522/f3p43/2054|i5_LQ_LCRFT_c21881/f1p0/4056|i2_LQ_LCRFT_c47832/f1p0/2067|i1_HQ_LCRFT_c19036/f7p3/1754|i1_LQ_LCRFT_c94220/f1p1/1834|i3_LQ_LCRFT_c111619/f1p0/2650|i1_LQ_LCRFT_c96482/f1p5/1604|i1_LQ_LCRFT_c22227/f1p3/1614|i1_LQ_LCRFT_c6538/f1p4/1868|i1_LQ_LCRFT_c38778/f1p8/1869|i1_LQ_LCRFT_c193917/f1p5/1930|i3_LQ_LCRFT_c84113/f1p0/2047|i3_LQ_LCRFT_c94951/f1p0/2558|i2_HQ_LCRFT_c7774/f2p0/2208|i2_LQ_LCRFT_c20509/f1p0/2387|i2_HQ_LCRFT_c11177/f2p0/2282|i3_LQ_LCRFT_c111891/f1p1/2321|i2_LQ_LCRFT_c40851/f1p0/2822|i3_HQ_LCRFT_c4123/f2p0/2545|i4_LQ_LCRFT_c67996/f1p0/3033|i4_LQ_LCRFT_c12808/f1p5/3902|i2_HQ_LCRFT_c24512/f2p0/2292|i1_LQ_LCRFT_c44533/f1p38/1659|i2_LQ_LCRFT_c73885/f1p0/2100|i2_LQ_LCRFT_c75916/f1p0/2627|i4_LQ_LCRFT_c79382/f1p0/3958|i2_LQ_LCRFT_c99041/f1p0/2848|i4_LQ_LCRFT_c22154/f1p0/3162|i1_HQ_LCRFT_c1627/f2p5/1857|i5_LQ_LCRFT_c5674/f1p5/4795|i1_LQ_LCRFT_c189475/f1p0/1781|i3_LQ_LCRFT_c8642/f1p10/2556|i1_LQ_LCRFT_c20513/f1p0/1392|i3_HQ_LCRFT_c101543/f5p0/2146|i4_LQ_LCRFT_c55522/f1p0/3299|i4_LQ_LCRFT_c79573/f1p0/3136|i3_LQ_LCRFT_c108534/f1p0/2921|i1_LQ_LCRFT_c118028/f1p4/1685|i1_LQ_LCRFT_c138714/f1p0/1194|i2_LQ_LCRFT_c124134/f1p0/2394|i4_LQ_LCRFT_c3926/f1p1/3231|i3_HQ_LCRFT_c88681/f13p0/2075|i2_HQ_LCRFT_c106692/f5p0/2398|i1_LQ_LCRFT_c25983/f1p30/1998|i1_LQ_LCRFT_c12288/f1p3/1529|i2_LQ_LCRFT_c12484/f1p7/2557|i4_LQ_LCRFT_c38717/f1p0/3250|i4_LQ_LCRFT_c18467/f2p2/3170|i3_LQ_LCRFT_c99245/f1p7/2221|i3_LQ_LCRFT_c64865/f1p0/2019|i4_LQ_LCRFT_c12203/f1p6/3647|i2_HQ_LCRFT_c97633/f2p0/2422|i3_LQ_LCRFT_c96580/f1p6/2353</v>
          </cell>
          <cell r="I16" t="str">
            <v>http://www.genome.jp/kegg-bin/show_pathway?ko00073/K13356%09red/K15398%09red/K15400%09red/K15403%09red/K15404%09red</v>
          </cell>
        </row>
        <row r="17">
          <cell r="A17" t="str">
            <v>Tryptophan metabolism</v>
          </cell>
          <cell r="B17" t="str">
            <v>KEGG PATHWAY</v>
          </cell>
          <cell r="C17" t="str">
            <v>ko00380</v>
          </cell>
          <cell r="D17">
            <v>64</v>
          </cell>
          <cell r="E17">
            <v>363</v>
          </cell>
          <cell r="F17">
            <v>6.4306211942300002E-3</v>
          </cell>
          <cell r="G17">
            <v>5.6034222596299997E-2</v>
          </cell>
          <cell r="H17" t="str">
            <v>i3_LQ_LCRFT_c110530/f1p0/2491|i1_LQ_LCRFT_c40160/f1p11/2411|i1_HQ_LCRFT_c207690/f153p8/1843|i4_LQ_LCRFT_c62565/f1p0/3806|i3_LQ_LCRFT_c22103/f1p1/2434|i3_LQ_LCRFT_c99277/f1p18/2840|i3_LQ_LCRFT_c22391/f1p0/2303|i3_LQ_LCRFT_c94103/f1p1/2230|i3_LQ_LCRFT_c47005/f1p0/2033|i2_LQ_LCRFT_c24240/f1p0/2732|i1_LQ_LCRFT_c89478/f1p5/1610|i3_LQ_LCRFT_c66010/f1p18/2026|i2_LQ_LCRFT_c92904/f1p33/2940|i4_LQ_LCRFT_c10718/f1p0/3776|i2_LQ_LCRFT_c64362/f1p0/2082|i3_LQ_LCRFT_c79680/f1p0/2128|i1_HQ_LCRFT_c204622/f3p7/1588|i1_LQ_LCRFT_c136858/f1p2/1189|i1_LQ_LCRFT_c21088/f1p13/1680|i3_LQ_LCRFT_c94804/f1p59/2389|i1_LQ_LCRFT_c78390/f1p1/1843|i1_LQ_LCRFT_c162563/f1p12/1881|i4_LQ_LCRFT_c57359/f1p3/3647|i1_HQ_LCRFT_c204779/f3p2/1975|i2_LQ_LCRFT_c55121/f1p0/2365|i1_LQ_LCRFT_c42699/f1p1/1730|i2_LQ_LCRFT_c102820/f1p0/2110|i1_LQ_LCRFT_c57211/f1p2/1652|i2_LQ_LCRFT_c42247/f1p0/2380|i1_HQ_LCRFT_c27645/f2p5/1594|i1_LQ_LCRFT_c59313/f1p8/1996|i2_LQ_LCRFT_c91681/f1p2/2813|i1_LQ_LCRFT_c60878/f1p1/1130|i4_LQ_LCRFT_c4215/f1p2/3846|i3_LQ_LCRFT_c36186/f1p0/2482|i1_LQ_LCRFT_c114847/f1p2/1416|i4_LQ_LCRFT_c76085/f1p1/3162|i1_LQ_LCRFT_c38737/f1p6/1899|i1_LQ_LCRFT_c169503/f1p5/1449|i1_HQ_LCRFT_c183347/f11p3/1603|i3_HQ_LCRFT_c41109/f2p0/2148|i3_HQ_LCRFT_c106992/f7p0/2179|i1_LQ_LCRFT_c163918/f1p11/1326|i3_LQ_LCRFT_c85196/f1p0/2036|i1_HQ_LCRFT_c205359/f137p7/1875|i2_LQ_LCRFT_c52447/f1p0/2494|i2_HQ_LCRFT_c2036/f2p0/2549|i1_LQ_LCRFT_c6195/f1p6/1725|i1_HQ_LCRFT_c75614/f2p4/1896|i2_HQ_LCRFT_c114952/f2p0/2078|i6_LQ_LCRFT_c1035/f1p0/5401|i1_LQ_LCRFT_c51879/f1p14/1862|i4_LQ_LCRFT_c39139/f1p4/3614|i1_LQ_LCRFT_c113268/f1p2/1786|i2_LQ_LCRFT_c102065/f2p0/2079|i1_LQ_LCRFT_c214246/f1p3/2176|i2_LQ_LCRFT_c34695/f1p15/2758|i2_LQ_LCRFT_c8773/f1p0/2205|i2_LQ_LCRFT_c52211/f1p0/2609|i3_LQ_LCRFT_c15148/f1p0/2094|i1_LQ_LCRFT_c76068/f1p2/1452|i3_LQ_LCRFT_c41686/f1p0/2458|i1_LQ_LCRFT_c161718/f1p1/1633|i1_HQ_LCRFT_c184654/f12p8/1955</v>
          </cell>
          <cell r="I17" t="str">
            <v>http://www.genome.jp/kegg-bin/show_pathway?ko00380/K03781%09red/K11816%09red/K00164%09red/K00128%09red/K14085%09red/K01426%09red/K00626%09red/K11820%09red</v>
          </cell>
        </row>
        <row r="18">
          <cell r="A18" t="str">
            <v>Synthesis and degradation of ketone bodies</v>
          </cell>
          <cell r="B18" t="str">
            <v>KEGG PATHWAY</v>
          </cell>
          <cell r="C18" t="str">
            <v>ko00072</v>
          </cell>
          <cell r="D18">
            <v>16</v>
          </cell>
          <cell r="E18">
            <v>59</v>
          </cell>
          <cell r="F18">
            <v>6.7024132257000003E-3</v>
          </cell>
          <cell r="G18">
            <v>5.6034222596299997E-2</v>
          </cell>
          <cell r="H18" t="str">
            <v>i1_LQ_LCRFT_c89478/f1p5/1610|i4_LQ_LCRFT_c14768/f1p0/3763|i2_LQ_LCRFT_c14881/f1p0/2218|i1_HQ_LCRFT_c27645/f2p5/1594|i3_LQ_LCRFT_c76314/f1p0/2869|i1_HQ_LCRFT_c9314/f15p9/1785|i2_LQ_LCRFT_c102820/f1p0/2110|i1_HQ_LCRFT_c207536/f21p4/1857|i1_LQ_LCRFT_c70267/f1p3/1883|i1_LQ_LCRFT_c4370/f1p1/1841|i5_LQ_LCRFT_c14497/f1p1/4530|i2_LQ_LCRFT_c80409/f1p0/2167|i1_LQ_LCRFT_c139277/f1p10/1897|i1_HQ_LCRFT_c204622/f3p7/1588|i1_LQ_LCRFT_c6195/f1p6/1725|i1_LQ_LCRFT_c169503/f1p5/1449</v>
          </cell>
          <cell r="I18" t="str">
            <v>http://www.genome.jp/kegg-bin/show_pathway?ko00072/K01640%09red/K01641%09red/K00626%09red</v>
          </cell>
        </row>
        <row r="19">
          <cell r="A19" t="str">
            <v>Biosynthesis of unsaturated fatty acids</v>
          </cell>
          <cell r="B19" t="str">
            <v>KEGG PATHWAY</v>
          </cell>
          <cell r="C19" t="str">
            <v>ko01040</v>
          </cell>
          <cell r="D19">
            <v>41</v>
          </cell>
          <cell r="E19">
            <v>211</v>
          </cell>
          <cell r="F19">
            <v>6.7449210574499997E-3</v>
          </cell>
          <cell r="G19">
            <v>5.6034222596299997E-2</v>
          </cell>
          <cell r="H19" t="str">
            <v>i4_LQ_LCRFT_c73968/f1p17/3240|i4_LQ_LCRFT_c22897/f1p16/3102|i0_HQ_LCRFT_c25544/f3p0/936|i1_HQ_LCRFT_c87141/f3p0/1516|i1_LQ_LCRFT_c116353/f1p3/1644|i3_LQ_LCRFT_c91747/f1p7/2196|i1_LQ_LCRFT_c203778/f1p1/1062|i2_HQ_LCRFT_c4818/f4p0/2917|i3_LQ_LCRFT_c56647/f1p1/2529|i1_HQ_LCRFT_c35189/f4p2/1264|i1_LQ_LCRFT_c203226/f1p2/1093|i0_LQ_LCRFT_c279167/f1p0/974|i1_LQ_LCRFT_c70596/f1p0/1264|i1_HQ_LCRFT_c118631/f3p13/1703|i1_LQ_LCRFT_c9886/f1p1/1483|i3_LQ_LCRFT_c112686/f1p0/2293|i3_LQ_LCRFT_c20577/f1p0/2863|i1_LQ_LCRFT_c151561/f1p1/1025|i6_LQ_LCRFT_c771/f1p0/5543|i4_LQ_LCRFT_c73096/f1p1/3149|i2_LQ_LCRFT_c77976/f1p0/2569|i1_HQ_LCRFT_c185952/f4p3/1062|i1_LQ_LCRFT_c57490/f1p13/1186|i1_LQ_LCRFT_c194119/f1p1/1446|i2_LQ_LCRFT_c111054/f1p0/2725|i2_HQ_LCRFT_c23572/f4p6/2716|i0_LQ_LCRFT_c65920/f1p0/984|i2_LQ_LCRFT_c93552/f1p7/2350|i1_LQ_LCRFT_c111143/f1p11/1299|i3_LQ_LCRFT_c37432/f1p2/2769|i1_HQ_LCRFT_c18396/f3p0/1593|i3_HQ_LCRFT_c9355/f3p0/2695|i1_LQ_LCRFT_c193880/f1p1/1893|i2_HQ_LCRFT_c60568/f2p0/2593|i1_HQ_LCRFT_c151159/f5p1/1532|i2_LQ_LCRFT_c60771/f1p0/2604|i4_LQ_LCRFT_c80736/f1p0/3084|i3_HQ_LCRFT_c13919/f7p2/2879|i1_HQ_LCRFT_c205238/f4p3/1200|i2_HQ_LCRFT_c36429/f2p1/2525|i1_LQ_LCRFT_c116516/f1p11/1606</v>
          </cell>
          <cell r="I19" t="str">
            <v>http://www.genome.jp/kegg-bin/show_pathway?ko01040/K01068%09red/K00059%09red/K10703%09red/K00232%09red/K10258%09red/K10256%09red/K03921%09red/K10251%09red</v>
          </cell>
        </row>
        <row r="20">
          <cell r="A20" t="str">
            <v>Cyanoamino acid metabolism</v>
          </cell>
          <cell r="B20" t="str">
            <v>KEGG PATHWAY</v>
          </cell>
          <cell r="C20" t="str">
            <v>ko00460</v>
          </cell>
          <cell r="D20">
            <v>59</v>
          </cell>
          <cell r="E20">
            <v>331</v>
          </cell>
          <cell r="F20">
            <v>7.0856518431399998E-3</v>
          </cell>
          <cell r="G20">
            <v>5.6034222596299997E-2</v>
          </cell>
          <cell r="H20" t="str">
            <v>i1_LQ_LCRFT_c161227/f1p5/1867|i1_HQ_LCRFT_c204760/f50p6/1728|i1_HQ_LCRFT_c6525/f6p3/1743|i3_LQ_LCRFT_c25491/f1p0/2657|i1_HQ_LCRFT_c40921/f2p4/1829|i1_LQ_LCRFT_c37963/f1p2/1971|i2_LQ_LCRFT_c77705/f1p0/2427|i3_LQ_LCRFT_c60626/f1p0/2127|i2_LQ_LCRFT_c90216/f1p1/2617|i1_LQ_LCRFT_c73314/f1p4/1701|i3_LQ_LCRFT_c126764/f1p9/2004|i1_LQ_LCRFT_c8697/f1p2/1889|i1_HQ_LCRFT_c108394/f4p3/1798|i5_LQ_LCRFT_c16117/f1p0/4013|i1_LQ_LCRFT_c69887/f1p2/1536|i3_LQ_LCRFT_c10565/f1p0/2609|i2_LQ_LCRFT_c53340/f1p3/2611|i1_LQ_LCRFT_c3961/f1p3/1691|i0_LQ_LCRFT_c356851/f1p0/623|i1_LQ_LCRFT_c25205/f1p2/1714|i1_LQ_LCRFT_c27950/f1p15/1874|i3_HQ_LCRFT_c107104/f4p2/2415|i1_HQ_LCRFT_c207119/f14p3/1773|i3_LQ_LCRFT_c20693/f1p6/2272|i1_HQ_LCRFT_c183219/f4p1/1802|i3_LQ_LCRFT_c35914/f1p2/2948|i2_LQ_LCRFT_c77675/f1p0/2807|i1_LQ_LCRFT_c51437/f1p6/1833|i1_LQ_LCRFT_c149509/f1p1/1024|i2_LQ_LCRFT_c111502/f1p0/2316|i2_LQ_LCRFT_c21157/f1p0/2468|i5_LQ_LCRFT_c10797/f1p2/4617|i1_LQ_LCRFT_c140772/f1p0/1696|i3_LQ_LCRFT_c22233/f1p0/2106|i4_LQ_LCRFT_c57689/f1p0/3658|i1_LQ_LCRFT_c137433/f1p2/1587|i2_LQ_LCRFT_c14596/f1p0/2146|i4_LQ_LCRFT_c55978/f2p2/3434|i3_LQ_LCRFT_c14430/f1p2/2523|i1_LQ_LCRFT_c167832/f1p6/1622|i2_LQ_LCRFT_c51567/f1p0/2681|i3_LQ_LCRFT_c59839/f1p6/2476|i1_LQ_LCRFT_c70289/f1p14/1986|i3_HQ_LCRFT_c14860/f2p0/2407|i3_LQ_LCRFT_c18563/f1p0/2543|i3_LQ_LCRFT_c71945/f1p0/2662|i1_LQ_LCRFT_c75547/f1p1/1700|i3_HQ_LCRFT_c28297/f3p0/2502|i2_HQ_LCRFT_c118652/f3p0/2385|i0_LQ_LCRFT_c272576/f1p0/333|i6_LQ_LCRFT_c1410/f1p0/5154|i1_LQ_LCRFT_c137755/f1p0/1762|i3_LQ_LCRFT_c14625/f1p3/2491|i1_LQ_LCRFT_c120270/f1p1/1899|i3_LQ_LCRFT_c105498/f1p0/2070|i1_HQ_LCRFT_c74919/f2p6/1127|i3_LQ_LCRFT_c44490/f1p0/2440|i1_HQ_LCRFT_c160819/f2p3/1955|i3_LQ_LCRFT_c2833/f1p0/2590</v>
          </cell>
          <cell r="I20" t="str">
            <v>http://www.genome.jp/kegg-bin/show_pathway?ko00460/K12153%09red/K01188%09red/K18592%09red/K00600%09red/K13029%09red/K05350%09red/K05349%09red</v>
          </cell>
        </row>
        <row r="21">
          <cell r="A21" t="str">
            <v>Glycosaminoglycan degradation</v>
          </cell>
          <cell r="B21" t="str">
            <v>KEGG PATHWAY</v>
          </cell>
          <cell r="C21" t="str">
            <v>ko00531</v>
          </cell>
          <cell r="D21">
            <v>34</v>
          </cell>
          <cell r="E21">
            <v>168</v>
          </cell>
          <cell r="F21">
            <v>7.6714016254600002E-3</v>
          </cell>
          <cell r="G21">
            <v>5.6034222596299997E-2</v>
          </cell>
          <cell r="H21" t="str">
            <v>i3_LQ_LCRFT_c112147/f1p0/2115|i1_LQ_LCRFT_c21286/f1p5/1947|i2_LQ_LCRFT_c28426/f1p3/2933|i4_LQ_LCRFT_c45977/f1p0/3063|i3_LQ_LCRFT_c26658/f1p0/2125|i4_LQ_LCRFT_c27711/f1p0/3853|i2_HQ_LCRFT_c25624/f2p0/2180|i1_LQ_LCRFT_c38933/f1p3/1979|i4_LQ_LCRFT_c80431/f1p0/3290|i4_LQ_LCRFT_c74433/f1p4/3189|i1_LQ_LCRFT_c168617/f1p1/1507|i2_LQ_LCRFT_c94577/f1p0/2552|i3_LQ_LCRFT_c116538/f1p3/2066|i2_LQ_LCRFT_c3986/f1p1/2842|i3_LQ_LCRFT_c21536/f1p0/2892|i2_LQ_LCRFT_c59523/f1p0/2309|i2_LQ_LCRFT_c38336/f1p2/2630|i1_LQ_LCRFT_c20162/f1p5/1946|i2_LQ_LCRFT_c25621/f1p0/2967|i2_HQ_LCRFT_c106720/f2p0/2121|i5_LQ_LCRFT_c18536/f1p0/4163|i4_LQ_LCRFT_c67050/f1p0/3036|i1_LQ_LCRFT_c144757/f1p3/1773|i1_LQ_LCRFT_c138832/f1p5/1913|i3_HQ_LCRFT_c48676/f6p0/2891|i4_LQ_LCRFT_c54955/f1p0/3300|i2_LQ_LCRFT_c60865/f1p1/2096|i1_LQ_LCRFT_c143718/f1p6/1727|i6_LQ_LCRFT_c1764/f1p0/5512|i4_LQ_LCRFT_c56675/f1p0/4016|i4_LQ_LCRFT_c60543/f1p2/3063|i3_LQ_LCRFT_c118799/f1p0/2073|i4_HQ_LCRFT_c5589/f2p0/3508|i2_LQ_LCRFT_c27994/f1p1/2298</v>
          </cell>
          <cell r="I21" t="str">
            <v>http://www.genome.jp/kegg-bin/show_pathway?ko00531/K10532%09red/K07964%09red/K12309%09red/K12373%09red/K01205%09red</v>
          </cell>
        </row>
        <row r="22">
          <cell r="A22" t="str">
            <v>Fatty acid biosynthesis</v>
          </cell>
          <cell r="B22" t="str">
            <v>KEGG PATHWAY</v>
          </cell>
          <cell r="C22" t="str">
            <v>ko00061</v>
          </cell>
          <cell r="D22">
            <v>64</v>
          </cell>
          <cell r="E22">
            <v>367</v>
          </cell>
          <cell r="F22">
            <v>7.8725767283999992E-3</v>
          </cell>
          <cell r="G22">
            <v>5.6034222596299997E-2</v>
          </cell>
          <cell r="H22" t="str">
            <v>i3_HQ_LCRFT_c2085/f7p6/2600|i2_HQ_LCRFT_c82305/f2p0/2087|i0_HQ_LCRFT_c25544/f3p0/936|i2_LQ_LCRFT_c96421/f1p0/2866|i1_LQ_LCRFT_c74760/f1p3/1812|i3_LQ_LCRFT_c54054/f1p0/2637|i2_LQ_LCRFT_c72138/f1p1/2626|i2_HQ_LCRFT_c118551/f35p0/2607|i4_LQ_LCRFT_c11914/f1p0/3650|i4_LQ_LCRFT_c47855/f1p0/3061|i1_LQ_LCRFT_c69297/f1p3/1727|i2_HQ_LCRFT_c119630/f5p0/2507|i2_LQ_LCRFT_c92928/f1p0/2541|i2_LQ_LCRFT_c21393/f1p0/2352|i8_HQ_LCRFT_c2/f17p0/7400|i1_LQ_LCRFT_c41739/f1p9/1612|i3_LQ_LCRFT_c43521/f1p17/2776|i1_LQ_LCRFT_c9886/f1p1/1483|i2_LQ_LCRFT_c43165/f1p0/2803|i1_HQ_LCRFT_c89121/f2p3/1934|i5_LQ_LCRFT_c4878/f1p0/4241|i3_LQ_LCRFT_c20577/f1p0/2863|i2_LQ_LCRFT_c125145/f1p0/2023|i3_HQ_LCRFT_c4407/f5p5/2468|i2_LQ_LCRFT_c6063/f1p4/2616|i4_LQ_LCRFT_c79769/f1p0/3806|i3_LQ_LCRFT_c74384/f1p0/2541|i4_LQ_LCRFT_c77795/f1p0/3489|i4_LQ_LCRFT_c24782/f1p0/3383|i3_LQ_LCRFT_c1159/f1p2/2611|i4_LQ_LCRFT_c83643/f1p0/3025|i4_LQ_LCRFT_c29846/f1p0/3099|i4_LQ_LCRFT_c8722/f1p1/3522|i1_LQ_LCRFT_c116353/f1p3/1644|i2_LQ_LCRFT_c13061/f1p0/2666|i1_HQ_LCRFT_c131413/f23p7/1949|i3_LQ_LCRFT_c12655/f1p0/2169|i1_LQ_LCRFT_c71860/f1p3/1931|i4_LQ_LCRFT_c8113/f1p0/3876|i3_LQ_LCRFT_c34701/f1p0/3004|i4_LQ_LCRFT_c80073/f1p0/3627|i0_LQ_LCRFT_c9130/f1p0/515|i3_LQ_LCRFT_c106839/f11p0/2385|i4_LQ_LCRFT_c37891/f1p0/3744|i2_LQ_LCRFT_c52504/f1p0/2860|i5_LQ_LCRFT_c13226/f1p0/4261|i2_LQ_LCRFT_c70720/f1p0/2725|i3_HQ_LCRFT_c26678/f2p0/2708|i1_LQ_LCRFT_c90217/f1p0/1696|i8_LQ_LCRFT_c458/f1p0/7044|i2_LQ_LCRFT_c25514/f1p0/2873|i3_LQ_LCRFT_c95223/f1p0/2512|i2_LQ_LCRFT_c78564/f1p0/2600|i1_LQ_LCRFT_c12913/f1p0/1866|i4_LQ_LCRFT_c80736/f1p0/3084|i4_LQ_LCRFT_c48082/f1p0/3027|i2_LQ_LCRFT_c58542/f1p0/2921|i3_LQ_LCRFT_c95614/f1p2/2293|i1_LQ_LCRFT_c20951/f1p2/1942|i1_LQ_LCRFT_c138521/f1p0/1929|i2_LQ_LCRFT_c75687/f1p11/2464|i4_LQ_LCRFT_c41277/f1p0/3080|i2_HQ_LCRFT_c36429/f2p1/2525|i2_LQ_LCRFT_c91059/f1p0/2879</v>
          </cell>
          <cell r="I22" t="str">
            <v>http://www.genome.jp/kegg-bin/show_pathway?ko00061/K10781%09red/K02372%09red/K10782%09red/K00648%09red/K00059%09red/K01962%09red/K01961%09red/K01897%09red/K11262%09red/K03921%09red/K09458%09red</v>
          </cell>
        </row>
        <row r="23">
          <cell r="A23" t="str">
            <v>Limonene and pinene degradation</v>
          </cell>
          <cell r="B23" t="str">
            <v>KEGG PATHWAY</v>
          </cell>
          <cell r="C23" t="str">
            <v>ko00903</v>
          </cell>
          <cell r="D23">
            <v>38</v>
          </cell>
          <cell r="E23">
            <v>196</v>
          </cell>
          <cell r="F23">
            <v>9.0892360287299998E-3</v>
          </cell>
          <cell r="G23">
            <v>6.1099864415400003E-2</v>
          </cell>
          <cell r="H23" t="str">
            <v>i1_LQ_LCRFT_c40160/f1p11/2411|i1_HQ_LCRFT_c207690/f153p8/1843|i3_LQ_LCRFT_c22391/f1p0/2303|i3_LQ_LCRFT_c94103/f1p1/2230|i4_LQ_LCRFT_c76085/f1p1/3162|i2_LQ_LCRFT_c24240/f1p0/2732|i2_LQ_LCRFT_c64362/f1p0/2082|i3_LQ_LCRFT_c79680/f1p0/2128|i4_LQ_LCRFT_c4215/f1p2/3846|i1_LQ_LCRFT_c21088/f1p13/1680|i3_LQ_LCRFT_c94804/f1p59/2389|i1_LQ_LCRFT_c78390/f1p1/1843|i1_LQ_LCRFT_c162563/f1p12/1881|i4_LQ_LCRFT_c57359/f1p3/3647|i2_LQ_LCRFT_c55121/f1p0/2365|i1_HQ_LCRFT_c205948/f2p1/1912|i2_LQ_LCRFT_c92904/f1p33/2940|i1_LQ_LCRFT_c57211/f1p2/1652|i2_LQ_LCRFT_c42247/f1p0/2380|i1_LQ_LCRFT_c59313/f1p8/1996|i2_LQ_LCRFT_c91681/f1p2/2813|i3_LQ_LCRFT_c36186/f1p0/2482|i3_HQ_LCRFT_c41109/f2p0/2148|i1_HQ_LCRFT_c18373/f3p1/1651|i3_HQ_LCRFT_c106992/f7p0/2179|i1_LQ_LCRFT_c163918/f1p11/1326|i3_LQ_LCRFT_c85196/f1p0/2036|i1_HQ_LCRFT_c205359/f137p7/1875|i2_LQ_LCRFT_c52447/f1p0/2494|i2_HQ_LCRFT_c114952/f2p0/2078|i6_LQ_LCRFT_c1035/f1p0/5401|i1_LQ_LCRFT_c51879/f1p14/1862|i3_LQ_LCRFT_c22103/f1p1/2434|i2_LQ_LCRFT_c52211/f1p0/2609|i3_LQ_LCRFT_c15148/f1p0/2094|i3_LQ_LCRFT_c41686/f1p0/2458|i1_LQ_LCRFT_c161718/f1p1/1633|i1_HQ_LCRFT_c184654/f12p8/1955</v>
          </cell>
          <cell r="I23" t="str">
            <v>http://www.genome.jp/kegg-bin/show_pathway?ko00903/K00128%09red/K00517%09red</v>
          </cell>
        </row>
        <row r="24">
          <cell r="A24" t="str">
            <v>Sphingolipid metabolism</v>
          </cell>
          <cell r="B24" t="str">
            <v>KEGG PATHWAY</v>
          </cell>
          <cell r="C24" t="str">
            <v>ko00600</v>
          </cell>
          <cell r="D24">
            <v>57</v>
          </cell>
          <cell r="E24">
            <v>325</v>
          </cell>
          <cell r="F24">
            <v>1.0510949866199999E-2</v>
          </cell>
          <cell r="G24">
            <v>6.6938154411299994E-2</v>
          </cell>
          <cell r="H24" t="str">
            <v>i1_HQ_LCRFT_c54271/f5p3/1642|i4_LQ_LCRFT_c7052/f1p1/3487|i1_HQ_LCRFT_c43195/f5p1/1556|i1_LQ_LCRFT_c21286/f1p5/1947|i2_HQ_LCRFT_c119481/f13p0/2854|i1_LQ_LCRFT_c138832/f1p5/1913|i2_LQ_LCRFT_c89960/f2p0/2626|i4_LQ_LCRFT_c19803/f1p0/3557|i1_LQ_LCRFT_c36415/f1p0/1535|i1_LQ_LCRFT_c20162/f1p5/1946|i1_LQ_LCRFT_c164771/f1p2/1764|i1_LQ_LCRFT_c27102/f1p2/1769|i4_LQ_LCRFT_c19138/f1p1/3643|i1_HQ_LCRFT_c56179/f2p0/1700|i4_LQ_LCRFT_c26815/f1p0/3286|i3_LQ_LCRFT_c74584/f1p3/2912|i1_LQ_LCRFT_c219943/f1p2/1001|i4_LQ_LCRFT_c25162/f1p0/3752|i1_LQ_LCRFT_c167853/f1p2/2002|i5_LQ_LCRFT_c18536/f1p0/4163|i1_HQ_LCRFT_c184390/f6p2/1697|i2_LQ_LCRFT_c39545/f1p0/2653|i4_LQ_LCRFT_c78324/f1p1/3412|i1_HQ_LCRFT_c13290/f3p1/1687|i2_HQ_LCRFT_c60542/f2p2/2623|i2_LQ_LCRFT_c59493/f1p2/2732|i0_LQ_LCRFT_c129694/f1p0/821|i1_LQ_LCRFT_c4254/f1p4/1371|i2_LQ_LCRFT_c22168/f1p1/2208|i3_HQ_LCRFT_c90137/f3p0/2709|i4_HQ_LCRFT_c86664/f5p0/3036|i2_LQ_LCRFT_c37089/f1p0/2717|i1_LQ_LCRFT_c143718/f1p6/1727|i1_LQ_LCRFT_c95516/f1p2/1483|i2_LQ_LCRFT_c26780/f1p8/2278|i1_HQ_LCRFT_c1538/f6p3/1821|i0_LQ_LCRFT_c67069/f1p0/917|i4_LQ_LCRFT_c56675/f1p0/4016|i3_LQ_LCRFT_c26658/f1p0/2125|i1_HQ_LCRFT_c58683/f2p3/1229|i1_LQ_LCRFT_c168617/f1p1/1507|i1_LQ_LCRFT_c137408/f1p9/2009|i1_LQ_LCRFT_c136637/f1p5/2010|i1_LQ_LCRFT_c60062/f1p1/1420|i1_LQ_LCRFT_c10906/f1p9/2025|i4_LQ_LCRFT_c54194/f1p0/3436|i1_HQ_LCRFT_c181156/f2p4/1729|i4_HQ_LCRFT_c5589/f2p0/3508|i6_LQ_LCRFT_c1764/f1p0/5512|i1_HQ_LCRFT_c205201/f4p3/1135|i2_LQ_LCRFT_c27994/f1p1/2298|i1_LQ_LCRFT_c92266/f1p1/1661|i1_LQ_LCRFT_c4242/f1p2/1711|i4_LQ_LCRFT_c27711/f1p0/3853|i2_LQ_LCRFT_c92896/f1p1/2316|i1_LQ_LCRFT_c6062/f2p1/1786|i1_LQ_LCRFT_c39192/f1p1/1662</v>
          </cell>
          <cell r="I24" t="str">
            <v>http://www.genome.jp/kegg-bin/show_pathway?ko00600/K00654%09red/K04711%09red/K04713%09red/K12309%09red/K04710%09red/K07407%09red/K04708%09red/K17108%09red/K12349%09red</v>
          </cell>
        </row>
        <row r="25">
          <cell r="A25" t="str">
            <v>beta-Alanine metabolism</v>
          </cell>
          <cell r="B25" t="str">
            <v>KEGG PATHWAY</v>
          </cell>
          <cell r="C25" t="str">
            <v>ko00410</v>
          </cell>
          <cell r="D25">
            <v>77</v>
          </cell>
          <cell r="E25">
            <v>474</v>
          </cell>
          <cell r="F25">
            <v>1.6368789750300001E-2</v>
          </cell>
          <cell r="G25">
            <v>9.9031177989099994E-2</v>
          </cell>
          <cell r="H25" t="str">
            <v>i1_LQ_LCRFT_c40160/f1p11/2411|i1_HQ_LCRFT_c207690/f153p8/1843|i3_HQ_LCRFT_c2154/f6p0/2916|i3_LQ_LCRFT_c36186/f1p0/2482|i1_LQ_LCRFT_c167180/f1p8/1961|i3_LQ_LCRFT_c27933/f1p0/2339|i3_LQ_LCRFT_c94103/f1p1/2230|i4_LQ_LCRFT_c76085/f1p1/3162|i2_LQ_LCRFT_c24240/f1p0/2732|i1_LQ_LCRFT_c59313/f1p8/1996|i2_LQ_LCRFT_c37692/f1p17/2910|i2_LQ_LCRFT_c18054/f6p0/2152|i3_HQ_LCRFT_c26239/f5p4/2836|i2_HQ_LCRFT_c106588/f4p0/2254|i2_LQ_LCRFT_c64362/f1p0/2082|i3_LQ_LCRFT_c79680/f1p0/2128|i4_LQ_LCRFT_c4215/f1p2/3846|i3_LQ_LCRFT_c98617/f1p4/2432|i1_LQ_LCRFT_c57211/f1p2/1652|i3_LQ_LCRFT_c56561/f1p3/2549|i1_LQ_LCRFT_c14628/f1p4/1886|i1_LQ_LCRFT_c21088/f1p13/1680|i2_HQ_LCRFT_c23644/f2p4/2955|i1_LQ_LCRFT_c78390/f1p1/1843|i1_LQ_LCRFT_c162563/f1p12/1881|i4_LQ_LCRFT_c57359/f1p3/3647|i3_LQ_LCRFT_c36243/f1p0/2784|i2_LQ_LCRFT_c55121/f1p0/2365|i1_LQ_LCRFT_c26837/f1p0/1495|i2_LQ_LCRFT_c92904/f1p33/2940|i1_HQ_LCRFT_c25338/f5p3/1924|i2_LQ_LCRFT_c42247/f1p0/2380|i3_LQ_LCRFT_c22391/f1p0/2303|i3_LQ_LCRFT_c38298/f1p0/2416|i1_HQ_LCRFT_c19895/f2p2/1653|i3_HQ_LCRFT_c82479/f2p0/2057|i2_LQ_LCRFT_c6684/f1p0/2257|i3_LQ_LCRFT_c92147/f1p1/2756|i2_LQ_LCRFT_c21668/f1p0/2558|i5_LQ_LCRFT_c7927/f1p4/4384|i6_LQ_LCRFT_c1035/f1p0/5401|i2_HQ_LCRFT_c21023/f2p0/2624|i4_LQ_LCRFT_c58482/f1p0/3060|i3_LQ_LCRFT_c94804/f1p59/2389|i3_LQ_LCRFT_c3034/f1p0/2216|i3_HQ_LCRFT_c41109/f2p0/2148|i2_LQ_LCRFT_c91681/f1p2/2813|i5_LQ_LCRFT_c7695/f1p0/4205|i0_HQ_LCRFT_c21357/f2p2/529|i4_LQ_LCRFT_c57541/f1p0/3422|i1_LQ_LCRFT_c163918/f1p11/1326|i3_LQ_LCRFT_c71717/f1p0/2261|i3_LQ_LCRFT_c85196/f1p0/2036|i1_HQ_LCRFT_c205359/f137p7/1875|i2_LQ_LCRFT_c52447/f1p0/2494|i4_LQ_LCRFT_c63624/f1p0/3722|i2_LQ_LCRFT_c20369/f1p1/2202|i3_LQ_LCRFT_c38657/f1p0/2926|i3_LQ_LCRFT_c111883/f1p0/2868|i1_HQ_LCRFT_c187018/f4p5/1680|i2_HQ_LCRFT_c114952/f2p0/2078|i3_LQ_LCRFT_c95599/f1p0/2763|i3_LQ_LCRFT_c28752/f1p0/2910|i1_LQ_LCRFT_c51879/f1p14/1862|i1_HQ_LCRFT_c75614/f2p4/1896|i1_HQ_LCRFT_c23634/f2p3/1965|i3_HQ_LCRFT_c106992/f7p0/2179|i1_LQ_LCRFT_c116735/f1p1/1884|i3_LQ_LCRFT_c29115/f1p0/3013|i2_LQ_LCRFT_c85593/f1p0/2039|i3_LQ_LCRFT_c22103/f1p1/2434|i2_LQ_LCRFT_c52211/f1p0/2609|i3_LQ_LCRFT_c15148/f1p0/2094|i4_LQ_LCRFT_c56349/f1p6/3139|i3_LQ_LCRFT_c41686/f1p0/2458|i1_LQ_LCRFT_c161718/f1p1/1633|i1_HQ_LCRFT_c184654/f12p8/1955</v>
          </cell>
          <cell r="I25" t="str">
            <v>http://www.genome.jp/kegg-bin/show_pathway?ko00410/K00249%09red/K00276%09red/K17839%09red/K05605%09red/K00140%09red/K00128%09red/K00207%09red/K01580%09red/K14085%09red/K13366%09red/K01918%09red</v>
          </cell>
        </row>
        <row r="26">
          <cell r="A26" t="str">
            <v>Phenylalanine metabolism</v>
          </cell>
          <cell r="B26" t="str">
            <v>KEGG PATHWAY</v>
          </cell>
          <cell r="C26" t="str">
            <v>ko00360</v>
          </cell>
          <cell r="D26">
            <v>56</v>
          </cell>
          <cell r="E26">
            <v>332</v>
          </cell>
          <cell r="F26">
            <v>2.0572246273999999E-2</v>
          </cell>
          <cell r="G26">
            <v>0.113754707171</v>
          </cell>
          <cell r="H26" t="str">
            <v>i3_LQ_LCRFT_c110530/f1p0/2491|i2_LQ_LCRFT_c44152/f1p0/2809|i3_LQ_LCRFT_c19527/f1p1/2301|i3_LQ_LCRFT_c71717/f1p0/2261|i4_LQ_LCRFT_c62565/f1p0/3806|i3_LQ_LCRFT_c36243/f1p0/2784|i4_LQ_LCRFT_c10941/f1p0/3116|i3_LQ_LCRFT_c47005/f1p0/2033|i4_LQ_LCRFT_c57529/f1p0/3394|i2_LQ_LCRFT_c18054/f6p0/2152|i3_HQ_LCRFT_c26239/f5p4/2836|i2_LQ_LCRFT_c21640/f1p0/2250|i4_HQ_LCRFT_c34707/f3p0/3973|i2_LQ_LCRFT_c30236/f1p0/2036|i1_LQ_LCRFT_c136858/f1p2/1189|i1_HQ_LCRFT_c17819/f15p4/1986|i2_HQ_LCRFT_c23644/f2p4/2955|i2_LQ_LCRFT_c39742/f1p0/2373|i2_LQ_LCRFT_c53841/f1p2/2317|i3_LQ_LCRFT_c38106/f1p0/2233|i1_HQ_LCRFT_c204779/f3p2/1975|i1_LQ_LCRFT_c119687/f1p4/1722|i3_LQ_LCRFT_c112721/f1p0/2458|i1_LQ_LCRFT_c42699/f1p1/1730|i3_LQ_LCRFT_c54276/f1p0/2929|i3_LQ_LCRFT_c38298/f1p0/2416|i3_LQ_LCRFT_c42353/f1p0/2432|i5_LQ_LCRFT_c15398/f1p0/4575|i2_LQ_LCRFT_c6684/f1p0/2257|i2_LQ_LCRFT_c38304/f1p12/2542|i2_LQ_LCRFT_c113274/f1p5/2758|i1_LQ_LCRFT_c114847/f1p2/1416|i3_HQ_LCRFT_c95851/f2p0/2510|i3_HQ_LCRFT_c1143/f9p0/2613|i3_LQ_LCRFT_c3034/f1p0/2216|i4_LQ_LCRFT_c22838/f1p3/3392|i3_HQ_LCRFT_c2154/f6p0/2916|i4_LQ_LCRFT_c63624/f1p0/3722|i3_LQ_LCRFT_c85388/f1p0/2036|i3_LQ_LCRFT_c38657/f1p0/2926|i3_LQ_LCRFT_c96505/f1p2/2353|i3_LQ_LCRFT_c43215/f1p1/2223|i6_LQ_LCRFT_c3869/f1p1/5166|i2_HQ_LCRFT_c113840/f5p3/2079|i2_LQ_LCRFT_c37692/f1p17/2910|i1_LQ_LCRFT_c36907/f1p5/1793|i1_LQ_LCRFT_c115278/f1p4/1877|i5_LQ_LCRFT_c7927/f1p4/4384|i1_HQ_LCRFT_c174758/f3p0/1050|i1_LQ_LCRFT_c113268/f1p2/1786|i1_LQ_LCRFT_c60878/f1p1/1130|i1_LQ_LCRFT_c116735/f1p1/1884|i4_LQ_LCRFT_c56349/f1p6/3139|i1_HQ_LCRFT_c206635/f47p12/1772|i2_LQ_LCRFT_c47112/f1p0/2087|i2_HQ_LCRFT_c39242/f2p0/2615</v>
          </cell>
          <cell r="I26" t="str">
            <v>http://www.genome.jp/kegg-bin/show_pathway?ko00360/K00276%09red/K14454%09red/K14455%09red/K10775%09red/K15849%09red/K01904%09red/K00457%09red/K07253%09red/K00588%09red/K01426%09red/K00815%09red</v>
          </cell>
        </row>
        <row r="27">
          <cell r="A27" t="str">
            <v>Glycerolipid metabolism</v>
          </cell>
          <cell r="B27" t="str">
            <v>KEGG PATHWAY</v>
          </cell>
          <cell r="C27" t="str">
            <v>ko00561</v>
          </cell>
          <cell r="D27">
            <v>89</v>
          </cell>
          <cell r="E27">
            <v>566</v>
          </cell>
          <cell r="F27">
            <v>2.0682674031099999E-2</v>
          </cell>
          <cell r="G27">
            <v>0.113754707171</v>
          </cell>
          <cell r="H27" t="str">
            <v>i4_LQ_LCRFT_c4215/f1p2/3846|i4_LQ_LCRFT_c88672/f4p0/3375|i2_HQ_LCRFT_c73642/f2p0/2729|i1_HQ_LCRFT_c184390/f6p2/1697|i1_LQ_LCRFT_c136840/f1p3/1919|i4_LQ_LCRFT_c57359/f1p3/3647|i2_LQ_LCRFT_c92904/f1p33/2940|i1_HQ_LCRFT_c38955/f8p2/1798|i2_LQ_LCRFT_c91681/f1p2/2813|i6_LQ_LCRFT_c538/f1p0/5411|i1_LQ_LCRFT_c71128/f1p4/1950|i5_LQ_LCRFT_c21654/f1p1/4065|i6_LQ_LCRFT_c1035/f1p0/5401|i1_LQ_LCRFT_c163918/f1p11/1326|i2_HQ_LCRFT_c25458/f2p1/2793|i1_HQ_LCRFT_c75614/f2p4/1896|i2_LQ_LCRFT_c64524/f1p0/2087|i2_LQ_LCRFT_c55121/f1p0/2365|i0_LQ_LCRFT_c90663/f1p1/806|i1_HQ_LCRFT_c184654/f12p8/1955|i3_LQ_LCRFT_c22391/f1p0/2303|i3_LQ_LCRFT_c94103/f1p1/2230|i4_LQ_LCRFT_c76085/f1p1/3162|i2_LQ_LCRFT_c24240/f1p0/2732|i2_LQ_LCRFT_c64362/f1p0/2082|i1_LQ_LCRFT_c92152/f1p1/1902|i2_LQ_LCRFT_c42247/f1p0/2380|i1_LQ_LCRFT_c59313/f1p8/1996|i1_LQ_LCRFT_c201367/f1p3/1039|i1_HQ_LCRFT_c1538/f6p3/1821|i1_HQ_LCRFT_c205359/f137p7/1875|i1_LQ_LCRFT_c77574/f1p1/1256|i1_LQ_LCRFT_c51879/f1p14/1862|i3_LQ_LCRFT_c41840/f1p6/2605|i1_LQ_LCRFT_c161718/f1p1/1633|i2_LQ_LCRFT_c58451/f1p0/2695|i3_LQ_LCRFT_c15148/f1p0/2094|i1_LQ_LCRFT_c33884/f5p1/1750|i3_LQ_LCRFT_c41686/f1p0/2458|i1_LQ_LCRFT_c56657/f1p2/1190|i1_LQ_LCRFT_c40160/f1p11/2411|i1_HQ_LCRFT_c36119/f2p1/1799|i3_LQ_LCRFT_c8909/f1p0/2893|i3_LQ_LCRFT_c74584/f1p3/2912|i1_LQ_LCRFT_c13122/f1p1/1535|i5_LQ_LCRFT_c8702/f1p2/4496|i2_LQ_LCRFT_c39545/f1p0/2653|i2_LQ_LCRFT_c78198/f1p0/2121|i3_HQ_LCRFT_c436/f26p0/2674|i1_LQ_LCRFT_c171549/f1p2/1523|i3_LQ_LCRFT_c36186/f1p0/2482|i0_HQ_LCRFT_c13749/f4p2/759|i2_LQ_LCRFT_c52211/f1p0/2609|i4_HQ_LCRFT_c87331/f49p0/3729|i2_LQ_LCRFT_c37089/f1p0/2717|i3_LQ_LCRFT_c21752/f1p0/2506|i2_LQ_LCRFT_c52447/f1p0/2494|i1_LQ_LCRFT_c60062/f1p1/1420|i3_HQ_LCRFT_c106992/f7p0/2179|i2_LQ_LCRFT_c13325/f1p0/2775|i1_HQ_LCRFT_c181156/f2p4/1729|i4_LQ_LCRFT_c55705/f1p0/3174|i1_LQ_LCRFT_c39192/f1p1/1662|i1_HQ_LCRFT_c54271/f5p3/1642|i2_LQ_LCRFT_c54881/f1p15/2469|i1_HQ_LCRFT_c207690/f153p8/1843|i1_LQ_LCRFT_c166981/f1p4/1777|i1_HQ_LCRFT_c51294/f4p4/1933|i1_HQ_LCRFT_c204495/f16p4/1316|i3_LQ_LCRFT_c79680/f1p0/2128|i1_HQ_LCRFT_c19108/f2p4/1918|i1_LQ_LCRFT_c21088/f1p13/1680|i3_LQ_LCRFT_c94804/f1p59/2389|i1_LQ_LCRFT_c162563/f1p12/1881|i1_HQ_LCRFT_c1065/f5p2/1368|i3_LQ_LCRFT_c22103/f1p1/2434|i1_LQ_LCRFT_c57211/f1p2/1652|i3_HQ_LCRFT_c41109/f2p0/2148|i2_LQ_LCRFT_c39859/f1p3/2920|i1_LQ_LCRFT_c78390/f1p1/1843|i1_LQ_LCRFT_c6188/f1p2/1664|i3_LQ_LCRFT_c85196/f1p0/2036|i3_LQ_LCRFT_c12039/f1p0/2422|i3_HQ_LCRFT_c32558/f26p0/2237|i1_LQ_LCRFT_c172153/f1p2/1539|i2_HQ_LCRFT_c114952/f2p0/2078|i3_LQ_LCRFT_c52975/f1p0/2511|i0_LQ_LCRFT_c196477/f1p0/943|i2_HQ_LCRFT_c120864/f5p0/2974</v>
          </cell>
          <cell r="I27" t="str">
            <v>http://www.genome.jp/kegg-bin/show_pathway?ko00561/K00679%09red/K01054%09red/K09480%09red/K14457%09red/K13523%09red/K00630%09red/K15918%09red/K15728%09red/K03715%09red/K00128%09red/K13508%09red/K00901%09red/K14674%09red/K07407%09red/K14085%09red/K13506%09red/K06118%09red</v>
          </cell>
        </row>
        <row r="28">
          <cell r="A28" t="str">
            <v>Carotenoid biosynthesis</v>
          </cell>
          <cell r="B28" t="str">
            <v>KEGG PATHWAY</v>
          </cell>
          <cell r="C28" t="str">
            <v>ko00906</v>
          </cell>
          <cell r="D28">
            <v>35</v>
          </cell>
          <cell r="E28">
            <v>195</v>
          </cell>
          <cell r="F28">
            <v>2.9292543966399999E-2</v>
          </cell>
          <cell r="G28">
            <v>0.14933466353899999</v>
          </cell>
          <cell r="H28" t="str">
            <v>i2_LQ_LCRFT_c8691/f1p0/2562|i3_LQ_LCRFT_c98363/f1p1/2798|i2_LQ_LCRFT_c44512/f1p0/2482|i1_HQ_LCRFT_c20294/f3p1/1475|i4_LQ_LCRFT_c59568/f1p0/3748|i4_LQ_LCRFT_c28011/f1p0/3977|i1_LQ_LCRFT_c50642/f3p1/1320|i3_LQ_LCRFT_c92844/f1p1/2444|i4_LQ_LCRFT_c4253/f1p4/3155|i1_HQ_LCRFT_c139917/f2p0/1528|i2_LQ_LCRFT_c91736/f1p4/2266|i3_LQ_LCRFT_c79608/f1p0/2310|i1_HQ_LCRFT_c40864/f2p0/1946|i3_HQ_LCRFT_c22273/f3p0/2581|i3_HQ_LCRFT_c430/f27p3/2295|i2_HQ_LCRFT_c69607/f8p0/2313|i3_LQ_LCRFT_c48430/f1p0/2076|i3_LQ_LCRFT_c95215/f1p6/2214|i4_LQ_LCRFT_c26669/f1p0/3342|i2_LQ_LCRFT_c84558/f1p0/2085|i3_LQ_LCRFT_c65948/f1p0/2061|i4_LQ_LCRFT_c40169/f1p0/3775|i0_LQ_LCRFT_c331362/f1p0/669|i5_LQ_LCRFT_c3350/f1p8/4660|i2_HQ_LCRFT_c89908/f3p0/2557|i6_LQ_LCRFT_c1647/f1p0/5235|i1_LQ_LCRFT_c138414/f1p4/1745|i4_LQ_LCRFT_c2735/f1p0/3078|i3_LQ_LCRFT_c36966/f1p0/2335|i3_HQ_LCRFT_c87511/f2p0/2239|i2_HQ_LCRFT_c54758/f2p0/2351|i5_HQ_LCRFT_c1672/f2p0/4402|i2_LQ_LCRFT_c31002/f1p0/2028|i3_LQ_LCRFT_c7093/f1p0/2799|i3_LQ_LCRFT_c73445/f1p9/2130</v>
          </cell>
          <cell r="I28" t="str">
            <v>http://www.genome.jp/kegg-bin/show_pathway?ko00906/K15746%09red/K09841%09red/K09842%09red/K09843%09red/K02291%09red/K02293%09red/K06444%09red/K15744%09red/K15747%09red/K09840%09red/K09838%09red/K00514%09red</v>
          </cell>
        </row>
        <row r="29">
          <cell r="A29" t="str">
            <v>Butanoate metabolism</v>
          </cell>
          <cell r="B29" t="str">
            <v>KEGG PATHWAY</v>
          </cell>
          <cell r="C29" t="str">
            <v>ko00650</v>
          </cell>
          <cell r="D29">
            <v>23</v>
          </cell>
          <cell r="E29">
            <v>116</v>
          </cell>
          <cell r="F29">
            <v>2.9620098553200001E-2</v>
          </cell>
          <cell r="G29">
            <v>0.14933466353899999</v>
          </cell>
          <cell r="H29" t="str">
            <v>i1_HQ_LCRFT_c205633/f5p1/1575|i2_LQ_LCRFT_c14881/f1p0/2218|i1_LQ_LCRFT_c167180/f1p8/1961|i1_LQ_LCRFT_c4370/f1p1/1841|i5_LQ_LCRFT_c14497/f1p1/4530|i1_HQ_LCRFT_c204622/f3p7/1588|i1_LQ_LCRFT_c89260/f1p4/2374|i4_LQ_LCRFT_c14768/f1p0/3763|i2_LQ_LCRFT_c102820/f1p0/2110|i1_LQ_LCRFT_c70267/f1p3/1883|i1_HQ_LCRFT_c27645/f2p5/1594|i3_LQ_LCRFT_c98617/f1p4/2432|i1_LQ_LCRFT_c169503/f1p5/1449|i3_LQ_LCRFT_c76314/f1p0/2869|i5_LQ_LCRFT_c7695/f1p0/4205|i1_LQ_LCRFT_c89478/f1p5/1610|i1_HQ_LCRFT_c9314/f15p9/1785|i1_LQ_LCRFT_c6195/f1p6/1725|i0_HQ_LCRFT_c21357/f2p2/529|i1_HQ_LCRFT_c207536/f21p4/1857|i2_LQ_LCRFT_c80409/f1p0/2167|i1_LQ_LCRFT_c139277/f1p10/1897|i1_LQ_LCRFT_c2815/f3p1/1344</v>
          </cell>
          <cell r="I29" t="str">
            <v>http://www.genome.jp/kegg-bin/show_pathway?ko00650/K16871%09red/K18121%09red/K01580%09red/K01640%09red/K01641%09red/K00626%09red</v>
          </cell>
        </row>
        <row r="30">
          <cell r="A30" t="str">
            <v>Linoleic acid metabolism</v>
          </cell>
          <cell r="B30" t="str">
            <v>KEGG PATHWAY</v>
          </cell>
          <cell r="C30" t="str">
            <v>ko00591</v>
          </cell>
          <cell r="D30">
            <v>41</v>
          </cell>
          <cell r="E30">
            <v>237</v>
          </cell>
          <cell r="F30">
            <v>3.11743894949E-2</v>
          </cell>
          <cell r="G30">
            <v>0.15088404515500001</v>
          </cell>
          <cell r="H30" t="str">
            <v>i2_LQ_LCRFT_c22070/f1p0/2931|i2_LQ_LCRFT_c117209/f1p0/2029|i1_LQ_LCRFT_c142306/f1p49/2007|i4_HQ_LCRFT_c88200/f142p0/3386|i4_LQ_LCRFT_c45192/f1p0/3401|i2_LQ_LCRFT_c74794/f1p13/2364|i1_LQ_LCRFT_c171757/f1p16/1157|i0_LQ_LCRFT_c86849/f1p0/546|i4_HQ_LCRFT_c87341/f62p0/3226|i5_LQ_LCRFT_c6236/f1p0/4116|i2_LQ_LCRFT_c75315/f1p0/2948|i1_LQ_LCRFT_c54417/f1p42/1667|i3_LQ_LCRFT_c23365/f1p0/2736|i4_HQ_LCRFT_c18497/f2p0/3234|i4_LQ_LCRFT_c61584/f1p0/3079|i4_LQ_LCRFT_c14719/f1p7/3265|i4_LQ_LCRFT_c48927/f1p0/3038|i7_LQ_LCRFT_c427/f1p0/6613|i3_HQ_LCRFT_c66967/f39p0/2966|i4_LQ_LCRFT_c63269/f1p0/3412|i4_LQ_LCRFT_c84361/f1p0/3019|i3_HQ_LCRFT_c111892/f2p0/2759|i3_LQ_LCRFT_c25287/f1p3/2649|i4_HQ_LCRFT_c87331/f49p0/3729|i4_LQ_LCRFT_c54878/f1p0/3357|i4_LQ_LCRFT_c63267/f1p0/3248|i2_LQ_LCRFT_c97973/f1p8/2775|i2_HQ_LCRFT_c88794/f22p0/2871|i2_LQ_LCRFT_c7377/f2p0/3040|i3_LQ_LCRFT_c120708/f1p0/2636|i4_LQ_LCRFT_c23233/f1p0/3094|i5_LQ_LCRFT_c2173/f1p0/4601|i3_LQ_LCRFT_c71741/f1p1/2820|i1_LQ_LCRFT_c137224/f1p49/1887|i2_LQ_LCRFT_c35399/f1p0/2187|i2_HQ_LCRFT_c120864/f5p0/2974|i1_LQ_LCRFT_c11170/f1p9/1141|i3_LQ_LCRFT_c97520/f1p0/2743|i4_LQ_LCRFT_c20400/f1p0/3374|i3_LQ_LCRFT_c13269/f1p2/2813|i4_LQ_LCRFT_c3988/f1p0/3077</v>
          </cell>
          <cell r="I30" t="str">
            <v>http://www.genome.jp/kegg-bin/show_pathway?ko00591/K14674%09red/K00454%09red/K15718%09red/K07418%09red</v>
          </cell>
        </row>
        <row r="31">
          <cell r="A31" t="str">
            <v>Steroid biosynthesis</v>
          </cell>
          <cell r="B31" t="str">
            <v>KEGG PATHWAY</v>
          </cell>
          <cell r="C31" t="str">
            <v>ko00100</v>
          </cell>
          <cell r="D31">
            <v>34</v>
          </cell>
          <cell r="E31">
            <v>192</v>
          </cell>
          <cell r="F31">
            <v>3.61531948772E-2</v>
          </cell>
          <cell r="G31">
            <v>0.16825140692900001</v>
          </cell>
          <cell r="H31" t="str">
            <v>i3_LQ_LCRFT_c55037/f1p0/2778|i3_LQ_LCRFT_c23163/f1p0/2316|i4_LQ_LCRFT_c12529/f1p3/3267|i1_LQ_LCRFT_c76033/f3p7/1874|i1_LQ_LCRFT_c143933/f1p6/2538|i3_LQ_LCRFT_c30578/f1p0/2106|i1_HQ_LCRFT_c69121/f3p1/1419|i2_HQ_LCRFT_c14450/f2p0/2911|i2_LQ_LCRFT_c92939/f1p6/2356|i3_HQ_LCRFT_c31762/f8p0/2695|i2_LQ_LCRFT_c41557/f1p0/2667|i2_HQ_LCRFT_c67204/f4p0/2222|i3_LQ_LCRFT_c44075/f1p0/2324|i4_HQ_LCRFT_c87331/f49p0/3729|i3_LQ_LCRFT_c71051/f1p6/2696|i1_HQ_LCRFT_c3837/f4p0/1320|i4_LQ_LCRFT_c36363/f1p3/3218|i1_LQ_LCRFT_c20472/f1p2/1805|i4_LQ_LCRFT_c53308/f1p1/3119|i3_LQ_LCRFT_c39045/f1p7/2385|i1_HQ_LCRFT_c11852/f18p9/1761|i0_HQ_LCRFT_c11095/f11p2/905|i4_LQ_LCRFT_c5551/f1p0/3475|i1_HQ_LCRFT_c3927/f7p2/1200|i2_LQ_LCRFT_c2611/f1p3/2525|i1_HQ_LCRFT_c22482/f2p0/1310|i3_LQ_LCRFT_c21168/f1p1/2679|i5_LQ_LCRFT_c2907/f1p2/4612|i2_LQ_LCRFT_c38811/f1p0/2370|i1_HQ_LCRFT_c12753/f17p4/1481|i2_HQ_LCRFT_c120864/f5p0/2974|i1_HQ_LCRFT_c10109/f6p0/1252|i1_LQ_LCRFT_c14308/f1p2/1380|i4_LQ_LCRFT_c42866/f1p5/3216</v>
          </cell>
          <cell r="I31" t="str">
            <v>http://www.genome.jp/kegg-bin/show_pathway?ko00100/K05917%09red/K07748%09red/K00801%09red/K00559%09red/K01824%09red/K00227%09red/K01853%09red/K08242%09red/K00213%09red/K01052%09red/K00511%09red/K14674%09red/K14424%09red/K00222%09red/K09828%09red</v>
          </cell>
        </row>
        <row r="32">
          <cell r="A32" t="str">
            <v>Tropane, piperidine and pyridine alkaloid biosynthesis</v>
          </cell>
          <cell r="B32" t="str">
            <v>KEGG PATHWAY</v>
          </cell>
          <cell r="C32" t="str">
            <v>ko00960</v>
          </cell>
          <cell r="D32">
            <v>35</v>
          </cell>
          <cell r="E32">
            <v>200</v>
          </cell>
          <cell r="F32">
            <v>3.8555877561300002E-2</v>
          </cell>
          <cell r="G32">
            <v>0.17133569822799999</v>
          </cell>
          <cell r="H32" t="str">
            <v>i3_LQ_LCRFT_c71717/f1p0/2261|i5_LQ_LCRFT_c3584/f1p5/4137|i3_LQ_LCRFT_c36243/f1p0/2784|i4_LQ_LCRFT_c10941/f1p0/3116|i4_LQ_LCRFT_c62914/f1p0/3089|i1_HQ_LCRFT_c174562/f3p6/1047|i2_LQ_LCRFT_c18054/f6p0/2152|i3_HQ_LCRFT_c26239/f5p4/2836|i2_LQ_LCRFT_c21640/f1p0/2250|i1_LQ_LCRFT_c36907/f1p5/1793|i2_LQ_LCRFT_c30236/f1p0/2036|i1_LQ_LCRFT_c123202/f7p4/1054|i2_HQ_LCRFT_c23644/f2p4/2955|i3_LQ_LCRFT_c38106/f1p0/2233|i3_LQ_LCRFT_c43215/f1p1/2223|i3_LQ_LCRFT_c54276/f1p0/2929|i3_LQ_LCRFT_c38298/f1p0/2416|i2_LQ_LCRFT_c6684/f1p0/2257|i2_LQ_LCRFT_c38304/f1p12/2542|i2_LQ_LCRFT_c113274/f1p5/2758|i2_LQ_LCRFT_c10166/f1p8/2615|i3_LQ_LCRFT_c3034/f1p0/2216|i3_HQ_LCRFT_c2154/f6p0/2916|i4_LQ_LCRFT_c63624/f1p0/3722|i3_LQ_LCRFT_c85388/f1p0/2036|i3_LQ_LCRFT_c38657/f1p0/2926|i2_LQ_LCRFT_c76847/f1p6/2549|i1_LQ_LCRFT_c30560/f1p0/1043|i2_LQ_LCRFT_c37692/f1p17/2910|i1_LQ_LCRFT_c115278/f1p4/1877|i5_LQ_LCRFT_c7927/f1p4/4384|i1_HQ_LCRFT_c87501/f25p1/1069|i1_LQ_LCRFT_c116735/f1p1/1884|i4_LQ_LCRFT_c56349/f1p6/3139|i2_HQ_LCRFT_c39242/f2p0/2615</v>
          </cell>
          <cell r="I32" t="str">
            <v>http://www.genome.jp/kegg-bin/show_pathway?ko00960/K00276%09red/K14455%09red/K14454%09red/K15849%09red/K00815%09red/K08081%09red</v>
          </cell>
        </row>
        <row r="33">
          <cell r="A33" t="str">
            <v>Valine, leucine and isoleucine degradation</v>
          </cell>
          <cell r="B33" t="str">
            <v>KEGG PATHWAY</v>
          </cell>
          <cell r="C33" t="str">
            <v>ko00280</v>
          </cell>
          <cell r="D33">
            <v>86</v>
          </cell>
          <cell r="E33">
            <v>564</v>
          </cell>
          <cell r="F33">
            <v>3.9647930168499997E-2</v>
          </cell>
          <cell r="G33">
            <v>0.17133569822799999</v>
          </cell>
          <cell r="H33" t="str">
            <v>i1_LQ_LCRFT_c114231/f1p4/1366|i4_LQ_LCRFT_c4215/f1p2/3846|i2_LQ_LCRFT_c14881/f1p0/2218|i4_LQ_LCRFT_c58482/f1p0/3060|i5_LQ_LCRFT_c14497/f1p1/4530|i1_LQ_LCRFT_c57211/f1p2/1652|i3_LQ_LCRFT_c56561/f1p3/2549|i2_LQ_LCRFT_c42247/f1p0/2380|i4_LQ_LCRFT_c57359/f1p3/3647|i2_LQ_LCRFT_c92904/f1p33/2940|i2_LQ_LCRFT_c91681/f1p2/2813|i3_LQ_LCRFT_c80443/f1p0/2591|i2_LQ_LCRFT_c7011/f1p0/2369|i4_LQ_LCRFT_c60576/f1p7/3124|i2_LQ_LCRFT_c36719/f1p0/2389|i1_HQ_LCRFT_c9314/f15p9/1785|i3_LQ_LCRFT_c22339/f1p0/2787|i1_LQ_LCRFT_c163918/f1p11/1326|i1_LQ_LCRFT_c54393/f1p4/1783|i1_HQ_LCRFT_c187018/f4p5/1680|i2_LQ_LCRFT_c39001/f1p2/2385|i1_HQ_LCRFT_c75614/f2p4/1896|i2_LQ_LCRFT_c55121/f1p0/2365|i1_LQ_LCRFT_c161718/f1p1/1633|i1_HQ_LCRFT_c184654/f12p8/1955|i3_LQ_LCRFT_c22391/f1p0/2303|i3_LQ_LCRFT_c94103/f1p1/2230|i4_LQ_LCRFT_c76085/f1p1/3162|i2_LQ_LCRFT_c24240/f1p0/2732|i1_LQ_LCRFT_c4370/f1p1/1841|i1_LQ_LCRFT_c34567/f1p3/1601|i2_LQ_LCRFT_c64362/f1p0/2082|i1_LQ_LCRFT_c78390/f1p1/1843|i4_LQ_LCRFT_c14768/f1p0/3763|i2_LQ_LCRFT_c102820/f1p0/2110|i1_LQ_LCRFT_c70267/f1p3/1883|i1_HQ_LCRFT_c27645/f2p5/1594|i1_LQ_LCRFT_c59313/f1p8/1996|i2_LQ_LCRFT_c20369/f1p1/2202|i1_LQ_LCRFT_c136105/f1p5/1599|i2_LQ_LCRFT_c52211/f1p0/2609|i1_HQ_LCRFT_c205359/f137p7/1875|i1_HQ_LCRFT_c34861/f4p3/1613|i1_LQ_LCRFT_c51879/f1p14/1862|i3_HQ_LCRFT_c106992/f7p0/2179|i3_LQ_LCRFT_c29115/f1p0/3013|i4_LQ_LCRFT_c57541/f1p0/3422|i3_LQ_LCRFT_c41686/f1p0/2458|i1_LQ_LCRFT_c40160/f1p11/2411|i3_LQ_LCRFT_c111883/f1p0/2868|i1_LQ_LCRFT_c26837/f1p0/1495|i2_LQ_LCRFT_c21668/f1p0/2558|i4_HQ_LCRFT_c43039/f2p0/3683|i6_LQ_LCRFT_c1035/f1p0/5401|i3_LQ_LCRFT_c36186/f1p0/2482|i1_LQ_LCRFT_c75304/f1p2/1320|i2_LQ_LCRFT_c52447/f1p0/2494|i3_LQ_LCRFT_c113728/f1p13/2508|i3_LQ_LCRFT_c92147/f1p1/2756|i1_LQ_LCRFT_c6195/f1p6/1725|i1_LQ_LCRFT_c7468/f3p6/1729|i1_LQ_LCRFT_c89478/f1p5/1610|i3_LQ_LCRFT_c42842/f1p0/2700|i1_HQ_LCRFT_c207536/f21p4/1857|i1_HQ_LCRFT_c19895/f2p2/1653|i3_LQ_LCRFT_c47895/f1p0/2056|i1_HQ_LCRFT_c58454/f5p2/1893|i1_HQ_LCRFT_c207690/f153p8/1843|i1_HQ_LCRFT_c3967/f7p2/1733|i3_LQ_LCRFT_c79680/f1p0/2128|i1_HQ_LCRFT_c204622/f3p7/1588|i1_LQ_LCRFT_c21088/f1p13/1680|i3_LQ_LCRFT_c94804/f1p59/2389|i1_LQ_LCRFT_c162563/f1p12/1881|i3_LQ_LCRFT_c22103/f1p1/2434|i4_LQ_LCRFT_c8076/f1p0/3178|i1_HQ_LCRFT_c7522/f2p6/1808|i3_HQ_LCRFT_c41109/f2p0/2148|i2_HQ_LCRFT_c21023/f2p0/2624|i1_LQ_LCRFT_c169503/f1p5/1449|i3_LQ_LCRFT_c76314/f1p0/2869|i3_LQ_LCRFT_c85196/f1p0/2036|i3_LQ_LCRFT_c15148/f1p0/2094|i2_HQ_LCRFT_c114952/f2p0/2078|i2_LQ_LCRFT_c80409/f1p0/2167|i1_LQ_LCRFT_c139277/f1p10/1897</v>
          </cell>
          <cell r="I33" t="str">
            <v>http://www.genome.jp/kegg-bin/show_pathway?ko00280/K00249%09red/K00140%09red/K05607%09red/K05605%09red/K00166%09red/K18660%09red/K00128%09red/K00827%09red/K00826%09red/K00382%09red/K14085%09red/K00253%09red/K01640%09red/K01641%09red/K09699%09red/K00626%09red/K01968%09red</v>
          </cell>
        </row>
        <row r="34">
          <cell r="A34" t="str">
            <v>Terpenoid backbone biosynthesis</v>
          </cell>
          <cell r="B34" t="str">
            <v>KEGG PATHWAY</v>
          </cell>
          <cell r="C34" t="str">
            <v>ko00900</v>
          </cell>
          <cell r="D34">
            <v>50</v>
          </cell>
          <cell r="E34">
            <v>308</v>
          </cell>
          <cell r="F34">
            <v>4.5229592229799997E-2</v>
          </cell>
          <cell r="G34">
            <v>0.18871657447599999</v>
          </cell>
          <cell r="H34" t="str">
            <v>i3_LQ_LCRFT_c71998/f1p8/2240|i1_LQ_LCRFT_c64562/f1p1/1013|i3_HQ_LCRFT_c18139/f2p0/2616|i1_LQ_LCRFT_c4370/f1p1/1841|i1_HQ_LCRFT_c78066/f4p7/1812|i2_HQ_LCRFT_c21100/f3p1/2544|i2_LQ_LCRFT_c125162/f1p0/2013|i1_HQ_LCRFT_c1122/f22p2/1801|i1_HQ_LCRFT_c3669/f3p5/1238|i1_LQ_LCRFT_c22624/f1p3/1405|i3_LQ_LCRFT_c43796/f1p3/2347|i1_HQ_LCRFT_c204622/f3p7/1588|i2_LQ_LCRFT_c56760/f1p0/2967|i1_LQ_LCRFT_c44216/f1p0/1182|i1_LQ_LCRFT_c70267/f1p3/1883|i4_LQ_LCRFT_c14768/f1p0/3763|i4_HQ_LCRFT_c34724/f3p0/3433|i2_HQ_LCRFT_c67254/f24p0/2696|i4_LQ_LCRFT_c85222/f1p0/3039|i2_LQ_LCRFT_c102820/f1p0/2110|i2_LQ_LCRFT_c35426/f1p0/2219|i1_HQ_LCRFT_c27645/f2p5/1594|i3_HQ_LCRFT_c66982/f30p0/2597|i1_LQ_LCRFT_c164172/f1p1/1529|i2_LQ_LCRFT_c20641/f1p0/2830|i3_LQ_LCRFT_c10425/f1p1/2439|i1_HQ_LCRFT_c56057/f3p2/1425|i4_LQ_LCRFT_c40610/f1p0/3701|i1_LQ_LCRFT_c6250/f1p3/2002|i1_LQ_LCRFT_c169503/f1p5/1449|i1_HQ_LCRFT_c206244/f3p1/1246|i1_LQ_LCRFT_c82198/f1p1/1065|i1_LQ_LCRFT_c8852/f1p32/2094|i3_LQ_LCRFT_c15140/f1p0/2024|i2_HQ_LCRFT_c60737/f3p0/2723|i3_LQ_LCRFT_c24667/f1p0/2111|i1_HQ_LCRFT_c111658/f2p5/1441|i4_LQ_LCRFT_c2482/f1p8/3279|i3_LQ_LCRFT_c84331/f1p6/2041|i3_LQ_LCRFT_c93930/f1p0/2672|i1_LQ_LCRFT_c89478/f1p5/1610|i3_LQ_LCRFT_c16168/f1p1/2068|i2_HQ_LCRFT_c118445/f2p0/2874|i1_LQ_LCRFT_c52474/f1p1/1442|i1_LQ_LCRFT_c6195/f1p6/1725|i1_HQ_LCRFT_c207536/f21p4/1857|i3_LQ_LCRFT_c21770/f1p1/2776|i3_LQ_LCRFT_c25000/f1p0/2202|i2_LQ_LCRFT_c2655/f1p0/2108|i1_LQ_LCRFT_c191815/f1p0/1353</v>
          </cell>
          <cell r="I34" t="str">
            <v>http://www.genome.jp/kegg-bin/show_pathway?ko00900/K12742%09red/K01662%09red/K10960%09red/K15889%09red/K00919%09red/K00938%09red/K01823%09red/K00787%09red/K06013%09red/K05356%09red/K00587%09red/K03526%09red/K13789%09red/K01770%09red/K01641%09red/K00021%09red/K00626%09red/K11778%09red</v>
          </cell>
        </row>
        <row r="35">
          <cell r="A35" t="str">
            <v>Glycolysis / Gluconeogenesis</v>
          </cell>
          <cell r="B35" t="str">
            <v>KEGG PATHWAY</v>
          </cell>
          <cell r="C35" t="str">
            <v>ko00010</v>
          </cell>
          <cell r="D35">
            <v>160</v>
          </cell>
          <cell r="E35">
            <v>1131</v>
          </cell>
          <cell r="F35">
            <v>5.6271892820499998E-2</v>
          </cell>
          <cell r="G35">
            <v>0.226963301043</v>
          </cell>
          <cell r="H35" t="str">
            <v>i1_HQ_LCRFT_c208974/f3p5/1769|i4_LQ_LCRFT_c4215/f1p2/3846|i1_LQ_LCRFT_c168271/f1p2/1901|i1_HQ_LCRFT_c3671/f2p4/1703|i3_HQ_LCRFT_c63499/f2p0/2047|i1_LQ_LCRFT_c179427/f1p3/1096|i3_LQ_LCRFT_c90840/f1p0/2655|i3_LQ_LCRFT_c75046/f1p0/2572|i1_HQ_LCRFT_c116186/f2p0/1240|i2_LQ_LCRFT_c63692/f1p0/2085|i5_LQ_LCRFT_c20014/f1p0/4515|i3_LQ_LCRFT_c23732/f1p0/2154|i2_LQ_LCRFT_c23723/f1p9/2219|i1_LQ_LCRFT_c140135/f1p4/1420|i3_LQ_LCRFT_c4675/f1p0/2387|i4_LQ_LCRFT_c57359/f1p3/3647|i5_LQ_LCRFT_c15867/f1p0/4034|i1_HQ_LCRFT_c204840/f51p6/1517|i2_LQ_LCRFT_c3528/f1p0/2169|i1_LQ_LCRFT_c111498/f1p6/1427|i1_HQ_LCRFT_c206507/f11p3/1111|i0_LQ_LCRFT_c50163/f1p0/706|i2_HQ_LCRFT_c33982/f2p5/2250|i2_LQ_LCRFT_c91681/f1p2/2813|i3_LQ_LCRFT_c76501/f1p0/2540|i4_LQ_LCRFT_c58520/f1p0/3629|i2_HQ_LCRFT_c115137/f3p9/2068|i2_HQ_LCRFT_c48866/f7p0/2525|i3_LQ_LCRFT_c79934/f1p0/2310|i2_LQ_LCRFT_c36719/f1p0/2389|i3_HQ_LCRFT_c106992/f7p0/2179|i3_LQ_LCRFT_c22339/f1p0/2787|i1_LQ_LCRFT_c163918/f1p11/1326|i1_LQ_LCRFT_c54393/f1p4/1783|i3_HQ_LCRFT_c102595/f2p0/2082|i1_LQ_LCRFT_c192028/f1p3/1567|i2_LQ_LCRFT_c92814/f1p0/2483|i1_LQ_LCRFT_c42237/f1p1/1398|i1_HQ_LCRFT_c75614/f2p4/1896|i3_LQ_LCRFT_c119000/f1p0/2021|i2_LQ_LCRFT_c28832/f1p4/2616|i1_LQ_LCRFT_c13812/f1p7/1679|i1_HQ_LCRFT_c43264/f6p0/1962|i1_LQ_LCRFT_c161718/f1p1/1633|i1_HQ_LCRFT_c184654/f12p8/1955|i3_LQ_LCRFT_c53636/f2p1/2390|i3_LQ_LCRFT_c95737/f1p0/2777|i3_LQ_LCRFT_c22391/f1p0/2303|i3_LQ_LCRFT_c94103/f1p1/2230|i4_LQ_LCRFT_c76085/f1p1/3162|i2_LQ_LCRFT_c24240/f1p0/2732|i3_HQ_LCRFT_c120547/f7p3/2111|i1_LQ_LCRFT_c79004/f1p7/1654|i2_LQ_LCRFT_c64362/f1p0/2082|i1_LQ_LCRFT_c172297/f1p10/1940|i3_HQ_LCRFT_c29991/f2p0/2065|i3_LQ_LCRFT_c21091/f1p4/2664|i1_LQ_LCRFT_c23989/f2p6/1792|i2_LQ_LCRFT_c125028/f1p1/2001|i3_LQ_LCRFT_c40341/f1p0/2424|i1_HQ_LCRFT_c124008/f2p3/1152|i2_LQ_LCRFT_c55121/f1p0/2365|i1_LQ_LCRFT_c54749/f1p0/1590|i2_LQ_LCRFT_c42247/f1p0/2380|i1_LQ_LCRFT_c59313/f1p8/1996|i5_LQ_LCRFT_c12486/f1p0/4124|i1_LQ_LCRFT_c189618/f1p10/1709|i2_LQ_LCRFT_c75998/f1p12/2634|i1_LQ_LCRFT_c7363/f1p9/1982|i1_HQ_LCRFT_c12705/f4p1/1822|i2_LQ_LCRFT_c52211/f1p0/2609|i1_HQ_LCRFT_c205359/f137p7/1875|i2_LQ_LCRFT_c52394/f1p0/2979|i4_LQ_LCRFT_c62403/f1p0/3386|i2_LQ_LCRFT_c74543/f1p2/2280|i1_LQ_LCRFT_c51879/f1p14/1862|i1_HQ_LCRFT_c83078/f4p3/1453|i2_HQ_LCRFT_c2211/f3p2/2289|i1_LQ_LCRFT_c42281/f1p4/1868|i1_LQ_LCRFT_c11488/f1p7/1602|i4_LQ_LCRFT_c78297/f1p0/3411|i2_LQ_LCRFT_c5827/f1p1/2500|i3_LQ_LCRFT_c15148/f1p0/2094|i3_LQ_LCRFT_c41686/f1p0/2458|i2_LQ_LCRFT_c80354/f1p0/2222|i1_LQ_LCRFT_c40160/f1p11/2411|i4_HQ_LCRFT_c25391/f2p1/3674|i2_HQ_LCRFT_c90114/f2p0/2189|i2_LQ_LCRFT_c36805/f1p2/2584|i2_LQ_LCRFT_c35861/f1p1/2891|i1_LQ_LCRFT_c2564/f1p8/1942|i2_LQ_LCRFT_c92904/f1p33/2940|i2_LQ_LCRFT_c75727/f1p3/2335|i1_LQ_LCRFT_c94510/f1p15/1611|i4_LQ_LCRFT_c13738/f1p1/3186|i1_LQ_LCRFT_c60573/f1p6/1754|i3_LQ_LCRFT_c113348/f1p0/2114|i1_LQ_LCRFT_c99066/f1p2/1802|i3_HQ_LCRFT_c88139/f7p0/2208|i3_HQ_LCRFT_c14887/f2p2/2799|i1_LQ_LCRFT_c93961/f1p13/1220|i1_HQ_LCRFT_c92408/f2p4/1189|i3_LQ_LCRFT_c36186/f1p0/2482|i2_HQ_LCRFT_c14611/f2p5/2114|i1_LQ_LCRFT_c140045/f1p0/1184|i3_HQ_LCRFT_c41109/f2p0/2148|i3_LQ_LCRFT_c21157/f1p0/2056|i2_HQ_LCRFT_c118626/f6p0/2098|i1_LQ_LCRFT_c35996/f1p13/1918|i2_LQ_LCRFT_c52447/f1p0/2494|i3_LQ_LCRFT_c113728/f1p13/2508|i2_LQ_LCRFT_c125545/f1p0/2010|i1_LQ_LCRFT_c23496/f1p1/1838|i2_LQ_LCRFT_c96964/f1p2/2351|i1_LQ_LCRFT_c36498/f1p2/1487|i6_LQ_LCRFT_c1035/f1p0/5401|i1_LQ_LCRFT_c84758/f1p9/1715|i1_HQ_LCRFT_c205695/f11p7/1564|i1_HQ_LCRFT_c206565/f10p4/1814|i3_LQ_LCRFT_c63867/f1p0/2083|i1_LQ_LCRFT_c58069/f1p0/1213|i3_LQ_LCRFT_c106171/f1p5/2068|i1_LQ_LCRFT_c116952/f1p2/1587|i1_HQ_LCRFT_c28020/f8p1/1322|i1_LQ_LCRFT_c97944/f1p2/1777|i1_HQ_LCRFT_c96211/f4p1/1810|i1_HQ_LCRFT_c207690/f153p8/1843|i3_LQ_LCRFT_c37085/f1p0/2876|i2_LQ_LCRFT_c23631/f1p0/2621|i3_LQ_LCRFT_c36285/f1p0/2820|i3_LQ_LCRFT_c79680/f1p0/2128|i2_LQ_LCRFT_c5848/f1p4/2416|i1_LQ_LCRFT_c21088/f1p13/1680|i3_LQ_LCRFT_c94804/f1p59/2389|i3_LQ_LCRFT_c84547/f1p0/2025|i3_LQ_LCRFT_c18185/f5p1/2373|i1_LQ_LCRFT_c162563/f1p12/1881|i1_LQ_LCRFT_c19062/f1p3/1242|i0_HQ_LCRFT_c203648/f2p0/902|i1_LQ_LCRFT_c57211/f1p2/1652|i2_LQ_LCRFT_c23551/f1p0/2941|i3_HQ_LCRFT_c48882/f3p0/2247|i1_LQ_LCRFT_c42793/f1p3/1762|i1_HQ_LCRFT_c185395/f6p3/1589|i1_LQ_LCRFT_c190589/f1p1/1122|i1_LQ_LCRFT_c96455/f1p3/1326|i1_LQ_LCRFT_c168794/f1p0/1329|i3_LQ_LCRFT_c85196/f1p0/2036|i1_LQ_LCRFT_c15617/f1p10/1179|i2_HQ_LCRFT_c114952/f2p0/2078|i5_LQ_LCRFT_c10377/f1p0/4351|i3_LQ_LCRFT_c93689/f1p5/2196|i2_LQ_LCRFT_c95996/f1p5/2371|i2_LQ_LCRFT_c96269/f1p12/2517|i2_LQ_LCRFT_c78143/f1p1/2582|i3_LQ_LCRFT_c22103/f1p1/2434|i4_LQ_LCRFT_c28019/f1p0/3849|i1_LQ_LCRFT_c78390/f1p1/1843|i3_LQ_LCRFT_c39968/f1p2/2301|i4_LQ_LCRFT_c37357/f1p0/3648</v>
          </cell>
          <cell r="I35" t="str">
            <v>http://www.genome.jp/kegg-bin/show_pathway?ko00010/K00850%09red/K01689%09red/K14085%09red/K00895%09red/K18857%09red/K01623%09red/K01810%09red/K00873%09red/K00627%09red/K00134%09red/K00131%09red/K01835%09red/K01834%09red/K00016%09red/K00844%09red/K01792%09red/K03841%09red/K01610%09red/K00927%09red/K01803%09red/K00161%09red/K00162%09red/K00128%09red/K01785%09red/K01568%09red/K00382%09red/K00121%09red/K15633%09red</v>
          </cell>
        </row>
        <row r="36">
          <cell r="A36" t="str">
            <v>Glycosphingolipid biosynthesis - ganglio series</v>
          </cell>
          <cell r="B36" t="str">
            <v>KEGG PATHWAY</v>
          </cell>
          <cell r="C36" t="str">
            <v>ko00604</v>
          </cell>
          <cell r="D36">
            <v>18</v>
          </cell>
          <cell r="E36">
            <v>96</v>
          </cell>
          <cell r="F36">
            <v>7.2487994406799997E-2</v>
          </cell>
          <cell r="G36">
            <v>0.28293701042699998</v>
          </cell>
          <cell r="H36" t="str">
            <v>i1_LQ_LCRFT_c168617/f1p1/1507|i1_LQ_LCRFT_c21286/f1p5/1947|i3_LQ_LCRFT_c21536/f1p0/2892|i4_HQ_LCRFT_c5589/f2p0/3508|i1_LQ_LCRFT_c143718/f1p6/1727|i3_LQ_LCRFT_c26658/f1p0/2125|i2_LQ_LCRFT_c27994/f1p1/2298|i4_LQ_LCRFT_c27711/f1p0/3853|i3_LQ_LCRFT_c116538/f1p3/2066|i6_LQ_LCRFT_c1764/f1p0/5512|i2_LQ_LCRFT_c38336/f1p2/2630|i4_LQ_LCRFT_c56675/f1p0/4016|i1_LQ_LCRFT_c138832/f1p5/1913|i1_LQ_LCRFT_c38933/f1p3/1979|i4_LQ_LCRFT_c80431/f1p0/3290|i1_LQ_LCRFT_c20162/f1p5/1946|i5_LQ_LCRFT_c18536/f1p0/4163|i2_HQ_LCRFT_c25624/f2p0/2180</v>
          </cell>
          <cell r="I36" t="str">
            <v>http://www.genome.jp/kegg-bin/show_pathway?ko00604/K12309%09red/K12373%09red</v>
          </cell>
        </row>
        <row r="37">
          <cell r="A37" t="str">
            <v>Glycosphingolipid biosynthesis - globo series</v>
          </cell>
          <cell r="B37" t="str">
            <v>KEGG PATHWAY</v>
          </cell>
          <cell r="C37" t="str">
            <v>ko00603</v>
          </cell>
          <cell r="D37">
            <v>16</v>
          </cell>
          <cell r="E37">
            <v>85</v>
          </cell>
          <cell r="F37">
            <v>8.4583142161999997E-2</v>
          </cell>
          <cell r="G37">
            <v>0.31983000630000002</v>
          </cell>
          <cell r="H37" t="str">
            <v>i1_HQ_LCRFT_c54271/f5p3/1642|i1_HQ_LCRFT_c12758/f3p1/1695|i3_LQ_LCRFT_c116538/f1p3/2066|i3_LQ_LCRFT_c74584/f1p3/2912|i3_LQ_LCRFT_c21536/f1p0/2892|i1_HQ_LCRFT_c181156/f2p4/1729|i2_LQ_LCRFT_c37089/f1p0/2717|i2_LQ_LCRFT_c38336/f1p2/2630|i1_LQ_LCRFT_c60062/f1p1/1420|i1_HQ_LCRFT_c1538/f6p3/1821|i2_LQ_LCRFT_c39545/f1p0/2653|i2_HQ_LCRFT_c25624/f2p0/2180|i1_LQ_LCRFT_c38933/f1p3/1979|i4_LQ_LCRFT_c80431/f1p0/3290|i1_HQ_LCRFT_c184390/f6p2/1697|i1_LQ_LCRFT_c39192/f1p1/1662</v>
          </cell>
          <cell r="I37" t="str">
            <v>http://www.genome.jp/kegg-bin/show_pathway?ko00603/K07407%09red/K12373%09red/K01988%09red</v>
          </cell>
        </row>
        <row r="38">
          <cell r="A38" t="str">
            <v>Glucosinolate biosynthesis</v>
          </cell>
          <cell r="B38" t="str">
            <v>KEGG PATHWAY</v>
          </cell>
          <cell r="C38" t="str">
            <v>ko00966</v>
          </cell>
          <cell r="D38">
            <v>3</v>
          </cell>
          <cell r="E38">
            <v>7</v>
          </cell>
          <cell r="F38">
            <v>8.7965212127799994E-2</v>
          </cell>
          <cell r="G38">
            <v>0.322539111135</v>
          </cell>
          <cell r="H38" t="str">
            <v>i1_LQ_LCRFT_c120270/f1p1/1899|i2_LQ_LCRFT_c102065/f2p0/2079|i3_LQ_LCRFT_c99277/f1p18/2840</v>
          </cell>
          <cell r="I38" t="str">
            <v>http://www.genome.jp/kegg-bin/show_pathway?ko00966/K12153%09red/K11820%09red</v>
          </cell>
        </row>
        <row r="39">
          <cell r="A39" t="str">
            <v>Plant hormone signal transduction</v>
          </cell>
          <cell r="B39" t="str">
            <v>KEGG PATHWAY</v>
          </cell>
          <cell r="C39" t="str">
            <v>ko04075</v>
          </cell>
          <cell r="D39">
            <v>179</v>
          </cell>
          <cell r="E39">
            <v>1313</v>
          </cell>
          <cell r="F39">
            <v>0.108980210321</v>
          </cell>
          <cell r="G39">
            <v>0.38784133672999999</v>
          </cell>
          <cell r="H39" t="str">
            <v>i1_LQ_LCRFT_c117630/f1p41/1920|i2_LQ_LCRFT_c79715/f1p0/2669|i3_LQ_LCRFT_c56278/f1p0/2150|i1_LQ_LCRFT_c27775/f1p16/1614|i3_LQ_LCRFT_c94429/f1p2/2835|i0_LQ_LCRFT_c336593/f1p0/958|i4_LQ_LCRFT_c40179/f1p0/3262|i1_HQ_LCRFT_c205496/f33p2/1784|i2_LQ_LCRFT_c39958/f1p2/2511|i3_HQ_LCRFT_c115536/f2p0/2055|i1_LQ_LCRFT_c206120/f1p4/1261|i6_HQ_LCRFT_c55/f8p0/5481|i0_LQ_LCRFT_c91090/f1p0/574|i1_LQ_LCRFT_c190063/f1p1/1367|i1_LQ_LCRFT_c4459/f1p0/1827|i1_LQ_LCRFT_c118681/f1p4/1978|i3_LQ_LCRFT_c35358/f1p4/2325|i4_LQ_LCRFT_c27693/f1p0/3356|i3_LQ_LCRFT_c10991/f1p0/2972|i1_LQ_LCRFT_c63107/f1p6/1062|i1_HQ_LCRFT_c33814/f5p5/1851|i3_HQ_LCRFT_c36929/f2p4/2654|i0_HQ_LCRFT_c36644/f2p2/942|i5_LQ_LCRFT_c16158/f1p9/4030|i3_LQ_LCRFT_c14180/f1p0/2954|i1_LQ_LCRFT_c22066/f1p0/1323|i1_LQ_LCRFT_c77932/f1p3/1228|i4_HQ_LCRFT_c1979/f6p0/3227|i0_LQ_LCRFT_c130092/f1p0/497|i2_HQ_LCRFT_c18852/f2p0/2598|i4_LQ_LCRFT_c20729/f1p11/3159|i2_LQ_LCRFT_c60723/f1p0/2738|i2_LQ_LCRFT_c113485/f1p1/2524|i1_LQ_LCRFT_c170330/f1p13/1963|i2_LQ_LCRFT_c14749/f1p1/2230|i3_LQ_LCRFT_c34253/f1p0/2447|i2_HQ_LCRFT_c34071/f2p0/2125|i2_LQ_LCRFT_c31320/f1p0/2073|i1_HQ_LCRFT_c78551/f2p0/1543|i0_LQ_LCRFT_c257854/f1p0/619|i2_LQ_LCRFT_c70687/f1p0/2273|i2_LQ_LCRFT_c20720/f1p0/2383|i2_LQ_LCRFT_c18947/f1p0/2082|i2_LQ_LCRFT_c98600/f1p0/2855|i0_LQ_LCRFT_c147963/f1p12/667|i4_HQ_LCRFT_c50180/f6p0/3403|i3_LQ_LCRFT_c97135/f1p7/2467|i4_LQ_LCRFT_c41500/f1p0/3916|i1_LQ_LCRFT_c198626/f1p8/1643|i3_HQ_LCRFT_c44240/f2p0/2211|i3_LQ_LCRFT_c34795/f1p1/2740|i5_LQ_LCRFT_c6352/f1p53/4344|i2_LQ_LCRFT_c52945/f1p21/2904|i2_LQ_LCRFT_c92204/f1p0/2792|i1_HQ_LCRFT_c50866/f2p3/1258|i1_LQ_LCRFT_c18995/f1p0/1220|i4_HQ_LCRFT_c86138/f11p0/3203|i1_LQ_LCRFT_c71682/f1p5/1671|i2_LQ_LCRFT_c46320/f1p0/2090|i4_HQ_LCRFT_c50905/f5p15/3098|i4_LQ_LCRFT_c4003/f1p0/3346|i1_HQ_LCRFT_c33796/f2p0/1545|i1_HQ_LCRFT_c53795/f2p4/1440|i4_HQ_LCRFT_c87002/f21p0/3206|i1_LQ_LCRFT_c47646/f1p3/1062|i4_LQ_LCRFT_c39851/f1p12/3846|i3_LQ_LCRFT_c30962/f1p0/2054|i2_LQ_LCRFT_c60562/f1p1/2939|i6_LQ_LCRFT_c3248/f1p4/5491|i4_LQ_LCRFT_c60738/f1p0/3162|i3_LQ_LCRFT_c66000/f1p0/2439|i1_LQ_LCRFT_c22976/f1p0/1138|i2_LQ_LCRFT_c96969/f1p6/2565|i1_HQ_LCRFT_c33783/f2p15/1314|i4_LQ_LCRFT_c72362/f1p0/3163|i1_LQ_LCRFT_c170089/f1p1/1462|i1_LQ_LCRFT_c114590/f1p7/1953|i1_LQ_LCRFT_c192049/f1p0/1910|i1_LQ_LCRFT_c163341/f1p2/1600|i1_LQ_LCRFT_c193769/f1p2/1756|i1_HQ_LCRFT_c12885/f2p1/1589|i3_LQ_LCRFT_c72523/f1p0/2894|i4_LQ_LCRFT_c23727/f1p0/3052|i2_HQ_LCRFT_c13635/f3p3/2638|i5_LQ_LCRFT_c7248/f1p0/4764|i1_LQ_LCRFT_c119484/f1p13/2097|i4_HQ_LCRFT_c12888/f2p0/3682|i4_LQ_LCRFT_c36143/f1p1/3270|i1_LQ_LCRFT_c94654/f1p0/1926|i0_HQ_LCRFT_c12076/f2p0/588|i1_LQ_LCRFT_c168109/f1p2/1271|i4_LQ_LCRFT_c24547/f1p0/3299|i1_LQ_LCRFT_c10541/f1p1/1500|i1_LQ_LCRFT_c43692/f1p10/1946|i3_LQ_LCRFT_c94848/f1p1/2830|i2_LQ_LCRFT_c6353/f1p9/2620|i1_HQ_LCRFT_c93075/f2p0/1528|i3_LQ_LCRFT_c119664/f1p1/2682|i2_LQ_LCRFT_c78761/f1p0/2560|i2_LQ_LCRFT_c76310/f1p0/2804|i5_LQ_LCRFT_c4119/f1p6/4255|i2_HQ_LCRFT_c118259/f10p0/2565|i3_LQ_LCRFT_c52346/f1p0/2115|i3_LQ_LCRFT_c14235/f1p2/2738|i2_LQ_LCRFT_c56465/f1p0/2552|i4_LQ_LCRFT_c74915/f1p0/3505|i3_LQ_LCRFT_c52425/f1p0/2723|i1_HQ_LCRFT_c156376/f7p3/1273|i1_HQ_LCRFT_c3507/f3p11/1870|i2_LQ_LCRFT_c36675/f1p0/2321|i4_HQ_LCRFT_c86669/f25p0/3239|i2_LQ_LCRFT_c73030/f1p0/2306|i2_HQ_LCRFT_c5064/f2p4/2176|i2_LQ_LCRFT_c55716/f1p0/2658|i4_LQ_LCRFT_c45317/f1p0/3109|i1_LQ_LCRFT_c21748/f1p2/1152|i0_HQ_LCRFT_c47899/f5p0/766|i2_LQ_LCRFT_c74585/f1p0/2754|i2_HQ_LCRFT_c86549/f6p0/2777|i0_LQ_LCRFT_c92956/f1p0/710|i0_LQ_LCRFT_c279657/f1p0/384|i0_HQ_LCRFT_c1960/f9p0/937|i1_HQ_LCRFT_c27209/f2p6/1648|i0_LQ_LCRFT_c34140/f1p0/948|i1_HQ_LCRFT_c206322/f6p3/1146|i1_LQ_LCRFT_c153758/f1p0/1092|i3_LQ_LCRFT_c44632/f1p0/2126|i2_LQ_LCRFT_c41254/f1p1/2155|i2_LQ_LCRFT_c16574/f1p0/2074|i1_HQ_LCRFT_c51058/f4p2/1427|i4_LQ_LCRFT_c36424/f1p7/3664|i5_LQ_LCRFT_c2745/f1p0/4369|i2_LQ_LCRFT_c121762/f1p0/2658|i1_LQ_LCRFT_c59258/f1p32/1106|i3_HQ_LCRFT_c110970/f2p0/2508|i3_LQ_LCRFT_c74795/f1p0/2165|i1_LQ_LCRFT_c69789/f1p4/1395|i3_LQ_LCRFT_c91020/f1p0/2255|i1_LQ_LCRFT_c46468/f1p3/1068|i2_LQ_LCRFT_c20531/f1p0/2505|i5_HQ_LCRFT_c2084/f2p0/4119|i4_HQ_LCRFT_c50843/f3p0/3092|i7_LQ_LCRFT_c919/f1p0/6067|i2_LQ_LCRFT_c79265/f1p1/2697|i5_HQ_LCRFT_c17667/f2p0/4163|i1_LQ_LCRFT_c75631/f1p1/1569|i4_LQ_LCRFT_c61613/f1p0/3097|i1_LQ_LCRFT_c205236/f9p2/1211|i2_HQ_LCRFT_c20520/f2p7/2368|i1_LQ_LCRFT_c72686/f1p10/1277|i1_LQ_LCRFT_c171323/f1p0/1184|i3_HQ_LCRFT_c27856/f3p6/2262|i2_LQ_LCRFT_c70701/f1p1/2202|i3_LQ_LCRFT_c85075/f1p0/2062|i2_HQ_LCRFT_c49888/f4p0/2288|i1_HQ_LCRFT_c9208/f2p3/1848|i0_HQ_LCRFT_c21331/f3p0/751|i5_LQ_LCRFT_c16135/f1p0/4079|i4_LQ_LCRFT_c25797/f1p0/3879|i0_LQ_LCRFT_c132171/f1p0/929|i3_LQ_LCRFT_c27870/f1p0/2359|i0_HQ_LCRFT_c1296/f4p0/561|i2_HQ_LCRFT_c66536/f5p3/2575|i1_HQ_LCRFT_c86096/f5p1/1740|i1_HQ_LCRFT_c75493/f3p4/1502|i4_LQ_LCRFT_c42111/f1p6/3750|i2_LQ_LCRFT_c21487/f1p3/2687|i0_LQ_LCRFT_c317954/f1p0/815|i3_LQ_LCRFT_c122580/f1p0/2304|i1_LQ_LCRFT_c137521/f1p4/1774|i3_HQ_LCRFT_c121242/f3p0/2083|i3_LQ_LCRFT_c99231/f1p1/2311|i2_LQ_LCRFT_c94431/f1p5/2677|i2_LQ_LCRFT_c93239/f1p1/2463|i2_LQ_LCRFT_c11578/f1p0/2252|i1_HQ_LCRFT_c205295/f100p9/1911|i1_LQ_LCRFT_c19908/f1p2/1277|i2_LQ_LCRFT_c28011/f1p0/2983|i0_HQ_LCRFT_c1536/f4p0/810</v>
          </cell>
          <cell r="I39" t="str">
            <v>http://www.genome.jp/kegg-bin/show_pathway?ko04075/K14486%09red/K14487%09red/K14484%09red/K14485%09red/K14488%09red/K14489%09red/K13946%09red/K13415%09red/K13416%09red/K14432%09red/K14431%09red/K14510%09red/K14512%09red/K14513%09red/K14515%09red/K14494%09red/K14497%09red/K14496%09red/K14491%09red/K14490%09red/K14493%09red/K14492%09red/K14498%09red/K14506%09red/K14505%09red/K14504%09red/K14503%09red/K14500%09red/K14509%09red/K14508%09red/K13464%09red/K13449%09red/K13422%09red</v>
          </cell>
        </row>
        <row r="40">
          <cell r="A40" t="str">
            <v>Citrate cycle (TCA cycle)</v>
          </cell>
          <cell r="B40" t="str">
            <v>KEGG PATHWAY</v>
          </cell>
          <cell r="C40" t="str">
            <v>ko00020</v>
          </cell>
          <cell r="D40">
            <v>89</v>
          </cell>
          <cell r="E40">
            <v>634</v>
          </cell>
          <cell r="F40">
            <v>0.13733837764000001</v>
          </cell>
          <cell r="G40">
            <v>0.47479839127099999</v>
          </cell>
          <cell r="H40" t="str">
            <v>i1_HQ_LCRFT_c208974/f3p5/1769|i3_LQ_LCRFT_c23732/f1p0/2154|i4_LQ_LCRFT_c35333/f1p0/3706|i2_LQ_LCRFT_c23723/f1p9/2219|i2_LQ_LCRFT_c55327/f1p0/2940|i4_LQ_LCRFT_c58154/f1p5/3828|i4_LQ_LCRFT_c44267/f1p1/3682|i1_HQ_LCRFT_c59121/f2p0/1283|i1_LQ_LCRFT_c42963/f3p4/1566|i1_LQ_LCRFT_c93961/f1p13/1220|i3_LQ_LCRFT_c106171/f1p5/2068|i1_HQ_LCRFT_c34075/f2p4/1649|i5_LQ_LCRFT_c4257/f1p0/4822|i2_LQ_LCRFT_c36719/f1p0/2389|i4_LQ_LCRFT_c54102/f1p6/3055|i3_LQ_LCRFT_c22339/f1p0/2787|i1_HQ_LCRFT_c86908/f14p4/1922|i1_LQ_LCRFT_c54393/f1p4/1783|i3_HQ_LCRFT_c102595/f2p0/2082|i2_LQ_LCRFT_c95654/f1p4/2518|i1_LQ_LCRFT_c192028/f1p3/1567|i2_LQ_LCRFT_c92814/f1p0/2483|i4_LQ_LCRFT_c10718/f1p0/3776|i3_LQ_LCRFT_c119000/f1p0/2021|i3_HQ_LCRFT_c3798/f2p8/2240|i4_LQ_LCRFT_c78297/f1p0/3411|i5_LQ_LCRFT_c14515/f1p0/4429|i4_HQ_LCRFT_c52837/f3p2/3165|i3_LQ_LCRFT_c41849/f1p1/2129|i3_HQ_LCRFT_c29991/f2p0/2065|i4_LQ_LCRFT_c62545/f1p0/3054|i2_LQ_LCRFT_c125028/f1p1/2001|i3_LQ_LCRFT_c40341/f1p0/2424|i3_LQ_LCRFT_c75274/f1p18/2559|i5_LQ_LCRFT_c4138/f1p1/4103|i1_HQ_LCRFT_c13842/f3p4/1616|i2_LQ_LCRFT_c75998/f1p12/2634|i1_LQ_LCRFT_c8937/f4p4/1657|i1_HQ_LCRFT_c4846/f4p8/1797|i3_LQ_LCRFT_c53989/f1p0/2473|i4_LQ_LCRFT_c91528/f1p0/3004|i1_HQ_LCRFT_c60772/f3p11/1703|i2_HQ_LCRFT_c63183/f2p0/2240|i2_LQ_LCRFT_c21737/f1p0/2256|i2_LQ_LCRFT_c80354/f1p0/2222|i1_HQ_LCRFT_c189820/f4p5/1448|i5_LQ_LCRFT_c19124/f1p1/4834|i3_LQ_LCRFT_c96838/f1p0/2700|i3_HQ_LCRFT_c67178/f3p0/2529|i5_LQ_LCRFT_c3932/f1p8/4371|i1_LQ_LCRFT_c94510/f1p15/1611|i1_LQ_LCRFT_c135616/f1p2/1808|i2_LQ_LCRFT_c5827/f1p1/2500|i3_HQ_LCRFT_c88139/f7p0/2208|i3_HQ_LCRFT_c14887/f2p2/2799|i4_LQ_LCRFT_c62403/f1p0/3386|i2_HQ_LCRFT_c14611/f2p5/2114|i2_HQ_LCRFT_c15130/f2p0/2046|i2_LQ_LCRFT_c98796/f1p7/2976|i3_LQ_LCRFT_c113728/f1p13/2508|i3_LQ_LCRFT_c98872/f1p1/2732|i3_LQ_LCRFT_c4905/f1p3/2451|i1_LQ_LCRFT_c10828/f1p2/1765|i3_LQ_LCRFT_c98623/f1p0/2215|i1_HQ_LCRFT_c206565/f10p4/1814|i3_LQ_LCRFT_c36375/f1p1/2821|i0_LQ_LCRFT_c257997/f1p0/596|i3_LQ_LCRFT_c3827/f1p2/2193|i1_HQ_LCRFT_c42849/f2p8/1569|i1_LQ_LCRFT_c36205/f1p4/1987|i1_HQ_LCRFT_c3873/f6p5/1903|i1_HQ_LCRFT_c58076/f2p19/1946|i4_LQ_LCRFT_c39139/f1p4/3614|i4_LQ_LCRFT_c57634/f1p0/3805|i4_LQ_LCRFT_c7920/f1p6/3133|i3_LQ_LCRFT_c90550/f1p0/2121|i2_LQ_LCRFT_c5848/f1p4/2416|i3_LQ_LCRFT_c40045/f1p0/2505|i1_LQ_LCRFT_c161578/f1p15/1847|i0_HQ_LCRFT_c203648/f2p0/902|i6_LQ_LCRFT_c1381/f1p0/5083|i4_LQ_LCRFT_c26224/f1p0/3311|i1_HQ_LCRFT_c185395/f6p3/1589|i3_LQ_LCRFT_c110922/f1p0/2746|i3_HQ_LCRFT_c102469/f2p0/2087|i3_LQ_LCRFT_c18648/f1p0/2441|i2_LQ_LCRFT_c73287/f1p0/2213|i4_LQ_LCRFT_c11853/f1p4/3649|i4_LQ_LCRFT_c37357/f1p0/3648</v>
          </cell>
          <cell r="I40" t="str">
            <v>http://www.genome.jp/kegg-bin/show_pathway?ko00020/K00382%09red/K00658%09red/K00164%09red/K01679%09red/K00161%09red/K00162%09red/K01681%09red/K01648%09red/K00234%09red/K01610%09red/K01899%09red/K00025%09red/K00026%09red/K00627%09red/K01647%09red/K00030%09red/K00031%09red</v>
          </cell>
        </row>
        <row r="41">
          <cell r="A41" t="str">
            <v>Arginine and proline metabolism</v>
          </cell>
          <cell r="B41" t="str">
            <v>KEGG PATHWAY</v>
          </cell>
          <cell r="C41" t="str">
            <v>ko00330</v>
          </cell>
          <cell r="D41">
            <v>69</v>
          </cell>
          <cell r="E41">
            <v>486</v>
          </cell>
          <cell r="F41">
            <v>0.15054105770599999</v>
          </cell>
          <cell r="G41">
            <v>0.49068066610599997</v>
          </cell>
          <cell r="H41" t="str">
            <v>i4_LQ_LCRFT_c3141/f1p3/3787|i3_LQ_LCRFT_c110530/f1p0/2491|i1_LQ_LCRFT_c40160/f1p11/2411|i1_HQ_LCRFT_c207690/f153p8/1843|i4_LQ_LCRFT_c62565/f1p0/3806|i3_LQ_LCRFT_c22103/f1p1/2434|i1_LQ_LCRFT_c114847/f1p2/1416|i3_LQ_LCRFT_c22391/f1p0/2303|i3_LQ_LCRFT_c27933/f1p0/2339|i3_LQ_LCRFT_c94103/f1p1/2230|i3_LQ_LCRFT_c47005/f1p0/2033|i2_LQ_LCRFT_c24240/f1p0/2732|i4_LQ_LCRFT_c19895/f1p2/3206|i1_HQ_LCRFT_c186026/f11p1/1994|i1_LQ_LCRFT_c164991/f1p3/1902|i2_LQ_LCRFT_c64362/f1p0/2082|i3_LQ_LCRFT_c79680/f1p0/2128|i2_LQ_LCRFT_c30236/f1p0/2036|i3_LQ_LCRFT_c15148/f1p0/2094|i1_LQ_LCRFT_c136858/f1p2/1189|i1_LQ_LCRFT_c21088/f1p13/1680|i3_LQ_LCRFT_c94804/f1p59/2389|i1_LQ_LCRFT_c78390/f1p1/1843|i1_LQ_LCRFT_c162563/f1p12/1881|i4_LQ_LCRFT_c57359/f1p3/3647|i1_HQ_LCRFT_c204779/f3p2/1975|i2_LQ_LCRFT_c55121/f1p0/2365|i4_LQ_LCRFT_c4374/f1p0/3486|i1_LQ_LCRFT_c42699/f1p1/1730|i2_LQ_LCRFT_c92904/f1p33/2940|i1_LQ_LCRFT_c57211/f1p2/1652|i2_LQ_LCRFT_c42247/f1p0/2380|i1_LQ_LCRFT_c59313/f1p8/1996|i3_HQ_LCRFT_c82479/f2p0/2057|i2_LQ_LCRFT_c91681/f1p2/2813|i4_LQ_LCRFT_c4215/f1p2/3846|i3_LQ_LCRFT_c76820/f1p4/2698|i3_LQ_LCRFT_c36186/f1p0/2482|i4_LQ_LCRFT_c76085/f1p1/3162|i1_LQ_LCRFT_c36907/f1p5/1793|i3_HQ_LCRFT_c41109/f2p0/2148|i2_HQ_LCRFT_c14044/f2p0/2663|i3_HQ_LCRFT_c106992/f7p0/2179|i1_LQ_LCRFT_c163918/f1p11/1326|i2_HQ_LCRFT_c18375/f4p0/2453|i1_HQ_LCRFT_c205359/f137p7/1875|i2_LQ_LCRFT_c52447/f1p0/2494|i2_HQ_LCRFT_c39242/f2p0/2615|i3_LQ_LCRFT_c85388/f1p0/2036|i4_LQ_LCRFT_c59046/f1p10/3787|i9_LQ_LCRFT_c23/f1p0/8860|i3_LQ_LCRFT_c111864/f1p0/2932|i2_HQ_LCRFT_c114952/f2p0/2078|i6_LQ_LCRFT_c1035/f1p0/5401|i1_LQ_LCRFT_c201984/f1p3/1962|i1_LQ_LCRFT_c51879/f1p14/1862|i3_LQ_LCRFT_c85196/f1p0/2036|i1_LQ_LCRFT_c113268/f1p2/1786|i1_LQ_LCRFT_c94186/f1p1/1548|i2_LQ_LCRFT_c59448/f1p2/2579|i1_LQ_LCRFT_c60878/f1p1/1130|i2_LQ_LCRFT_c85593/f1p0/2039|i1_HQ_LCRFT_c75614/f2p4/1896|i2_LQ_LCRFT_c52211/f1p0/2609|i1_LQ_LCRFT_c92077/f1p11/1991|i1_LQ_LCRFT_c53526/f2p0/1676|i3_LQ_LCRFT_c41686/f1p0/2458|i1_LQ_LCRFT_c161718/f1p1/1633|i1_HQ_LCRFT_c184654/f12p8/1955</v>
          </cell>
          <cell r="I41" t="str">
            <v>http://www.genome.jp/kegg-bin/show_pathway?ko00330/K00318%09red/K14455%09red/K14454%09red/K00472%09red/K00128%09red/K01476%09red/K01611%09red/K14085%09red/K13366%09red/K10536%09red/K01426%09red/K17839%09red/K12657%09red</v>
          </cell>
        </row>
        <row r="42">
          <cell r="A42" t="str">
            <v>Other glycan degradation</v>
          </cell>
          <cell r="B42" t="str">
            <v>KEGG PATHWAY</v>
          </cell>
          <cell r="C42" t="str">
            <v>ko00511</v>
          </cell>
          <cell r="D42">
            <v>44</v>
          </cell>
          <cell r="E42">
            <v>298</v>
          </cell>
          <cell r="F42">
            <v>0.15062229673200001</v>
          </cell>
          <cell r="G42">
            <v>0.49068066610599997</v>
          </cell>
          <cell r="H42" t="str">
            <v>i4_LQ_LCRFT_c26815/f1p0/3286|i1_LQ_LCRFT_c21286/f1p5/1947|i3_LQ_LCRFT_c26658/f1p0/2125|i4_LQ_LCRFT_c27711/f1p0/3853|i2_HQ_LCRFT_c25624/f2p0/2180|i1_LQ_LCRFT_c38933/f1p3/1979|i4_LQ_LCRFT_c80431/f1p0/3290|i4_LQ_LCRFT_c19803/f1p0/3557|i1_LQ_LCRFT_c167061/f1p6/1045|i1_LQ_LCRFT_c20162/f1p5/1946|i5_LQ_LCRFT_c18536/f1p0/4163|i0_LQ_LCRFT_c129694/f1p0/821|i4_LQ_LCRFT_c19138/f1p1/3643|i1_LQ_LCRFT_c92650/f1p15/1714|i4_LQ_LCRFT_c72472/f1p0/3569|i3_LQ_LCRFT_c21536/f1p0/2892|i4_LQ_LCRFT_c38278/f1p0/3269|i4_LQ_LCRFT_c25162/f1p0/3752|i2_LQ_LCRFT_c38336/f1p2/2630|i1_LQ_LCRFT_c168617/f1p1/1507|i3_LQ_LCRFT_c116538/f1p3/2066|i4_HQ_LCRFT_c1855/f7p0/3199|i4_HQ_LCRFT_c7840/f3p0/3648|i5_LQ_LCRFT_c9449/f1p0/4448|i2_LQ_LCRFT_c70661/f2p3/2854|i3_LQ_LCRFT_c77502/f1p0/2940|i1_LQ_LCRFT_c143718/f1p6/1727|i4_LQ_LCRFT_c58924/f1p0/3541|i4_LQ_LCRFT_c5887/f1p7/3182|i1_LQ_LCRFT_c20732/f1p0/1308|i4_LQ_LCRFT_c56675/f1p0/4016|i1_LQ_LCRFT_c138832/f1p5/1913|i2_LQ_LCRFT_c39524/f1p0/2946|i1_LQ_LCRFT_c136637/f1p5/2010|i4_LQ_LCRFT_c44049/f1p0/3406|i3_LQ_LCRFT_c13860/f1p0/3007|i4_LQ_LCRFT_c86080/f1p0/3036|i2_LQ_LCRFT_c59493/f1p2/2732|i4_HQ_LCRFT_c5589/f2p0/3508|i6_LQ_LCRFT_c1764/f1p0/5512|i2_LQ_LCRFT_c27994/f1p1/2298|i4_LQ_LCRFT_c54194/f1p0/3436|i2_HQ_LCRFT_c57834/f2p0/2666|i4_LQ_LCRFT_c78324/f1p1/3412</v>
          </cell>
          <cell r="I42" t="str">
            <v>http://www.genome.jp/kegg-bin/show_pathway?ko00511/K01191%09red/K15923%09red/K17108%09red/K12373%09red/K12309%09red/K01444%09red</v>
          </cell>
        </row>
        <row r="43">
          <cell r="A43" t="str">
            <v>Pantothenate and CoA biosynthesis</v>
          </cell>
          <cell r="B43" t="str">
            <v>KEGG PATHWAY</v>
          </cell>
          <cell r="C43" t="str">
            <v>ko00770</v>
          </cell>
          <cell r="D43">
            <v>40</v>
          </cell>
          <cell r="E43">
            <v>269</v>
          </cell>
          <cell r="F43">
            <v>0.15409806042999999</v>
          </cell>
          <cell r="G43">
            <v>0.49068066610599997</v>
          </cell>
          <cell r="H43" t="str">
            <v>i4_LQ_LCRFT_c63022/f1p0/3137|i3_HQ_LCRFT_c10193/f2p0/2239|i4_LQ_LCRFT_c55648/f1p0/3720|i5_LQ_LCRFT_c4177/f1p0/4595|i2_HQ_LCRFT_c106588/f4p0/2254|i4_LQ_LCRFT_c21945/f1p0/3230|i1_LQ_LCRFT_c14628/f1p4/1886|i3_LQ_LCRFT_c78674/f1p0/2827|i5_LQ_LCRFT_c11717/f1p0/4282|i1_LQ_LCRFT_c79310/f1p1/1270|i1_LQ_LCRFT_c164254/f1p15/1735|i2_LQ_LCRFT_c56261/f1p0/2115|i1_HQ_LCRFT_c25338/f5p3/1924|i5_LQ_LCRFT_c3092/f1p3/4692|i4_LQ_LCRFT_c22419/f1p26/3442|i4_LQ_LCRFT_c5977/f1p4/3437|i5_LQ_LCRFT_c18547/f1p0/4309|i4_LQ_LCRFT_c45635/f1p20/3799|i2_LQ_LCRFT_c11187/f1p0/2274|i4_LQ_LCRFT_c31446/f1p0/3029|i4_HQ_LCRFT_c71405/f5p0/3179|i3_LQ_LCRFT_c95302/f1p7/2723|i1_LQ_LCRFT_c75304/f1p2/1320|i2_LQ_LCRFT_c7413/f1p0/2703|i2_LQ_LCRFT_c93942/f1p0/2929|i3_LQ_LCRFT_c18994/f1p10/2644|i3_LQ_LCRFT_c60944/f1p1/2426|i3_LQ_LCRFT_c95599/f1p0/2763|i3_LQ_LCRFT_c28752/f1p0/2910|i1_HQ_LCRFT_c183879/f24p3/1871|i6_LQ_LCRFT_c3562/f1p0/5148|i3_LQ_LCRFT_c56300/f1p5/2923|i1_LQ_LCRFT_c96493/f1p3/1999|i1_HQ_LCRFT_c23634/f2p3/1965|i3_LQ_LCRFT_c57022/f1p0/2752|i1_HQ_LCRFT_c43554/f2p14/1606|i1_LQ_LCRFT_c117893/f1p3/1521|i4_LQ_LCRFT_c86298/f1p0/3280|i4_LQ_LCRFT_c20493/f1p1/3495|i1_LQ_LCRFT_c119478/f1p0/1251</v>
          </cell>
          <cell r="I43" t="str">
            <v>http://www.genome.jp/kegg-bin/show_pathway?ko00770/K00859%09red/K06133%09red/K00053%09red/K00207%09red/K00826%09red/K09680%09red/K00606%09red/K01922%09red/K01918%09red</v>
          </cell>
        </row>
        <row r="44">
          <cell r="A44" t="str">
            <v>Diterpenoid biosynthesis</v>
          </cell>
          <cell r="B44" t="str">
            <v>KEGG PATHWAY</v>
          </cell>
          <cell r="C44" t="str">
            <v>ko00904</v>
          </cell>
          <cell r="D44">
            <v>20</v>
          </cell>
          <cell r="E44">
            <v>124</v>
          </cell>
          <cell r="F44">
            <v>0.16138863872</v>
          </cell>
          <cell r="G44">
            <v>0.50071859705400001</v>
          </cell>
          <cell r="H44" t="str">
            <v>i1_HQ_LCRFT_c25263/f3p2/1475|i4_LQ_LCRFT_c31757/f1p0/3039|i3_LQ_LCRFT_c77881/f1p5/2877|i3_HQ_LCRFT_c76488/f2p0/2882|i4_LQ_LCRFT_c20828/f1p12/3340|i1_HQ_LCRFT_c113722/f2p1/1811|i5_LQ_LCRFT_c9338/f1p0/4348|i1_HQ_LCRFT_c3887/f4p2/1476|i3_LQ_LCRFT_c39503/f1p1/2764|i3_LQ_LCRFT_c35517/f1p0/2751|i4_LQ_LCRFT_c60052/f1p1/3422|i3_LQ_LCRFT_c5873/f1p0/2906|i4_LQ_LCRFT_c19361/f1p0/3915|i2_LQ_LCRFT_c80256/f1p0/2479|i4_LQ_LCRFT_c2919/f1p0/3270|i4_LQ_LCRFT_c11899/f1p3/3834|i4_LQ_LCRFT_c9327/f1p4/3410|i3_HQ_LCRFT_c28301/f2p0/2292|i4_HQ_LCRFT_c18355/f2p1/3406|i4_LQ_LCRFT_c53474/f1p1/3333</v>
          </cell>
          <cell r="I44" t="str">
            <v>http://www.genome.jp/kegg-bin/show_pathway?ko00904/K04124%09red/K04125%09red/K04121%09red/K04123%09red</v>
          </cell>
        </row>
        <row r="45">
          <cell r="A45" t="str">
            <v>Glutathione metabolism</v>
          </cell>
          <cell r="B45" t="str">
            <v>KEGG PATHWAY</v>
          </cell>
          <cell r="C45" t="str">
            <v>ko00480</v>
          </cell>
          <cell r="D45">
            <v>79</v>
          </cell>
          <cell r="E45">
            <v>575</v>
          </cell>
          <cell r="F45">
            <v>0.197703430894</v>
          </cell>
          <cell r="G45">
            <v>0.59805287845400001</v>
          </cell>
          <cell r="H45" t="str">
            <v>i4_LQ_LCRFT_c4486/f5p1/3493|i2_LQ_LCRFT_c59909/f1p0/2549|i0_LQ_LCRFT_c183007/f1p1/766|i0_HQ_LCRFT_c395098/f42p0/863|i1_HQ_LCRFT_c13901/f3p3/1546|i1_LQ_LCRFT_c16610/f1p7/1094|i1_LQ_LCRFT_c60725/f1p5/1332|i0_LQ_LCRFT_c184799/f1p0/938|i1_HQ_LCRFT_c183273/f2p3/1691|i4_LQ_LCRFT_c16216/f1p0/3057|i0_HQ_LCRFT_c157175/f2p0/960|i4_LQ_LCRFT_c19235/f1p7/3501|i1_LQ_LCRFT_c46777/f1p5/1927|i3_HQ_LCRFT_c109424/f12p0/2199|i0_LQ_LCRFT_c50861/f2p0/749|i3_LQ_LCRFT_c41849/f1p1/2129|i5_LQ_LCRFT_c3367/f1p3/4386|i1_LQ_LCRFT_c72984/f1p4/1929|i1_LQ_LCRFT_c161726/f1p14/1339|i1_HQ_LCRFT_c25818/f8p12/1356|i2_HQ_LCRFT_c63183/f2p0/2240|i1_LQ_LCRFT_c135509/f1p7/1249|i2_LQ_LCRFT_c36376/f1p0/3007|i1_LQ_LCRFT_c77459/f2p0/1849|i1_LQ_LCRFT_c127222/f1p0/1892|i3_LQ_LCRFT_c76145/f1p0/2882|i3_LQ_LCRFT_c117557/f1p5/2087|i4_LQ_LCRFT_c57478/f1p0/3376|i3_LQ_LCRFT_c77164/f1p3/2915|i0_LQ_LCRFT_c10338/f1p0/997|i3_HQ_LCRFT_c120543/f20p7/2105|i0_LQ_LCRFT_c356851/f1p0/623|i1_LQ_LCRFT_c31619/f1p49/1091|i2_LQ_LCRFT_c27302/f1p0/2130|i2_LQ_LCRFT_c4660/f1p3/2444|i4_HQ_LCRFT_c86556/f22p0/3484|i1_HQ_LCRFT_c174748/f3p10/1077|i2_LQ_LCRFT_c77060/f1p19/2112|i4_LQ_LCRFT_c72530/f1p0/3156|i4_HQ_LCRFT_c63511/f2p1/3177|i1_HQ_LCRFT_c13842/f3p4/1616|i1_HQ_LCRFT_c205325/f2p5/1129|i1_LQ_LCRFT_c34880/f1p0/1199|i0_HQ_LCRFT_c1378/f6p0/722|i4_LQ_LCRFT_c91596/f1p0/3036|i2_LQ_LCRFT_c15537/f1p0/2060|i0_LQ_LCRFT_c4250/f3p0/931|i1_LQ_LCRFT_c140484/f1p53/1798|i1_HQ_LCRFT_c4846/f4p8/1797|i0_LQ_LCRFT_c251920/f1p0/938|i0_HQ_LCRFT_c395088/f2p0/749|i3_LQ_LCRFT_c96838/f1p0/2700|i6_LQ_LCRFT_c842/f1p0/5420|i1_LQ_LCRFT_c3428/f1p3/1333|i0_HQ_LCRFT_c20845/f7p1/893|i2_LQ_LCRFT_c92102/f1p1/2961|i4_HQ_LCRFT_c25757/f4p5/3302|i3_LQ_LCRFT_c26860/f1p0/2379|i2_LQ_LCRFT_c19988/f1p0/2959|i2_LQ_LCRFT_c96958/f1p0/2637|i4_LQ_LCRFT_c81343/f1p0/3268|i1_HQ_LCRFT_c157446/f4p1/1948|i1_LQ_LCRFT_c105782/f1p0/1094|i2_HQ_LCRFT_c119509/f8p2/2200|i3_LQ_LCRFT_c36796/f1p4/2800|i1_HQ_LCRFT_c135213/f3p8/1173|i2_LQ_LCRFT_c14175/f1p0/2426|i1_LQ_LCRFT_c115866/f1p12/1661|i1_HQ_LCRFT_c29829/f2p7/938|i3_LQ_LCRFT_c56238/f1p0/2339|i3_HQ_LCRFT_c54845/f2p1/2140|i1_LQ_LCRFT_c111128/f1p8/1204|i1_LQ_LCRFT_c92812/f1p4/1129|i5_LQ_LCRFT_c5407/f1p6/4085|i1_HQ_LCRFT_c42849/f2p8/1569|i3_LQ_LCRFT_c66506/f1p0/2038|i4_LQ_LCRFT_c61596/f1p0/3088|i0_LQ_LCRFT_c139345/f1p0/476|i3_LQ_LCRFT_c61250/f1p0/2734</v>
          </cell>
          <cell r="I45" t="str">
            <v>http://www.genome.jp/kegg-bin/show_pathway?ko00480/K01255%09red/K01256%09red/K18592%09red/K00432%09red/K00799%09red/K00383%09red/K00036%09red/K01469%09red/K00033%09red/K00434%09red/K00031%09red</v>
          </cell>
        </row>
        <row r="46">
          <cell r="A46" t="str">
            <v>Ascorbate and aldarate metabolism</v>
          </cell>
          <cell r="B46" t="str">
            <v>KEGG PATHWAY</v>
          </cell>
          <cell r="C46" t="str">
            <v>ko00053</v>
          </cell>
          <cell r="D46">
            <v>70</v>
          </cell>
          <cell r="E46">
            <v>507</v>
          </cell>
          <cell r="F46">
            <v>0.202903646046</v>
          </cell>
          <cell r="G46">
            <v>0.59881319930599997</v>
          </cell>
          <cell r="H46" t="str">
            <v>i1_HQ_LCRFT_c19792/f2p7/1200|i1_HQ_LCRFT_c6963/f22p7/2001|i1_LQ_LCRFT_c3428/f1p3/1333|i1_LQ_LCRFT_c40160/f1p11/2411|i1_HQ_LCRFT_c207690/f153p8/1843|i1_HQ_LCRFT_c205033/f12p1/1593|i1_HQ_LCRFT_c1965/f5p3/1847|i5_LQ_LCRFT_c5737/f1p0/4580|i3_LQ_LCRFT_c22391/f1p0/2303|i3_LQ_LCRFT_c94103/f1p1/2230|i4_LQ_LCRFT_c76085/f1p1/3162|i2_LQ_LCRFT_c24240/f1p0/2732|i1_HQ_LCRFT_c183273/f2p3/1691|i4_LQ_LCRFT_c37768/f1p0/3250|i2_LQ_LCRFT_c64362/f1p0/2082|i3_LQ_LCRFT_c79680/f1p0/2128|i4_LQ_LCRFT_c4215/f1p2/3846|i1_LQ_LCRFT_c162563/f1p12/1881|i1_LQ_LCRFT_c21088/f1p13/1680|i3_LQ_LCRFT_c94804/f1p59/2389|i3_HQ_LCRFT_c119232/f23p0/2298|i1_LQ_LCRFT_c78390/f1p1/1843|i1_HQ_LCRFT_c156624/f23p8/1742|i4_LQ_LCRFT_c57359/f1p3/3647|i4_HQ_LCRFT_c11020/f4p0/3962|i2_LQ_LCRFT_c55121/f1p0/2365|i2_LQ_LCRFT_c42247/f1p0/2380|i2_LQ_LCRFT_c92904/f1p33/2940|i1_LQ_LCRFT_c57211/f1p2/1652|i4_LQ_LCRFT_c72530/f1p0/3156|i1_LQ_LCRFT_c59313/f1p8/1996|i1_LQ_LCRFT_c98795/f1p7/1918|i2_LQ_LCRFT_c91681/f1p2/2813|i3_HQ_LCRFT_c41109/f2p0/2148|i3_LQ_LCRFT_c36186/f1p0/2482|i6_LQ_LCRFT_c730/f1p0/5164|i4_LQ_LCRFT_c76784/f1p0/3263|i3_LQ_LCRFT_c63695/f1p0/2024|i5_LQ_LCRFT_c8309/f1p2/5003|i1_HQ_LCRFT_c184814/f52p10/1988|i3_HQ_LCRFT_c106992/f7p0/2179|i1_HQ_LCRFT_c147813/f4p0/1097|i1_LQ_LCRFT_c163918/f1p11/1326|i3_LQ_LCRFT_c85196/f1p0/2036|i1_HQ_LCRFT_c205359/f137p7/1875|i2_LQ_LCRFT_c52447/f1p0/2494|i1_LQ_LCRFT_c90259/f1p23/1515|i1_HQ_LCRFT_c9061/f6p1/1375|i5_LQ_LCRFT_c6557/f1p6/4131|i2_LQ_LCRFT_c19667/f1p2/2141|i5_LQ_LCRFT_c7549/f1p0/4420|i2_HQ_LCRFT_c9967/f4p0/2316|i2_LQ_LCRFT_c96958/f1p0/2637|i2_HQ_LCRFT_c114952/f2p0/2078|i6_LQ_LCRFT_c1035/f1p0/5401|i1_LQ_LCRFT_c51879/f1p14/1862|i0_LQ_LCRFT_c268547/f1p0/975|i1_HQ_LCRFT_c8760/f2p6/1167|i3_LQ_LCRFT_c36796/f1p4/2800|i1_HQ_LCRFT_c75614/f2p4/1896|i2_LQ_LCRFT_c14175/f1p0/2426|i5_LQ_LCRFT_c5407/f1p6/4085|i3_LQ_LCRFT_c22103/f1p1/2434|i2_LQ_LCRFT_c52211/f1p0/2609|i3_LQ_LCRFT_c15148/f1p0/2094|i1_LQ_LCRFT_c41743/f1p7/1684|i9_LQ_LCRFT_c114/f1p0/8640|i3_LQ_LCRFT_c41686/f1p0/2458|i1_LQ_LCRFT_c161718/f1p1/1633|i1_HQ_LCRFT_c184654/f12p8/1955</v>
          </cell>
          <cell r="I46" t="str">
            <v>http://www.genome.jp/kegg-bin/show_pathway?ko00053/K17744%09red/K16190%09red/K10046%09red/K14190%09red/K08232%09red/K14085%09red/K00128%09red/K12447%09red/K00225%09red/K00423%09red/K00469%09red/K00012%09red/K00434%09red</v>
          </cell>
        </row>
        <row r="47">
          <cell r="A47" t="str">
            <v>Lysine degradation</v>
          </cell>
          <cell r="B47" t="str">
            <v>KEGG PATHWAY</v>
          </cell>
          <cell r="C47" t="str">
            <v>ko00310</v>
          </cell>
          <cell r="D47">
            <v>63</v>
          </cell>
          <cell r="E47">
            <v>457</v>
          </cell>
          <cell r="F47">
            <v>0.220025147689</v>
          </cell>
          <cell r="G47">
            <v>0.63388197310399996</v>
          </cell>
          <cell r="H47" t="str">
            <v>i1_LQ_LCRFT_c36205/f1p4/1987|i1_LQ_LCRFT_c40160/f1p11/2411|i1_HQ_LCRFT_c207690/f153p8/1843|i2_LQ_LCRFT_c19029/f1p0/2798|i1_HQ_LCRFT_c3873/f6p5/1903|i3_LQ_LCRFT_c22391/f1p0/2303|i3_LQ_LCRFT_c94103/f1p1/2230|i4_LQ_LCRFT_c76085/f1p1/3162|i2_LQ_LCRFT_c24240/f1p0/2732|i1_LQ_LCRFT_c89478/f1p5/1610|i4_LQ_LCRFT_c39139/f1p4/3614|i2_LQ_LCRFT_c92904/f1p33/2940|i4_LQ_LCRFT_c10718/f1p0/3776|i2_LQ_LCRFT_c64362/f1p0/2082|i3_LQ_LCRFT_c79680/f1p0/2128|i1_HQ_LCRFT_c204622/f3p7/1588|i1_LQ_LCRFT_c21088/f1p13/1680|i3_LQ_LCRFT_c94804/f1p59/2389|i1_LQ_LCRFT_c78390/f1p1/1843|i1_LQ_LCRFT_c162563/f1p12/1881|i4_LQ_LCRFT_c57359/f1p3/3647|i4_LQ_LCRFT_c79589/f1p0/3439|i2_LQ_LCRFT_c55121/f1p0/2365|i2_LQ_LCRFT_c98307/f1p0/2902|i3_LQ_LCRFT_c14133/f1p0/2421|i2_LQ_LCRFT_c102820/f1p0/2110|i1_LQ_LCRFT_c57211/f1p2/1652|i2_LQ_LCRFT_c42247/f1p0/2380|i3_HQ_LCRFT_c10512/f5p0/2980|i1_HQ_LCRFT_c27645/f2p5/1594|i1_LQ_LCRFT_c59313/f1p8/1996|i2_LQ_LCRFT_c56619/f1p0/2771|i2_LQ_LCRFT_c91681/f1p2/2813|i4_LQ_LCRFT_c66366/f1p0/3534|i4_LQ_LCRFT_c4215/f1p2/3846|i3_LQ_LCRFT_c36186/f1p0/2482|i1_LQ_LCRFT_c169503/f1p5/1449|i3_HQ_LCRFT_c11746/f2p0/2782|i3_HQ_LCRFT_c41109/f2p0/2148|i4_LQ_LCRFT_c78319/f1p0/3857|i3_HQ_LCRFT_c106992/f7p0/2179|i1_LQ_LCRFT_c163918/f1p11/1326|i3_LQ_LCRFT_c85196/f1p0/2036|i1_HQ_LCRFT_c205359/f137p7/1875|i2_LQ_LCRFT_c52447/f1p0/2494|i4_LQ_LCRFT_c23809/f1p0/3660|i1_LQ_LCRFT_c51879/f1p14/1862|i1_LQ_LCRFT_c6195/f1p6/1725|i1_HQ_LCRFT_c86908/f14p4/1922|i1_LQ_LCRFT_c10828/f1p2/1765|i2_HQ_LCRFT_c114952/f2p0/2078|i6_LQ_LCRFT_c1035/f1p0/5401|i4_HQ_LCRFT_c51528/f3p0/3811|i5_LQ_LCRFT_c14007/f1p0/4099|i4_HQ_LCRFT_c32814/f4p0/3950|i1_HQ_LCRFT_c75614/f2p4/1896|i4_HQ_LCRFT_c52598/f3p0/3594|i3_LQ_LCRFT_c22103/f1p1/2434|i2_LQ_LCRFT_c52211/f1p0/2609|i3_LQ_LCRFT_c15148/f1p0/2094|i3_LQ_LCRFT_c41686/f1p0/2458|i1_LQ_LCRFT_c161718/f1p1/1633|i1_HQ_LCRFT_c184654/f12p8/1955</v>
          </cell>
          <cell r="I47" t="str">
            <v>http://www.genome.jp/kegg-bin/show_pathway?ko00310/K18826%09red/K00658%09red/K00164%09red/K00306%09red/K14085%09red/K00128%09red/K11420%09red/K14157%09red/K00626%09red</v>
          </cell>
        </row>
        <row r="48">
          <cell r="A48" t="str">
            <v>Thiamine metabolism</v>
          </cell>
          <cell r="B48" t="str">
            <v>KEGG PATHWAY</v>
          </cell>
          <cell r="C48" t="str">
            <v>ko00730</v>
          </cell>
          <cell r="D48">
            <v>12</v>
          </cell>
          <cell r="E48">
            <v>74</v>
          </cell>
          <cell r="F48">
            <v>0.231494928352</v>
          </cell>
          <cell r="G48">
            <v>0.64258729735999998</v>
          </cell>
          <cell r="H48" t="str">
            <v>i1_HQ_LCRFT_c205801/f2p18/1411|i1_LQ_LCRFT_c14015/f1p3/1987|i4_LQ_LCRFT_c81270/f1p0/3400|i3_HQ_LCRFT_c1121/f19p1/2260|i1_HQ_LCRFT_c131746/f5p5/1639|i2_HQ_LCRFT_c67254/f24p0/2696|i2_HQ_LCRFT_c21100/f3p1/2544|i1_HQ_LCRFT_c24095/f3p6/1668|i3_HQ_LCRFT_c66982/f30p0/2597|i3_LQ_LCRFT_c24667/f1p0/2111|i3_LQ_LCRFT_c61573/f1p0/2133|i2_HQ_LCRFT_c29253/f2p0/2236</v>
          </cell>
          <cell r="I48" t="str">
            <v>http://www.genome.jp/kegg-bin/show_pathway?ko00730/K14153%09red/K03147%09red/K03146%09red/K01662%09red</v>
          </cell>
        </row>
        <row r="49">
          <cell r="A49" t="str">
            <v>Plant-pathogen interaction</v>
          </cell>
          <cell r="B49" t="str">
            <v>KEGG PATHWAY</v>
          </cell>
          <cell r="C49" t="str">
            <v>ko04626</v>
          </cell>
          <cell r="D49">
            <v>151</v>
          </cell>
          <cell r="E49">
            <v>1147</v>
          </cell>
          <cell r="F49">
            <v>0.233668108131</v>
          </cell>
          <cell r="G49">
            <v>0.64258729735999998</v>
          </cell>
          <cell r="H49" t="str">
            <v>i3_LQ_LCRFT_c110442/f1p0/2667|i0_LQ_LCRFT_c143805/f1p0/753|i2_HQ_LCRFT_c18852/f2p0/2598|i2_LQ_LCRFT_c53289/f1p0/2928|i4_HQ_LCRFT_c4675/f2p0/3136|i2_LQ_LCRFT_c40350/f1p0/2507|i1_LQ_LCRFT_c222111/f1p3/1066|i5_LQ_LCRFT_c3496/f1p1/4960|i3_LQ_LCRFT_c40276/f1p2/2507|i1_LQ_LCRFT_c47542/f1p3/1065|i4_LQ_LCRFT_c58397/f1p0/3093|i2_HQ_LCRFT_c14598/f2p0/2367|i3_LQ_LCRFT_c8087/f1p0/2720|i2_HQ_LCRFT_c109377/f3p0/2868|i2_HQ_LCRFT_c87277/f18p0/2767|i3_LQ_LCRFT_c75843/f1p0/2979|i1_LQ_LCRFT_c16519/f1p1/1113|i1_LQ_LCRFT_c162481/f1p0/1183|i0_LQ_LCRFT_c338859/f1p0/863|i3_LQ_LCRFT_c25023/f1p0/2279|i4_LQ_LCRFT_c55668/f1p0/3381|i1_LQ_LCRFT_c170450/f2p5/1156|i4_LQ_LCRFT_c54813/f1p0/3142|i2_LQ_LCRFT_c113485/f1p1/2524|i4_LQ_LCRFT_c61289/f1p0/3946|i1_LQ_LCRFT_c106644/f1p19/1139|i2_LQ_LCRFT_c92204/f1p0/2792|i4_LQ_LCRFT_c31560/f1p1/3023|i3_LQ_LCRFT_c111901/f1p2/2566|i4_LQ_LCRFT_c29554/f1p0/3348|i2_LQ_LCRFT_c98600/f1p0/2855|i1_LQ_LCRFT_c199288/f1p0/1082|i0_LQ_LCRFT_c147963/f1p12/667|i4_LQ_LCRFT_c57422/f1p0/3595|i4_LQ_LCRFT_c72794/f1p0/3805|i5_LQ_LCRFT_c9348/f1p0/4102|i3_LQ_LCRFT_c34795/f1p1/2740|i5_LQ_LCRFT_c10689/f1p0/4507|i2_HQ_LCRFT_c69974/f2p0/2781|i1_HQ_LCRFT_c1736/f11p4/1956|i1_LQ_LCRFT_c6613/f1p19/1720|i3_HQ_LCRFT_c24941/f2p4/2307|i2_LQ_LCRFT_c46320/f1p0/2090|i1_LQ_LCRFT_c116013/f1p3/1472|i4_HQ_LCRFT_c86428/f3p0/3089|i2_HQ_LCRFT_c14692/f2p10/2671|i4_LQ_LCRFT_c26155/f1p4/3494|i5_LQ_LCRFT_c10484/f1p0/4120|i6_LQ_LCRFT_c2310/f1p0/5074|i3_LQ_LCRFT_c26968/f1p4/2984|i4_HQ_LCRFT_c70445/f10p0/3058|i4_LQ_LCRFT_c56146/f1p6/3827|i1_LQ_LCRFT_c52225/f1p6/2010|i4_LQ_LCRFT_c55186/f1p0/3360|i3_LQ_LCRFT_c71301/f1p0/2132|i3_LQ_LCRFT_c53408/f1p1/2777|i2_LQ_LCRFT_c61591/f1p0/2784|i2_LQ_LCRFT_c23481/f1p2/2327|i4_LQ_LCRFT_c74595/f1p0/3908|i5_LQ_LCRFT_c16765/f1p0/4043|i3_LQ_LCRFT_c51560/f1p6/2578|i4_HQ_LCRFT_c5324/f2p1/3613|i4_LQ_LCRFT_c53366/f1p0/3345|i3_LQ_LCRFT_c91006/f1p5/2358|i3_LQ_LCRFT_c12682/f1p14/2812|i2_HQ_LCRFT_c13635/f3p3/2638|i4_LQ_LCRFT_c91476/f1p0/3021|i4_LQ_LCRFT_c36143/f1p1/3270|i3_LQ_LCRFT_c80613/f1p0/2679|i3_LQ_LCRFT_c5667/f1p0/2746|i1_LQ_LCRFT_c97478/f1p15/1634|i4_LQ_LCRFT_c28511/f1p1/3306|i4_LQ_LCRFT_c73873/f1p3/3190|i5_LQ_LCRFT_c6160/f1p4/4092|i2_HQ_LCRFT_c26738/f3p7/2339|i4_LQ_LCRFT_c27221/f1p0/3535|i0_LQ_LCRFT_c132098/f1p0/847|i4_LQ_LCRFT_c85595/f1p0/3024|i5_LQ_LCRFT_c20145/f1p2/4664|i0_HQ_LCRFT_c245675/f3p0/698|i0_HQ_LCRFT_c395450/f42p0/919|i1_LQ_LCRFT_c222376/f1p0/1013|i1_LQ_LCRFT_c145004/f1p4/1901|i5_LQ_LCRFT_c7399/f1p1/5042|i6_LQ_LCRFT_c1956/f1p4/5311|i3_LQ_LCRFT_c78136/f1p0/2532|i4_LQ_LCRFT_c2734/f1p7/3343|i2_LQ_LCRFT_c110582/f1p0/2611|i3_HQ_LCRFT_c18174/f4p0/2281|i2_HQ_LCRFT_c29222/f2p0/2291|i4_LQ_LCRFT_c79169/f1p15/3255|i4_LQ_LCRFT_c13349/f1p0/3146|i1_LQ_LCRFT_c3786/f1p3/1799|i3_LQ_LCRFT_c79912/f1p0/2904|i5_LQ_LCRFT_c19086/f1p1/4102|i0_HQ_LCRFT_c243004/f25p0/913|i2_LQ_LCRFT_c78096/f1p0/2875|i1_LQ_LCRFT_c98353/f1p2/1364|i2_LQ_LCRFT_c11614/f1p0/2862|i3_LQ_LCRFT_c20405/f2p4/2644|i1_LQ_LCRFT_c15645/f1p3/1027|i1_LQ_LCRFT_c5578/f1p0/1147|i4_HQ_LCRFT_c2088/f3p0/3401|i0_LQ_LCRFT_c327170/f1p0/708|i4_LQ_LCRFT_c58588/f1p1/3129|i4_LQ_LCRFT_c37851/f1p0/3189|i1_LQ_LCRFT_c38645/f1p23/2519|i1_LQ_LCRFT_c138065/f1p20/1633|i2_LQ_LCRFT_c12880/f1p3/2664|i3_LQ_LCRFT_c5106/f1p0/2607|i1_LQ_LCRFT_c15293/f1p2/1068|i2_LQ_LCRFT_c79008/f1p1/2983|i4_HQ_LCRFT_c88544/f3p0/3170|i0_HQ_LCRFT_c31899/f2p0/607|i3_LQ_LCRFT_c74917/f1p7/2704|i5_LQ_LCRFT_c6352/f1p53/4344|i4_LQ_LCRFT_c13360/f1p2/3659|i3_LQ_LCRFT_c73247/f1p0/2676|i1_LQ_LCRFT_c165224/f1p20/1339|i2_LQ_LCRFT_c39715/f1p0/2721|i1_HQ_LCRFT_c206168/f7p6/1133|i5_HQ_LCRFT_c2084/f2p0/4119|i4_LQ_LCRFT_c58056/f1p0/3577|i4_LQ_LCRFT_c35061/f1p0/3847|i4_LQ_LCRFT_c80127/f1p1/3794|i0_LQ_LCRFT_c318200/f3p0/837|i1_LQ_LCRFT_c60280/f1p7/1378|i4_LQ_LCRFT_c6003/f1p0/3309|i3_LQ_LCRFT_c75619/f1p0/2167|i1_LQ_LCRFT_c55899/f1p19/1912|i5_LQ_LCRFT_c19243/f1p0/4166|i4_LQ_LCRFT_c21414/f1p0/3836|i3_LQ_LCRFT_c97214/f1p0/2874|i3_HQ_LCRFT_c27607/f2p0/2716|i2_HQ_LCRFT_c24280/f6p6/2263|i2_LQ_LCRFT_c56417/f1p42/2395|i1_LQ_LCRFT_c6952/f1p1/1776|i2_HQ_LCRFT_c66536/f5p3/2575|i4_LQ_LCRFT_c19563/f1p0/3562|i4_LQ_LCRFT_c62301/f1p0/3094|i4_HQ_LCRFT_c73164/f2p0/3776|i4_LQ_LCRFT_c36518/f1p0/3238|i1_HQ_LCRFT_c189204/f3p3/1866|i2_LQ_LCRFT_c95317/f1p0/2833|i4_LQ_LCRFT_c22417/f1p0/3081|i4_LQ_LCRFT_c23125/f1p0/3448|i2_LQ_LCRFT_c94431/f1p5/2677|i5_LQ_LCRFT_c13115/f1p25/4427|i5_LQ_LCRFT_c18666/f1p1/4467|i3_LQ_LCRFT_c70764/f1p2/2346|i2_LQ_LCRFT_c125733/f1p0/2024</v>
          </cell>
          <cell r="I49" t="str">
            <v>http://www.genome.jp/kegg-bin/show_pathway?ko04626/K04079%09red/K13416%09red/K09487%09red/K13412%09red/K18835%09red/K13457%09red/K13448%09red/K12795%09red/K13429%09red/K04368%09red/K13420%09red/K18834%09red/K13449%09red/K05391%09red/K13447%09red/K13459%09red/K13430%09red/K13425%09red/K13424%09red/K02183%09red</v>
          </cell>
        </row>
        <row r="50">
          <cell r="A50" t="str">
            <v>Cysteine and methionine metabolism</v>
          </cell>
          <cell r="B50" t="str">
            <v>KEGG PATHWAY</v>
          </cell>
          <cell r="C50" t="str">
            <v>ko00270</v>
          </cell>
          <cell r="D50">
            <v>77</v>
          </cell>
          <cell r="E50">
            <v>572</v>
          </cell>
          <cell r="F50">
            <v>0.25015671604900003</v>
          </cell>
          <cell r="G50">
            <v>0.67264361426599995</v>
          </cell>
          <cell r="H50" t="str">
            <v>i2_LQ_LCRFT_c39616/f1p0/2511|i1_HQ_LCRFT_c116186/f2p0/1240|i1_LQ_LCRFT_c209130/f1p4/1506|i4_LQ_LCRFT_c10941/f1p0/3116|i1_HQ_LCRFT_c5212/f5p0/1965|i0_HQ_LCRFT_c318114/f6p0/996|i4_LQ_LCRFT_c19895/f1p2/3206|i3_HQ_LCRFT_c16838/f3p0/2497|i1_LQ_LCRFT_c99108/f1p22/1747|i1_LQ_LCRFT_c164991/f1p3/1902|i2_LQ_LCRFT_c21640/f1p0/2250|i4_LQ_LCRFT_c7920/f1p6/3133|i4_LQ_LCRFT_c76608/f1p5/3449|i2_LQ_LCRFT_c30236/f1p0/2036|i5_LQ_LCRFT_c23424/f1p0/4018|i3_LQ_LCRFT_c54276/f1p0/2929|i1_LQ_LCRFT_c44227/f1p3/1573|i2_LQ_LCRFT_c74694/f1p0/2738|i1_HQ_LCRFT_c205938/f14p6/1889|i3_LQ_LCRFT_c66879/f1p0/2054|i1_LQ_LCRFT_c24356/f1p5/1639|i3_LQ_LCRFT_c38106/f1p0/2233|i1_LQ_LCRFT_c91417/f1p0/1961|i0_LQ_LCRFT_c12734/f1p1/873|i0_LQ_LCRFT_c335641/f1p0/750|i3_LQ_LCRFT_c43215/f1p1/2223|i4_LQ_LCRFT_c19627/f1p0/3132|i1_HQ_LCRFT_c186026/f11p1/1994|i1_HQ_LCRFT_c59121/f2p0/1283|i1_LQ_LCRFT_c42963/f3p4/1566|i4_LQ_LCRFT_c45835/f1p0/3091|i1_HQ_LCRFT_c111076/f2p1/1346|i1_LQ_LCRFT_c27770/f1p4/1058|i1_LQ_LCRFT_c3390/f1p0/1547|i2_LQ_LCRFT_c87949/f1p0/2814|i4_LQ_LCRFT_c5767/f1p2/3128|i1_HQ_LCRFT_c7522/f2p6/1808|i2_HQ_LCRFT_c27179/f3p0/2883|i0_LQ_LCRFT_c205601/f1p9/890|i4_LQ_LCRFT_c78477/f1p2/3844|i3_LQ_LCRFT_c43042/f1p0/2974|i1_LQ_LCRFT_c8937/f4p4/1657|i4_LQ_LCRFT_c60576/f1p7/3124|i1_LQ_LCRFT_c36907/f1p5/1793|i1_LQ_LCRFT_c75304/f1p2/1320|i4_LQ_LCRFT_c54360/f1p1/3681|i3_LQ_LCRFT_c24687/f1p1/2606|i1_LQ_LCRFT_c145850/f1p0/1772|i1_LQ_LCRFT_c205211/f1p3/1976|i1_LQ_LCRFT_c119146/f1p6/1345|i2_HQ_LCRFT_c88477/f14p0/2850|i1_LQ_LCRFT_c25806/f1p0/1781|i1_LQ_LCRFT_c93167/f1p0/1339|i3_LQ_LCRFT_c85388/f1p0/2036|i1_LQ_LCRFT_c7468/f3p6/1729|i1_LQ_LCRFT_c9825/f1p13/1962|i3_HQ_LCRFT_c18072/f2p0/2503|i1_LQ_LCRFT_c93166/f1p5/1647|i1_LQ_LCRFT_c209005/f1p2/1290|i1_LQ_LCRFT_c22228/f1p55/1630|i2_LQ_LCRFT_c64789/f1p0/2051|i1_LQ_LCRFT_c115278/f1p4/1877|i2_LQ_LCRFT_c25743/f1p8/2846|i4_LQ_LCRFT_c54044/f1p0/3089|i1_HQ_LCRFT_c189820/f4p5/1448|i3_LQ_LCRFT_c19206/f1p0/2904|i5_LQ_LCRFT_c19587/f1p2/4793|i2_LQ_LCRFT_c73855/f1p6/2548|i1_HQ_LCRFT_c58454/f5p2/1893|i5_LQ_LCRFT_c19255/f1p0/4738|i1_LQ_LCRFT_c40599/f1p7/1906|i3_LQ_LCRFT_c97791/f1p0/2170|i1_LQ_LCRFT_c92077/f1p11/1991|i1_LQ_LCRFT_c167134/f1p6/1239|i1_LQ_LCRFT_c201984/f1p3/1962|i1_LQ_LCRFT_c181821/f1p1/1944|i2_HQ_LCRFT_c39242/f2p0/2615</v>
          </cell>
          <cell r="I50" t="str">
            <v>http://www.genome.jp/kegg-bin/show_pathway?ko00270/K00899%09red/K16054%09red/K01011%09red/K00815%09red/K01761%09red/K05933%09red/K14455%09red/K14454%09red/K00640%09red/K00547%09red/K12524%09red/K00789%09red/K00016%09red/K00549%09red/K08967%09red/K01251%09red/K00827%09red/K00826%09red/K01611%09red/K00928%09red/K01738%09red/K01739%09red/K00025%09red/K00026%09red</v>
          </cell>
        </row>
        <row r="51">
          <cell r="A51" t="str">
            <v>Porphyrin and chlorophyll metabolism</v>
          </cell>
          <cell r="B51" t="str">
            <v>KEGG PATHWAY</v>
          </cell>
          <cell r="C51" t="str">
            <v>ko00860</v>
          </cell>
          <cell r="D51">
            <v>43</v>
          </cell>
          <cell r="E51">
            <v>315</v>
          </cell>
          <cell r="F51">
            <v>0.28808079749499999</v>
          </cell>
          <cell r="G51">
            <v>0.74385608368599998</v>
          </cell>
          <cell r="H51" t="str">
            <v>i1_LQ_LCRFT_c9319/f1p3/1635|i3_HQ_LCRFT_c86906/f3p0/2349|i3_LQ_LCRFT_c38097/f1p0/3010|i2_LQ_LCRFT_c42785/f1p1/2264|i1_LQ_LCRFT_c20528/f1p3/1133|i1_HQ_LCRFT_c4148/f3p2/1530|i5_LQ_LCRFT_c16817/f1p0/4032|i1_HQ_LCRFT_c8315/f5p0/1690|i1_LQ_LCRFT_c77819/f1p2/1834|i3_LQ_LCRFT_c7030/f1p0/2159|i1_LQ_LCRFT_c136638/f1p5/1918|i2_LQ_LCRFT_c74324/f1p0/2795|i1_LQ_LCRFT_c34921/f1p1/1574|i1_LQ_LCRFT_c56918/f1p2/1618|i1_LQ_LCRFT_c26814/f1p2/1440|i3_HQ_LCRFT_c89143/f5p19/2646|i3_LQ_LCRFT_c31594/f1p0/2066|i1_LQ_LCRFT_c116361/f1p5/1361|i1_HQ_LCRFT_c204836/f4p2/1643|i3_LQ_LCRFT_c75146/f1p1/2420|i4_LQ_LCRFT_c25323/f1p0/3543|i1_LQ_LCRFT_c193058/f1p6/1859|i3_LQ_LCRFT_c15140/f1p0/2024|i6_LQ_LCRFT_c2424/f1p0/5074|i3_LQ_LCRFT_c104683/f1p0/2631|i1_HQ_LCRFT_c53945/f3p2/1644|i3_LQ_LCRFT_c8494/f1p0/2209|i3_LQ_LCRFT_c24398/f1p0/2938|i5_LQ_LCRFT_c2307/f1p1/4739|i2_LQ_LCRFT_c21866/f1p0/2711|i1_HQ_LCRFT_c158267/f5p1/1584|i2_LQ_LCRFT_c57114/f1p0/2419|i2_LQ_LCRFT_c35147/f1p0/2381|i1_LQ_LCRFT_c13543/f1p0/1241|i1_LQ_LCRFT_c74993/f1p2/1335|i4_LQ_LCRFT_c60620/f1p6/3389|i1_LQ_LCRFT_c54363/f1p2/1656|i4_LQ_LCRFT_c40093/f1p11/3550|i2_LQ_LCRFT_c40398/f1p0/2690|i3_HQ_LCRFT_c18805/f2p1/2884|i2_HQ_LCRFT_c32601/f45p0/2124|i3_LQ_LCRFT_c15940/f1p0/2031|i3_LQ_LCRFT_c22477/f1p0/2844</v>
          </cell>
          <cell r="I51" t="str">
            <v>http://www.genome.jp/kegg-bin/show_pathway?ko00860/K10960%09red/K02257%09red/K01698%09red/K04040%09red/K01749%09red/K08101%09red/K02259%09red/K08099%09red/K03405%09red/K13600%09red/K13545%09red/K01885%09red/K03404%09red/K19073%09red/K01772%09red/K13071%09red/K00218%09red/K01599%09red</v>
          </cell>
        </row>
        <row r="52">
          <cell r="A52" t="str">
            <v>Lipoic acid metabolism</v>
          </cell>
          <cell r="B52" t="str">
            <v>KEGG PATHWAY</v>
          </cell>
          <cell r="C52" t="str">
            <v>ko00785</v>
          </cell>
          <cell r="D52">
            <v>7</v>
          </cell>
          <cell r="E52">
            <v>42</v>
          </cell>
          <cell r="F52">
            <v>0.28893583415899998</v>
          </cell>
          <cell r="G52">
            <v>0.74385608368599998</v>
          </cell>
          <cell r="H52" t="str">
            <v>i5_LQ_LCRFT_c7002/f1p5/4173|i1_HQ_LCRFT_c68762/f2p0/1637|i1_HQ_LCRFT_c25462/f7p0/1647|i1_LQ_LCRFT_c43990/f1p0/1355|i4_LQ_LCRFT_c43534/f1p1/3302|i1_HQ_LCRFT_c53850/f2p0/1619|i4_LQ_LCRFT_c61150/f1p0/3853</v>
          </cell>
          <cell r="I52" t="str">
            <v>http://www.genome.jp/kegg-bin/show_pathway?ko00785/K03644%09red</v>
          </cell>
        </row>
        <row r="53">
          <cell r="A53" t="str">
            <v>Galactose metabolism</v>
          </cell>
          <cell r="B53" t="str">
            <v>KEGG PATHWAY</v>
          </cell>
          <cell r="C53" t="str">
            <v>ko00052</v>
          </cell>
          <cell r="D53">
            <v>76</v>
          </cell>
          <cell r="E53">
            <v>590</v>
          </cell>
          <cell r="F53">
            <v>0.37692008488899997</v>
          </cell>
          <cell r="G53">
            <v>0.92654359699199995</v>
          </cell>
          <cell r="H53" t="str">
            <v>i1_HQ_LCRFT_c54271/f5p3/1642|i1_LQ_LCRFT_c144805/f1p0/1817|i4_LQ_LCRFT_c31781/f1p0/3013|i4_LQ_LCRFT_c74518/f1p0/3399|i1_LQ_LCRFT_c168271/f1p2/1901|i3_LQ_LCRFT_c41382/f1p3/2579|i5_LQ_LCRFT_c5737/f1p0/4580|i3_LQ_LCRFT_c12595/f1p0/2148|i2_HQ_LCRFT_c115137/f3p9/2068|i6_LQ_LCRFT_c730/f1p0/5164|i1_LQ_LCRFT_c138832/f1p5/1913|i1_HQ_LCRFT_c51308/f2p29/1976|i4_LQ_LCRFT_c27711/f1p0/3853|i4_LQ_LCRFT_c68227/f1p0/3031|i3_LQ_LCRFT_c21091/f1p4/2664|i1_LQ_LCRFT_c20162/f1p5/1946|i5_LQ_LCRFT_c18536/f1p0/4163|i4_LQ_LCRFT_c26980/f1p19/3141|i4_HQ_LCRFT_c22069/f2p0/3223|i1_LQ_LCRFT_c168767/f1p56/1160|i5_LQ_LCRFT_c15867/f1p0/4034|i3_LQ_LCRFT_c46028/f2p0/2558|i4_HQ_LCRFT_c11020/f4p0/3962|i4_LQ_LCRFT_c55010/f1p2/3626|i1_LQ_LCRFT_c19062/f1p3/1242|i4_LQ_LCRFT_c92003/f1p0/3006|i1_LQ_LCRFT_c192861/f1p65/1699|i1_HQ_LCRFT_c184390/f6p2/1697|i4_LQ_LCRFT_c14613/f1p0/3200|i2_LQ_LCRFT_c15282/f1p0/2111|i2_LQ_LCRFT_c39545/f1p0/2653|i4_LQ_LCRFT_c61514/f1p0/3244|i1_LQ_LCRFT_c131130/f4p2/1981|i2_HQ_LCRFT_c33982/f2p5/2250|i2_HQ_LCRFT_c107147/f5p0/2239|i4_LQ_LCRFT_c58520/f1p0/3629|i3_LQ_LCRFT_c91297/f1p1/2489|i1_HQ_LCRFT_c96211/f4p1/1810|i2_HQ_LCRFT_c103320/f3p0/2039|i1_LQ_LCRFT_c168617/f1p1/1507|i2_HQ_LCRFT_c26857/f2p0/2439|i1_LQ_LCRFT_c81711/f1p0/1042|i4_LQ_LCRFT_c20464/f1p1/3077|i1_HQ_LCRFT_c12705/f4p1/1822|i1_LQ_LCRFT_c21286/f1p5/1947|i2_HQ_LCRFT_c25675/f2p0/2904|i2_LQ_LCRFT_c37089/f1p0/2717|i1_LQ_LCRFT_c96455/f1p3/1326|i1_LQ_LCRFT_c143718/f1p6/1727|i1_HQ_LCRFT_c1538/f6p3/1821|i6_LQ_LCRFT_c1764/f1p0/5512|i1_LQ_LCRFT_c23496/f1p1/1838|i4_LQ_LCRFT_c56675/f1p0/4016|i3_LQ_LCRFT_c26658/f1p0/2125|i3_LQ_LCRFT_c24033/f1p5/2798|i1_HQ_LCRFT_c142355/f2p8/1918|i5_LQ_LCRFT_c6557/f1p6/4131|i1_LQ_LCRFT_c95102/f1p0/1490|i5_LQ_LCRFT_c7549/f1p0/4420|i4_LQ_LCRFT_c19745/f1p0/3255|i9_LQ_LCRFT_c114/f1p0/8640|i3_LQ_LCRFT_c74584/f1p3/2912|i3_HQ_LCRFT_c114445/f10p16/2044|i1_HQ_LCRFT_c181156/f2p4/1729|i4_LQ_LCRFT_c74613/f1p5/3206|i1_LQ_LCRFT_c94113/f1p53/1202|i1_LQ_LCRFT_c58069/f1p0/1213|i2_LQ_LCRFT_c27994/f1p1/2298|i1_LQ_LCRFT_c37859/f1p0/1327|i4_HQ_LCRFT_c5589/f2p0/3508|i4_LQ_LCRFT_c67817/f1p15/3032|i1_LQ_LCRFT_c60062/f1p1/1420|i3_LQ_LCRFT_c11506/f1p0/2193|i1_LQ_LCRFT_c51288/f1p1/1607|i2_LQ_LCRFT_c81112/f1p1/2832|i1_LQ_LCRFT_c39192/f1p1/1662</v>
          </cell>
          <cell r="I53" t="str">
            <v>http://www.genome.jp/kegg-bin/show_pathway?ko00052/K01193%09red/K00850%09red/K01187%09red/K00963%09red/K01835%09red/K00844%09red/K18819%09red/K12309%09red/K01785%09red/K01784%09red/K12447%09red/K07407%09red/K06617%09red</v>
          </cell>
        </row>
        <row r="54">
          <cell r="A54" t="str">
            <v>Glycine, serine and threonine metabolism</v>
          </cell>
          <cell r="B54" t="str">
            <v>KEGG PATHWAY</v>
          </cell>
          <cell r="C54" t="str">
            <v>ko00260</v>
          </cell>
          <cell r="D54">
            <v>79</v>
          </cell>
          <cell r="E54">
            <v>615</v>
          </cell>
          <cell r="F54">
            <v>0.38268549278899999</v>
          </cell>
          <cell r="G54">
            <v>0.92654359699199995</v>
          </cell>
          <cell r="H54" t="str">
            <v>i1_HQ_LCRFT_c207921/f14p1/1668|i0_LQ_LCRFT_c257189/f1p0/676|i5_HQ_LCRFT_c15773/f2p0/4022|i3_LQ_LCRFT_c36243/f1p0/2784|i2_LQ_LCRFT_c28893/f1p0/2907|i1_LQ_LCRFT_c193435/f1p3/1156|i1_HQ_LCRFT_c12475/f3p4/1775|i4_LQ_LCRFT_c27806/f1p4/3365|i3_HQ_LCRFT_c16838/f3p0/2497|i2_LQ_LCRFT_c18054/f6p0/2152|i1_LQ_LCRFT_c95618/f1p6/1902|i2_LQ_LCRFT_c91272/f1p1/2670|i4_LQ_LCRFT_c42950/f1p0/3790|i0_LQ_LCRFT_c130102/f1p0/677|i3_LQ_LCRFT_c40251/f1p0/2527|i1_LQ_LCRFT_c71491/f1p4/1824|i2_HQ_LCRFT_c23644/f2p4/2955|i4_LQ_LCRFT_c49697/f1p0/3028|i2_LQ_LCRFT_c7857/f1p0/2136|i3_LQ_LCRFT_c22233/f1p0/2106|i1_HQ_LCRFT_c92644/f5p3/1869|i2_LQ_LCRFT_c53340/f1p3/2611|i0_HQ_LCRFT_c4499/f4p0/952|i3_LQ_LCRFT_c14133/f1p0/2421|i3_LQ_LCRFT_c126764/f1p9/2004|i3_LQ_LCRFT_c38298/f1p0/2416|i2_LQ_LCRFT_c13863/f1p2/2591|i5_LQ_LCRFT_c21357/f1p2/4038|i2_LQ_LCRFT_c6684/f1p0/2257|i3_LQ_LCRFT_c35914/f1p2/2948|i2_LQ_LCRFT_c23551/f1p0/2941|i1_HQ_LCRFT_c7522/f2p6/1808|i5_LQ_LCRFT_c23424/f1p0/4018|i3_LQ_LCRFT_c90884/f1p62/2322|i2_LQ_LCRFT_c36719/f1p0/2389|i1_LQ_LCRFT_c35342/f1p13/2013|i2_HQ_LCRFT_c35759/f3p44/2843|i3_LQ_LCRFT_c54411/f1p0/2197|i1_LQ_LCRFT_c91962/f1p5/1954|i4_LQ_LCRFT_c60576/f1p7/3124|i1_LQ_LCRFT_c219732/f1p0/1007|i3_LQ_LCRFT_c3034/f1p0/2216|i3_LQ_LCRFT_c37202/f1p4/2171|i4_LQ_LCRFT_c57689/f1p0/3658|i2_LQ_LCRFT_c37692/f1p17/2910|i3_LQ_LCRFT_c22339/f1p0/2787|i1_LQ_LCRFT_c56646/f1p3/1512|i3_HQ_LCRFT_c2154/f6p0/2916|i3_LQ_LCRFT_c113728/f1p13/2508|i4_LQ_LCRFT_c63624/f1p0/3722|i3_LQ_LCRFT_c59839/f1p6/2476|i1_LQ_LCRFT_c70289/f1p14/1986|i1_LQ_LCRFT_c136840/f1p3/1919|i1_LQ_LCRFT_c7468/f3p6/1729|i1_LQ_LCRFT_c172153/f1p2/1539|i3_HQ_LCRFT_c18072/f2p0/2503|i1_LQ_LCRFT_c54393/f1p4/1783|i3_LQ_LCRFT_c18563/f1p0/2543|i4_LQ_LCRFT_c42854/f1p18/3586|i3_LQ_LCRFT_c38657/f1p0/2926|i5_LQ_LCRFT_c10797/f1p2/4617|i1_LQ_LCRFT_c189368/f1p1/1399|i5_LQ_LCRFT_c7927/f1p4/4384|i1_HQ_LCRFT_c75614/f2p4/1896|i3_LQ_LCRFT_c71717/f1p0/2261|i4_LQ_LCRFT_c54044/f1p0/3089|i1_LQ_LCRFT_c8697/f1p2/1889|i3_HQ_LCRFT_c28297/f3p0/2502|i3_LQ_LCRFT_c14625/f1p3/2491|i1_LQ_LCRFT_c116735/f1p1/1884|i2_HQ_LCRFT_c35845/f2p4/2539|i3_LQ_LCRFT_c105498/f1p0/2070|i3_HQ_LCRFT_c19353/f9p50/2352|i3_HQ_LCRFT_c26239/f5p4/2836|i3_LQ_LCRFT_c71945/f1p0/2662|i1_HQ_LCRFT_c143261/f3p4/1396|i3_LQ_LCRFT_c113348/f1p0/2114|i1_HQ_LCRFT_c58454/f5p2/1893|i4_LQ_LCRFT_c56349/f1p6/3139</v>
          </cell>
          <cell r="I54" t="str">
            <v>http://www.genome.jp/kegg-bin/show_pathway?ko00260/K15919%09red/K15918%09red/K01620%09red/K00600%09red/K00605%09red/K14085%09red/K00058%09red/K00130%09red/K01834%09red/K00281%09red/K02437%09red/K01754%09red/K01696%09red/K00827%09red/K14272%09red/K12524%09red/K00928%09red/K00276%09red/K00306%09red/K00382%09red/K15633%09red/K12235%09red/K01733%09red</v>
          </cell>
        </row>
        <row r="55">
          <cell r="A55" t="str">
            <v>Lysine biosynthesis</v>
          </cell>
          <cell r="B55" t="str">
            <v>KEGG PATHWAY</v>
          </cell>
          <cell r="C55" t="str">
            <v>ko00300</v>
          </cell>
          <cell r="D55">
            <v>14</v>
          </cell>
          <cell r="E55">
            <v>101</v>
          </cell>
          <cell r="F55">
            <v>0.38286925495500002</v>
          </cell>
          <cell r="G55">
            <v>0.92654359699199995</v>
          </cell>
          <cell r="H55" t="str">
            <v>i3_HQ_LCRFT_c18072/f2p0/2503|i1_HQ_LCRFT_c56775/f2p2/1727|i3_HQ_LCRFT_c16838/f3p0/2497|i1_HQ_LCRFT_c75614/f2p4/1896|i4_LQ_LCRFT_c54044/f1p0/3089|i1_LQ_LCRFT_c91699/f1p2/1567|i3_LQ_LCRFT_c42446/f1p0/2310|i4_LQ_LCRFT_c45274/f1p0/3310|i3_LQ_LCRFT_c76125/f1p3/2683|i3_LQ_LCRFT_c91597/f1p1/2515|i3_LQ_LCRFT_c59294/f1p1/2270|i1_LQ_LCRFT_c12928/f1p3/1581|i5_LQ_LCRFT_c23424/f1p0/4018|i1_LQ_LCRFT_c76054/f1p1/1783</v>
          </cell>
          <cell r="I55" t="str">
            <v>http://www.genome.jp/kegg-bin/show_pathway?ko00300/K10206%09red/K00215%09red/K01586%09red/K12524%09red/K01714%09red/K14085%09red/K00928%09red</v>
          </cell>
        </row>
        <row r="56">
          <cell r="A56" t="str">
            <v>alpha-Linolenic acid metabolism</v>
          </cell>
          <cell r="B56" t="str">
            <v>KEGG PATHWAY</v>
          </cell>
          <cell r="C56" t="str">
            <v>ko00592</v>
          </cell>
          <cell r="D56">
            <v>51</v>
          </cell>
          <cell r="E56">
            <v>395</v>
          </cell>
          <cell r="F56">
            <v>0.39991230890500001</v>
          </cell>
          <cell r="G56">
            <v>0.93044793800600001</v>
          </cell>
          <cell r="H56" t="str">
            <v>i2_LQ_LCRFT_c60771/f1p0/2604|i2_LQ_LCRFT_c117209/f1p0/2029|i1_LQ_LCRFT_c142306/f1p49/2007|i4_HQ_LCRFT_c88200/f142p0/3386|i3_LQ_LCRFT_c91747/f1p7/2196|i2_LQ_LCRFT_c74794/f1p13/2364|i1_LQ_LCRFT_c41262/f1p1/1464|i4_LQ_LCRFT_c73968/f1p17/3240|i2_LQ_LCRFT_c97973/f1p8/2775|i3_LQ_LCRFT_c56647/f1p1/2529|i1_HQ_LCRFT_c61034/f2p3/1431|i5_LQ_LCRFT_c6236/f1p0/4116|i3_HQ_LCRFT_c90223/f2p0/2162|i2_LQ_LCRFT_c75315/f1p0/2948|i5_LQ_LCRFT_c16448/f1p43/4028|i4_HQ_LCRFT_c18497/f2p0/3234|i4_LQ_LCRFT_c61584/f1p0/3079|i4_LQ_LCRFT_c14719/f1p7/3265|i1_LQ_LCRFT_c99066/f1p2/1802|i4_LQ_LCRFT_c73096/f1p1/3149|i2_LQ_LCRFT_c77976/f1p0/2569|i2_LQ_LCRFT_c78082/f1p12/2775|i2_HQ_LCRFT_c581/f9p0/2681|i2_HQ_LCRFT_c23572/f4p6/2716|i3_LQ_LCRFT_c25287/f1p3/2649|i3_LQ_LCRFT_c78990/f1p3/2337|i1_LQ_LCRFT_c38022/f1p3/1445|i4_HQ_LCRFT_c87331/f49p0/3729|i3_LQ_LCRFT_c112686/f1p0/2293|i4_LQ_LCRFT_c54878/f1p0/3357|i2_LQ_LCRFT_c93552/f1p7/2350|i3_LQ_LCRFT_c94094/f1p1/2761|i2_HQ_LCRFT_c88794/f22p0/2871|i3_HQ_LCRFT_c9355/f3p0/2695|i3_LQ_LCRFT_c120708/f1p0/2636|i1_HQ_LCRFT_c4056/f3p0/1740|i1_HQ_LCRFT_c12715/f4p0/1958|i1_LQ_LCRFT_c36498/f1p2/1487|i3_LQ_LCRFT_c97520/f1p0/2743|i3_LQ_LCRFT_c71741/f1p1/2820|i3_LQ_LCRFT_c12903/f1p3/2632|i1_LQ_LCRFT_c192722/f1p3/1817|i1_LQ_LCRFT_c137224/f1p49/1887|i2_LQ_LCRFT_c35399/f1p0/2187|i2_HQ_LCRFT_c120864/f5p0/2974|i1_LQ_LCRFT_c116952/f1p2/1587|i4_LQ_LCRFT_c22897/f1p16/3102|i1_HQ_LCRFT_c28020/f8p1/1322|i3_LQ_LCRFT_c13269/f1p2/2813|i2_LQ_LCRFT_c2535/f1p1/2678|i0_LQ_LCRFT_c95906/f1p0/775</v>
          </cell>
          <cell r="I56" t="str">
            <v>http://www.genome.jp/kegg-bin/show_pathway?ko00592/K01723%09red/K05894%09red/K18857%09red/K00232%09red/K16818%09red/K00454%09red/K10527%09red/K10528%09red/K14674%09red</v>
          </cell>
        </row>
        <row r="57">
          <cell r="A57" t="str">
            <v>Non-homologous end-joining</v>
          </cell>
          <cell r="B57" t="str">
            <v>KEGG PATHWAY</v>
          </cell>
          <cell r="C57" t="str">
            <v>ko03450</v>
          </cell>
          <cell r="D57">
            <v>8</v>
          </cell>
          <cell r="E57">
            <v>56</v>
          </cell>
          <cell r="F57">
            <v>0.40500667251099998</v>
          </cell>
          <cell r="G57">
            <v>0.93044793800600001</v>
          </cell>
          <cell r="H57" t="str">
            <v>i4_LQ_LCRFT_c18726/f1p0/3362|i1_HQ_LCRFT_c39738/f2p3/1589|i4_LQ_LCRFT_c62968/f1p1/3731|i4_LQ_LCRFT_c10940/f1p0/3737|i1_LQ_LCRFT_c18927/f1p3/1450|i2_LQ_LCRFT_c64819/f1p0/2062|i2_LQ_LCRFT_c66719/f1p0/2065|i3_LQ_LCRFT_c13938/f1p0/2135</v>
          </cell>
          <cell r="I57" t="str">
            <v>http://www.genome.jp/kegg-bin/show_pathway?ko03450/K04799%09red/K10777%09red</v>
          </cell>
        </row>
        <row r="58">
          <cell r="A58" t="str">
            <v>Amino sugar and nucleotide sugar metabolism</v>
          </cell>
          <cell r="B58" t="str">
            <v>KEGG PATHWAY</v>
          </cell>
          <cell r="C58" t="str">
            <v>ko00520</v>
          </cell>
          <cell r="D58">
            <v>107</v>
          </cell>
          <cell r="E58">
            <v>845</v>
          </cell>
          <cell r="F58">
            <v>0.411957621414</v>
          </cell>
          <cell r="G58">
            <v>0.93044793800600001</v>
          </cell>
          <cell r="H58" t="str">
            <v>i1_LQ_LCRFT_c31281/f1p3/1048|i1_HQ_LCRFT_c205033/f12p1/1593|i1_HQ_LCRFT_c1965/f5p3/1847|i2_HQ_LCRFT_c107147/f5p0/2239|i3_HQ_LCRFT_c63499/f2p0/2047|i4_LQ_LCRFT_c54460/f1p0/3052|i2_HQ_LCRFT_c3870/f11p0/2460|i3_LQ_LCRFT_c90840/f1p0/2655|i2_LQ_LCRFT_c65125/f1p0/2064|i1_HQ_LCRFT_c13896/f3p18/2018|i1_LQ_LCRFT_c55796/f1p5/1224|i1_LQ_LCRFT_c92618/f1p3/1922|i1_HQ_LCRFT_c209529/f2p1/1241|i2_HQ_LCRFT_c102056/f2p0/2019|i4_HQ_LCRFT_c11020/f4p0/3962|i3_LQ_LCRFT_c116538/f1p3/2066|i1_HQ_LCRFT_c9976/f14p9/1874|i2_HQ_LCRFT_c33982/f2p5/2250|i1_LQ_LCRFT_c23496/f1p1/1838|i1_HQ_LCRFT_c96211/f4p1/1810|i2_LQ_LCRFT_c37673/f1p0/2686|i4_HQ_LCRFT_c1365/f7p3/3552|i1_LQ_LCRFT_c214336/f1p0/1426|i1_HQ_LCRFT_c147813/f4p0/1097|i3_LQ_LCRFT_c91023/f1p5/2483|i2_LQ_LCRFT_c43965/f1p1/2583|i1_HQ_LCRFT_c207586/f57p8/1473|i2_LQ_LCRFT_c80325/f1p0/2568|i1_LQ_LCRFT_c95102/f1p0/1490|i5_LQ_LCRFT_c7549/f1p0/4420|i4_LQ_LCRFT_c28744/f1p0/3588|i9_LQ_LCRFT_c114/f1p0/8640|i5_LQ_LCRFT_c5737/f1p0/4580|i3_LQ_LCRFT_c5751/f1p0/3018|i1_LQ_LCRFT_c97326/f1p9/1766|i3_LQ_LCRFT_c93749/f1p3/2363|i2_LQ_LCRFT_c66509/f1p0/2083|i2_HQ_LCRFT_c25624/f2p0/2180|i1_LQ_LCRFT_c38933/f1p3/1979|i1_HQ_LCRFT_c28641/f5p2/1770|i4_LQ_LCRFT_c80431/f1p0/3290|i1_LQ_LCRFT_c37859/f1p0/1327|i2_LQ_LCRFT_c14438/f1p2/2435|i3_LQ_LCRFT_c21536/f1p0/2892|i1_LQ_LCRFT_c192188/f1p12/1548|i1_LQ_LCRFT_c26479/f1p3/1560|i1_HQ_LCRFT_c3650/f4p2/1485|i1_HQ_LCRFT_c50436/f11p1/1757|i1_HQ_LCRFT_c206747/f3p3/1243|i6_LQ_LCRFT_c730/f1p0/5164|i1_HQ_LCRFT_c184814/f52p10/1988|i1_HQ_LCRFT_c12705/f4p1/1822|i3_LQ_LCRFT_c63695/f1p0/2024|i1_LQ_LCRFT_c91529/f1p2/1464|i0_HQ_LCRFT_c141272/f2p0/409|i1_LQ_LCRFT_c138578/f1p0/1837|i2_LQ_LCRFT_c21873/f1p2/2262|i1_LQ_LCRFT_c95252/f1p1/1386|i3_HQ_LCRFT_c102384/f2p0/2040|i0_LQ_LCRFT_c59273/f1p0/695|i1_LQ_LCRFT_c90259/f1p23/1515|i3_HQ_LCRFT_c73116/f2p17/2489|i4_LQ_LCRFT_c26980/f1p19/3141|i2_LQ_LCRFT_c99983/f1p0/2935|i1_LQ_LCRFT_c71658/f1p3/1556|i1_LQ_LCRFT_c14970/f1p2/1310|i2_HQ_LCRFT_c115137/f3p9/2068|i2_HQ_LCRFT_c107226/f2p0/2134|i2_LQ_LCRFT_c79277/f1p1/2614|i1_LQ_LCRFT_c34911/f1p3/1988|i2_HQ_LCRFT_c119691/f11p0/2319|i4_LQ_LCRFT_c41451/f1p0/3388|i3_LQ_LCRFT_c12595/f1p0/2148|i2_LQ_LCRFT_c38336/f1p2/2630|i0_HQ_LCRFT_c84059/f2p0/975|i1_LQ_LCRFT_c163334/f1p7/1348|i1_LQ_LCRFT_c81711/f1p0/1042|i0_HQ_LCRFT_c13749/f4p2/759|i4_LQ_LCRFT_c68227/f1p0/3031|i2_HQ_LCRFT_c118626/f6p0/2098|i2_LQ_LCRFT_c38121/f1p3/2200|i4_HQ_LCRFT_c6103/f4p0/3552|i2_HQ_LCRFT_c119442/f11p0/2273|i1_HQ_LCRFT_c142355/f2p8/1918|i5_LQ_LCRFT_c6557/f1p6/4131|i2_HQ_LCRFT_c87319/f8p0/2896|i2_LQ_LCRFT_c55571/f1p2/2311|i4_LQ_LCRFT_c61514/f1p0/3244|i4_LQ_LCRFT_c54186/f1p0/3416|i4_LQ_LCRFT_c55705/f1p0/3174|i1_HQ_LCRFT_c7034/f16p1/1451|i2_LQ_LCRFT_c73973/f1p8/2679|i4_LQ_LCRFT_c59770/f1p0/3244|i2_HQ_LCRFT_c3676/f7p0/2482|i3_LQ_LCRFT_c26316/f1p0/2387|i5_LQ_LCRFT_c5566/f1p0/4452|i3_HQ_LCRFT_c1552/f6p4/2893|i1_LQ_LCRFT_c171164/f1p3/1278|i3_HQ_LCRFT_c6799/f2p0/2686|i1_LQ_LCRFT_c190589/f1p1/1122|i3_LQ_LCRFT_c76087/f1p0/2780|i2_LQ_LCRFT_c18868/f1p1/2728|i3_HQ_LCRFT_c32558/f26p0/2237|i1_HQ_LCRFT_c206342/f13p3/1593|i5_LQ_LCRFT_c12857/f1p0/4950|i2_LQ_LCRFT_c16512/f1p2/2015|i1_LQ_LCRFT_c142053/f1p1/1712</v>
          </cell>
          <cell r="I58" t="str">
            <v>http://www.genome.jp/kegg-bin/show_pathway?ko00520/K02377%09red/K16190%09red/K12373%09red/K01810%09red/K12451%09red/K12450%09red/K01183%09red/K00975%09red/K08678%09red/K08679%09red/K00844%09red/K00012%09red/K00966%09red/K00847%09red/K15920%09red/K00963%09red/K01711%09red/K00820%09red/K12446%09red/K12447%09red/K10046%09red/K06118%09red/K13648%09red/K01835%09red/K01784%09red/K13379%09red/K01209%09red</v>
          </cell>
        </row>
        <row r="59">
          <cell r="A59" t="str">
            <v>Monobactam biosynthesis</v>
          </cell>
          <cell r="B59" t="str">
            <v>KEGG PATHWAY</v>
          </cell>
          <cell r="C59" t="str">
            <v>ko00261</v>
          </cell>
          <cell r="D59">
            <v>11</v>
          </cell>
          <cell r="E59">
            <v>80</v>
          </cell>
          <cell r="F59">
            <v>0.41524122853200002</v>
          </cell>
          <cell r="G59">
            <v>0.93044793800600001</v>
          </cell>
          <cell r="H59" t="str">
            <v>i3_HQ_LCRFT_c18072/f2p0/2503|i2_LQ_LCRFT_c53849/f1p0/2618|i1_HQ_LCRFT_c56775/f2p2/1727|i4_LQ_LCRFT_c54044/f1p0/3089|i1_LQ_LCRFT_c91699/f1p2/1567|i3_LQ_LCRFT_c42446/f1p0/2310|i4_LQ_LCRFT_c61825/f1p0/3094|i3_HQ_LCRFT_c16838/f3p0/2497|i1_LQ_LCRFT_c12928/f1p3/1581|i0_LQ_LCRFT_c253013/f1p0/1000|i5_LQ_LCRFT_c23424/f1p0/4018</v>
          </cell>
          <cell r="I59" t="str">
            <v>http://www.genome.jp/kegg-bin/show_pathway?ko00261/K00928%09red/K13811%09red/K12524%09red/K01714%09red/K00215%09red</v>
          </cell>
        </row>
        <row r="60">
          <cell r="A60" t="str">
            <v>Nitrogen metabolism</v>
          </cell>
          <cell r="B60" t="str">
            <v>KEGG PATHWAY</v>
          </cell>
          <cell r="C60" t="str">
            <v>ko00910</v>
          </cell>
          <cell r="D60">
            <v>30</v>
          </cell>
          <cell r="E60">
            <v>233</v>
          </cell>
          <cell r="F60">
            <v>0.44028879731600001</v>
          </cell>
          <cell r="G60">
            <v>0.96863535409599999</v>
          </cell>
          <cell r="H60" t="str">
            <v>i2_LQ_LCRFT_c23077/f1p0/2738|i1_LQ_LCRFT_c55597/f1p11/1485|i0_HQ_LCRFT_c316547/f33p0/962|i0_HQ_LCRFT_c85932/f2p2/907|i2_LQ_LCRFT_c103651/f1p0/2036|i0_LQ_LCRFT_c274067/f1p0/554|i3_LQ_LCRFT_c43336/f1p0/2561|i1_LQ_LCRFT_c220073/f1p2/1007|i1_HQ_LCRFT_c184127/f3p0/1143|i3_LQ_LCRFT_c29183/f1p4/2422|i0_LQ_LCRFT_c66364/f1p0/667|i0_LQ_LCRFT_c356350/f1p0/596|i1_LQ_LCRFT_c141221/f1p0/1294|i0_HQ_LCRFT_c46492/f27p1/921|i3_LQ_LCRFT_c96611/f1p0/2321|i1_LQ_LCRFT_c12503/f1p2/1900|i4_LQ_LCRFT_c4273/f1p2/3738|i1_LQ_LCRFT_c22221/f1p2/1531|i2_LQ_LCRFT_c73820/f1p0/2977|i5_LQ_LCRFT_c20092/f1p2/4445|i4_LQ_LCRFT_c11872/f1p4/3158|i3_LQ_LCRFT_c95377/f1p53/2683|i2_HQ_LCRFT_c18128/f9p6/2511|i2_LQ_LCRFT_c111296/f1p3/2498|i2_LQ_LCRFT_c84632/f1p0/2056|i1_LQ_LCRFT_c59272/f1p4/1453|i1_LQ_LCRFT_c78953/f1p9/1454|i1_HQ_LCRFT_c38075/f3p0/1386|i1_HQ_LCRFT_c4946/f2p2/1534|i6_LQ_LCRFT_c3734/f1p2/5614</v>
          </cell>
          <cell r="I60" t="str">
            <v>http://www.genome.jp/kegg-bin/show_pathway?ko00910/K01673%09red/K00261%09red/K01674%09red/K00284%09red/K00264%09red/K02575%09red/K01725%09red/K10534%09red/K01915%09red</v>
          </cell>
        </row>
        <row r="61">
          <cell r="A61" t="str">
            <v>Biotin metabolism</v>
          </cell>
          <cell r="B61" t="str">
            <v>KEGG PATHWAY</v>
          </cell>
          <cell r="C61" t="str">
            <v>ko00780</v>
          </cell>
          <cell r="D61">
            <v>12</v>
          </cell>
          <cell r="E61">
            <v>91</v>
          </cell>
          <cell r="F61">
            <v>0.45919542155699999</v>
          </cell>
          <cell r="G61">
            <v>0.99219010729400003</v>
          </cell>
          <cell r="H61" t="str">
            <v>i1_LQ_LCRFT_c9886/f1p1/1483|i1_LQ_LCRFT_c90217/f1p0/1696|i1_HQ_LCRFT_c89121/f2p3/1934|i2_LQ_LCRFT_c25514/f1p0/2873|i1_HQ_LCRFT_c131413/f23p7/1949|i2_LQ_LCRFT_c125145/f1p0/2023|i1_LQ_LCRFT_c12913/f1p0/1866|i2_LQ_LCRFT_c78564/f1p0/2600|i1_LQ_LCRFT_c71860/f1p3/1931|i3_LQ_LCRFT_c95223/f1p0/2512|i1_LQ_LCRFT_c138521/f1p0/1929|i2_LQ_LCRFT_c75687/f1p11/2464</v>
          </cell>
          <cell r="I61" t="str">
            <v>http://www.genome.jp/kegg-bin/show_pathway?ko00780/K02372%09red/K00059%09red/K09458%09red</v>
          </cell>
        </row>
        <row r="62">
          <cell r="A62" t="str">
            <v>Alanine, aspartate and glutamate metabolism</v>
          </cell>
          <cell r="B62" t="str">
            <v>KEGG PATHWAY</v>
          </cell>
          <cell r="C62" t="str">
            <v>ko00250</v>
          </cell>
          <cell r="D62">
            <v>44</v>
          </cell>
          <cell r="E62">
            <v>351</v>
          </cell>
          <cell r="F62">
            <v>0.48240624338900001</v>
          </cell>
          <cell r="G62">
            <v>0.99999847466199998</v>
          </cell>
          <cell r="H62" t="str">
            <v>i1_LQ_LCRFT_c55597/f1p11/1485|i3_LQ_LCRFT_c85388/f1p0/2036|i1_LQ_LCRFT_c167180/f1p8/1961|i2_LQ_LCRFT_c102807/f1p0/2102|i2_LQ_LCRFT_c19274/f1p0/2291|i2_LQ_LCRFT_c113174/f1p0/2323|i1_LQ_LCRFT_c95618/f1p6/1902|i2_LQ_LCRFT_c30236/f1p0/2036|i0_LQ_LCRFT_c274067/f1p0/554|i2_HQ_LCRFT_c6419/f5p3/2342|i1_LQ_LCRFT_c89260/f1p4/2374|i3_LQ_LCRFT_c71587/f1p1/2697|i4_LQ_LCRFT_c54948/f1p44/3522|i3_HQ_LCRFT_c41933/f3p0/2474|i2_LQ_LCRFT_c109663/f1p0/2993|i3_LQ_LCRFT_c90569/f1p0/2973|i1_HQ_LCRFT_c7522/f2p6/1808|i1_LQ_LCRFT_c141221/f1p0/1294|i2_LQ_LCRFT_c58582/f1p0/2147|i2_HQ_LCRFT_c63452/f2p11/2127|i3_LQ_LCRFT_c98617/f1p4/2432|i3_LQ_LCRFT_c96611/f1p0/2321|i2_LQ_LCRFT_c104302/f1p0/1970|i4_LQ_LCRFT_c60576/f1p7/3124|i5_LQ_LCRFT_c7695/f1p0/4205|i2_LQ_LCRFT_c21995/f1p0/2388|i5_LQ_LCRFT_c20092/f1p2/4445|i3_LQ_LCRFT_c91023/f1p5/2483|i2_LQ_LCRFT_c96120/f1p1/2548|i3_LQ_LCRFT_c35888/f1p279/2810|i3_LQ_LCRFT_c20003/f1p0/2305|i2_HQ_LCRFT_c87415/f35p0/2326|i1_LQ_LCRFT_c7468/f3p6/1729|i0_HQ_LCRFT_c21357/f2p2/529|i1_LQ_LCRFT_c36907/f1p5/1793|i2_HQ_LCRFT_c18128/f9p6/2511|i2_LQ_LCRFT_c110540/f1p0/2248|i2_LQ_LCRFT_c111296/f1p3/2498|i2_LQ_LCRFT_c103651/f1p0/2036|i3_LQ_LCRFT_c84971/f1p0/2065|i1_LQ_LCRFT_c35342/f1p13/2013|i1_HQ_LCRFT_c4946/f2p2/1534|i1_HQ_LCRFT_c58454/f5p2/1893|i2_HQ_LCRFT_c39242/f2p0/2615</v>
          </cell>
          <cell r="I62" t="str">
            <v>http://www.genome.jp/kegg-bin/show_pathway?ko00250/K01755%09red/K01756%09red/K00261%09red/K14455%09red/K14454%09red/K00264%09red/K00278%09red/K16871%09red/K01953%09red/K00827%09red/K14272%09red/K00814%09red/K01939%09red/K00820%09red/K01915%09red/K01580%09red</v>
          </cell>
        </row>
        <row r="63">
          <cell r="A63" t="str">
            <v>Photosynthesis</v>
          </cell>
          <cell r="B63" t="str">
            <v>KEGG PATHWAY</v>
          </cell>
          <cell r="C63" t="str">
            <v>ko00195</v>
          </cell>
          <cell r="D63">
            <v>59</v>
          </cell>
          <cell r="E63">
            <v>475</v>
          </cell>
          <cell r="F63">
            <v>0.49912014328799997</v>
          </cell>
          <cell r="G63">
            <v>0.99999847466199998</v>
          </cell>
          <cell r="H63" t="str">
            <v>i4_LQ_LCRFT_c61617/f1p0/3069|i1_HQ_LCRFT_c175096/f3p6/1511|i0_HQ_LCRFT_c394148/f4p0/925|i0_HQ_LCRFT_c316719/f63p0/868|i1_LQ_LCRFT_c222460/f1p16/1007|i0_HQ_LCRFT_c245041/f12p0/812|i1_HQ_LCRFT_c206725/f14p12/1074|i0_HQ_LCRFT_c82062/f4p0/835|i4_LQ_LCRFT_c74640/f1p0/3720|i1_LQ_LCRFT_c20568/f1p38/1385|i0_LQ_LCRFT_c426991/f1p0/702|i1_LQ_LCRFT_c11222/f1p46/1337|i0_HQ_LCRFT_c318985/f6p0/873|i1_LQ_LCRFT_c137902/f1p14/1610|i0_LQ_LCRFT_c55992/f1p0/1003|i0_HQ_LCRFT_c245345/f2p0/788|i1_HQ_LCRFT_c174488/f3p135/1037|i1_LQ_LCRFT_c102176/f2p1/1140|i3_LQ_LCRFT_c34417/f1p12/2314|i4_LQ_LCRFT_c42620/f1p0/3556|i0_HQ_LCRFT_c1103/f7p0/879|i1_HQ_LCRFT_c214380/f2p5/1275|i0_LQ_LCRFT_c148263/f1p0/847|i1_HQ_LCRFT_c208162/f3p0/1062|i1_HQ_LCRFT_c87907/f48p0/1084|i0_LQ_LCRFT_c341125/f1p0/697|i0_HQ_LCRFT_c316304/f69p0/984|i2_LQ_LCRFT_c100140/f1p0/2634|i1_LQ_LCRFT_c64355/f1p4/1222|i0_HQ_LCRFT_c317695/f4p0/703|i0_LQ_LCRFT_c8535/f1p1/844|i0_HQ_LCRFT_c25705/f2p21/936|i0_LQ_LCRFT_c347827/f1p0/397|i1_LQ_LCRFT_c38108/f1p2/1425|i1_LQ_LCRFT_c144228/f1p1/1275|i4_LQ_LCRFT_c15606/f1p0/3047|i1_LQ_LCRFT_c113863/f1p1/1663|i0_LQ_LCRFT_c354739/f1p0/621|i0_HQ_LCRFT_c180214/f8p0/668|i4_LQ_LCRFT_c38972/f1p0/3282|i1_LQ_LCRFT_c150095/f1p5/1086|i1_LQ_LCRFT_c138510/f1p6/1143|i0_HQ_LCRFT_c396348/f75p0/744|i0_HQ_LCRFT_c243785/f46p0/548|i1_LQ_LCRFT_c180155/f1p9/1009|i1_LQ_LCRFT_c91345/f1p9/1596|i1_HQ_LCRFT_c204944/f92p3/1290|i1_HQ_LCRFT_c183613/f52p10/1617|i1_HQ_LCRFT_c6156/f16p10/1632|i0_HQ_LCRFT_c395438/f41p0/775|i0_HQ_LCRFT_c82131/f3p0/816|i1_LQ_LCRFT_c135376/f1p10/1529|i0_LQ_LCRFT_c211142/f1p1/820|i1_LQ_LCRFT_c52243/f1p1/1176|i0_HQ_LCRFT_c2127/f7p0/990|i0_LQ_LCRFT_c394981/f36p0/651|i6_LQ_LCRFT_c551/f1p0/5689|i1_LQ_LCRFT_c168345/f1p4/1464|i0_HQ_LCRFT_c396202/f16p0/789</v>
          </cell>
          <cell r="I63" t="str">
            <v>http://www.genome.jp/kegg-bin/show_pathway?ko00195/K02113%09red/K02694%09red/K02690%09red/K02692%09red/K02693%09red/K02698%09red/K02699%09red/K02115%09red/K02701%09red/K02641%09red/K02705%09red/K02721%09red/K02723%09red/K02717%09red/K02689%09red/K02108%09red/K08906%09red/K08905%09red/K08902%09red/K14332%09red/K08901%09red/K02636%09red/K03542%09red/K03541%09red/K02716%09red/K02638%09red/K02639%09red</v>
          </cell>
        </row>
        <row r="64">
          <cell r="A64" t="str">
            <v>Phenylalanine, tyrosine and tryptophan biosynthesis</v>
          </cell>
          <cell r="B64" t="str">
            <v>KEGG PATHWAY</v>
          </cell>
          <cell r="C64" t="str">
            <v>ko00400</v>
          </cell>
          <cell r="D64">
            <v>48</v>
          </cell>
          <cell r="E64">
            <v>386</v>
          </cell>
          <cell r="F64">
            <v>0.50046567388399998</v>
          </cell>
          <cell r="G64">
            <v>0.99999847466199998</v>
          </cell>
          <cell r="H64" t="str">
            <v>i5_LQ_LCRFT_c11595/f1p0/4237|i4_LQ_LCRFT_c71979/f1p8/3459|i3_HQ_LCRFT_c32611/f42p0/2099|i1_HQ_LCRFT_c132055/f14p4/1547|i1_LQ_LCRFT_c26087/f1p3/1960|i1_HQ_LCRFT_c58741/f3p2/1706|i2_HQ_LCRFT_c52568/f2p0/2238|i3_LQ_LCRFT_c27726/f1p2/2757|i4_LQ_LCRFT_c19536/f1p0/3681|i2_LQ_LCRFT_c21640/f1p0/2250|i1_LQ_LCRFT_c36907/f1p5/1793|i2_LQ_LCRFT_c30236/f1p0/2036|i1_HQ_LCRFT_c12657/f3p6/1962|i3_LQ_LCRFT_c23445/f1p0/2439|i3_LQ_LCRFT_c38106/f1p0/2233|i3_LQ_LCRFT_c43215/f1p1/2223|i1_HQ_LCRFT_c48703/f5p4/1620|i6_LQ_LCRFT_c3337/f1p0/5624|i3_LQ_LCRFT_c54276/f1p0/2929|i2_LQ_LCRFT_c28893/f1p0/2907|i5_LQ_LCRFT_c2320/f1p0/4374|i2_LQ_LCRFT_c13863/f1p2/2591|i2_LQ_LCRFT_c38304/f1p12/2542|i2_LQ_LCRFT_c113274/f1p5/2758|i2_LQ_LCRFT_c3608/f1p0/2386|i2_LQ_LCRFT_c22240/f1p0/2667|i3_LQ_LCRFT_c20891/f1p0/2799|i1_LQ_LCRFT_c188661/f1p0/1977|i2_LQ_LCRFT_c6638/f1p0/2928|i2_LQ_LCRFT_c24734/f1p0/2650|i3_LQ_LCRFT_c42907/f1p2/2566|i2_HQ_LCRFT_c39242/f2p0/2615|i3_LQ_LCRFT_c85388/f1p0/2036|i2_LQ_LCRFT_c98975/f1p4/2238|i3_HQ_LCRFT_c90703/f2p0/2261|i2_LQ_LCRFT_c66009/f1p0/2039|i4_LQ_LCRFT_c10941/f1p0/3116|i1_HQ_LCRFT_c4678/f5p1/1740|i1_LQ_LCRFT_c115278/f1p4/1877|i1_LQ_LCRFT_c36329/f1p0/1877|i5_LQ_LCRFT_c21357/f1p2/4038|i1_LQ_LCRFT_c38901/f1p18/2141|i0_LQ_LCRFT_c62169/f1p0/945|i4_HQ_LCRFT_c18340/f4p5/3630|i4_LQ_LCRFT_c56904/f1p1/3460|i3_HQ_LCRFT_c108452/f7p0/2201|i1_LQ_LCRFT_c23659/f1p5/1976|i3_LQ_LCRFT_c21443/f1p0/2738</v>
          </cell>
          <cell r="I64" t="str">
            <v>http://www.genome.jp/kegg-bin/show_pathway?ko00400/K14455%09red/K14454%09red/K00891%09red/K01696%09red/K15849%09red/K01817%09red/K13832%09red/K00815%09red/K01626%09red/K00766%09red/K05359%09red/K15227%09red</v>
          </cell>
        </row>
        <row r="65">
          <cell r="A65" t="str">
            <v>Arginine biosynthesis</v>
          </cell>
          <cell r="B65" t="str">
            <v>KEGG PATHWAY</v>
          </cell>
          <cell r="C65" t="str">
            <v>ko00220</v>
          </cell>
          <cell r="D65">
            <v>32</v>
          </cell>
          <cell r="E65">
            <v>257</v>
          </cell>
          <cell r="F65">
            <v>0.50688743813100001</v>
          </cell>
          <cell r="G65">
            <v>0.99999847466199998</v>
          </cell>
          <cell r="H65" t="str">
            <v>i4_LQ_LCRFT_c3141/f1p3/3787|i1_LQ_LCRFT_c55597/f1p11/1485|i3_LQ_LCRFT_c78630/f1p3/2915|i3_LQ_LCRFT_c35888/f1p279/2810|i2_LQ_LCRFT_c96120/f1p1/2548|i2_LQ_LCRFT_c19274/f1p0/2291|i2_LQ_LCRFT_c113174/f1p0/2323|i1_LQ_LCRFT_c95618/f1p6/1902|i2_HQ_LCRFT_c6419/f5p3/2342|i0_LQ_LCRFT_c274067/f1p0/554|i2_LQ_LCRFT_c30236/f1p0/2036|i3_LQ_LCRFT_c71587/f1p1/2697|i3_LQ_LCRFT_c60241/f1p0/2202|i1_HQ_LCRFT_c20790/f2p0/1744|i2_LQ_LCRFT_c109663/f1p0/2993|i3_LQ_LCRFT_c90569/f1p0/2973|i1_LQ_LCRFT_c141221/f1p0/1294|i2_LQ_LCRFT_c58582/f1p0/2147|i1_HQ_LCRFT_c204633/f4p3/1712|i3_LQ_LCRFT_c96611/f1p0/2321|i2_LQ_LCRFT_c21995/f1p0/2388|i4_LQ_LCRFT_c42730/f1p11/3395|i2_HQ_LCRFT_c39242/f2p0/2615|i3_LQ_LCRFT_c85388/f1p0/2036|i3_LQ_LCRFT_c20003/f1p0/2305|i1_LQ_LCRFT_c36907/f1p5/1793|i2_HQ_LCRFT_c18128/f9p6/2511|i2_LQ_LCRFT_c111296/f1p3/2498|i2_LQ_LCRFT_c103651/f1p0/2036|i4_HQ_LCRFT_c86466/f4p0/3158|i1_LQ_LCRFT_c35342/f1p13/2013|i1_HQ_LCRFT_c4946/f2p2/1534</v>
          </cell>
          <cell r="I65" t="str">
            <v>http://www.genome.jp/kegg-bin/show_pathway?ko00220/K01755%09red/K00261%09red/K14455%09red/K14454%09red/K01476%09red/K14272%09red/K00814%09red/K01915%09red/K14677%09red/K01427%09red/K00930%09red</v>
          </cell>
        </row>
        <row r="66">
          <cell r="A66" t="str">
            <v>Selenocompound metabolism</v>
          </cell>
          <cell r="B66" t="str">
            <v>KEGG PATHWAY</v>
          </cell>
          <cell r="C66" t="str">
            <v>ko00450</v>
          </cell>
          <cell r="D66">
            <v>23</v>
          </cell>
          <cell r="E66">
            <v>184</v>
          </cell>
          <cell r="F66">
            <v>0.50804875786399994</v>
          </cell>
          <cell r="G66">
            <v>0.99999847466199998</v>
          </cell>
          <cell r="H66" t="str">
            <v>i1_LQ_LCRFT_c14769/f1p6/1947|i4_LQ_LCRFT_c67720/f1p0/3016|i1_LQ_LCRFT_c99108/f1p22/1747|i1_HQ_LCRFT_c85808/f23p5/1846|i4_LQ_LCRFT_c59196/f1p0/3434|i2_LQ_LCRFT_c31922/f1p0/2035|i0_LQ_LCRFT_c253013/f1p0/1000|i1_LQ_LCRFT_c44227/f1p3/1573|i2_LQ_LCRFT_c74694/f1p0/2738|i3_LQ_LCRFT_c11792/f1p1/2525|i2_LQ_LCRFT_c87949/f1p0/2814|i4_LQ_LCRFT_c5767/f1p2/3128|i2_HQ_LCRFT_c27179/f3p0/2883|i1_LQ_LCRFT_c145850/f1p0/1772|i2_HQ_LCRFT_c88477/f14p0/2850|i1_LQ_LCRFT_c25806/f1p0/1781|i4_LQ_LCRFT_c38828/f1p1/3390|i1_LQ_LCRFT_c9825/f1p13/1962|i2_LQ_LCRFT_c53849/f1p0/2618|i4_LQ_LCRFT_c61825/f1p0/3094|i2_LQ_LCRFT_c64789/f1p0/2051|i2_LQ_LCRFT_c25743/f1p8/2846|i4_LQ_LCRFT_c54360/f1p1/3681</v>
          </cell>
          <cell r="I66" t="str">
            <v>http://www.genome.jp/kegg-bin/show_pathway?ko00450/K00384%09red/K13811%09red/K01874%09red/K11717%09red/K01761%09red/K01739%09red/K00549%09red</v>
          </cell>
        </row>
        <row r="67">
          <cell r="A67" t="str">
            <v>Starch and sucrose metabolism</v>
          </cell>
          <cell r="B67" t="str">
            <v>KEGG PATHWAY</v>
          </cell>
          <cell r="C67" t="str">
            <v>ko00500</v>
          </cell>
          <cell r="D67">
            <v>175</v>
          </cell>
          <cell r="E67">
            <v>1420</v>
          </cell>
          <cell r="F67">
            <v>0.51443076155099998</v>
          </cell>
          <cell r="G67">
            <v>0.99999847466199998</v>
          </cell>
          <cell r="H67" t="str">
            <v>i4_HQ_LCRFT_c68963/f9p0/3371|i2_HQ_LCRFT_c118214/f4p2/2482|i1_HQ_LCRFT_c6525/f6p3/1743|i1_HQ_LCRFT_c1965/f5p3/1847|i2_HQ_LCRFT_c107147/f5p0/2239|i3_HQ_LCRFT_c63499/f2p0/2047|i1_HQ_LCRFT_c207586/f57p8/1473|i3_LQ_LCRFT_c60626/f1p0/2127|i3_LQ_LCRFT_c90840/f1p0/2655|i2_LQ_LCRFT_c65125/f1p0/2064|i1_HQ_LCRFT_c13896/f3p18/2018|i2_LQ_LCRFT_c90216/f1p1/2617|i4_HQ_LCRFT_c87915/f13p0/3616|i4_HQ_LCRFT_c3390/f2p0/3090|i4_LQ_LCRFT_c74518/f1p0/3399|i2_HQ_LCRFT_c102056/f2p0/2019|i3_LQ_LCRFT_c10565/f1p0/2609|i2_LQ_LCRFT_c98791/f1p0/2279|i1_LQ_LCRFT_c3961/f1p3/1691|i4_LQ_LCRFT_c14372/f1p12/3330|i1_HQ_LCRFT_c9976/f14p9/1874|i2_HQ_LCRFT_c33982/f2p5/2250|i1_HQ_LCRFT_c183219/f4p1/1802|i4_HQ_LCRFT_c69385/f3p2/3165|i1_LQ_LCRFT_c23496/f1p1/1838|i4_HQ_LCRFT_c86308/f12p0/3296|i1_HQ_LCRFT_c96211/f4p1/1810|i2_HQ_LCRFT_c103320/f3p0/2039|i4_LQ_LCRFT_c61200/f1p0/3397|i4_LQ_LCRFT_c35870/f1p8/3196|i1_LQ_LCRFT_c41153/f1p0/1713|i0_LQ_LCRFT_c136027/f2p0/652|i2_LQ_LCRFT_c80325/f1p0/2568|i3_HQ_LCRFT_c114445/f10p16/2044|i1_LQ_LCRFT_c192552/f1p0/1489|i4_HQ_LCRFT_c11556/f2p0/3637|i5_LQ_LCRFT_c6881/f1p9/4264|i2_HQ_LCRFT_c1780/f2p3/2163|i1_HQ_LCRFT_c204760/f50p6/1728|i3_LQ_LCRFT_c5751/f1p0/3018|i1_LQ_LCRFT_c97326/f1p9/1766|i1_HQ_LCRFT_c40921/f2p4/1829|i2_LQ_LCRFT_c77705/f1p0/2427|i1_LQ_LCRFT_c25565/f1p0/1559|i2_LQ_LCRFT_c66509/f1p0/2083|i4_HQ_LCRFT_c68814/f3p0/3622|i4_LQ_LCRFT_c76511/f1p0/3521|i4_HQ_LCRFT_c18502/f4p1/3649|i4_LQ_LCRFT_c56052/f1p6/3715|i3_LQ_LCRFT_c91297/f1p1/2489|i1_HQ_LCRFT_c108394/f4p3/1798|i5_LQ_LCRFT_c16117/f1p0/4013|i4_HQ_LCRFT_c69322/f6p0/3167|i2_LQ_LCRFT_c104165/f1p0/2088|i1_LQ_LCRFT_c26479/f1p3/1560|i1_HQ_LCRFT_c3650/f4p2/1485|i1_LQ_LCRFT_c27950/f1p15/1874|i1_LQ_LCRFT_c141607/f1p0/1468|i1_LQ_LCRFT_c131130/f4p2/1981|i1_HQ_LCRFT_c50436/f11p1/1757|i2_LQ_LCRFT_c77675/f1p0/2807|i1_LQ_LCRFT_c51437/f1p6/1833|i4_HQ_LCRFT_c87119/f23p0/3254|i1_HQ_LCRFT_c184814/f52p10/1988|i2_LQ_LCRFT_c124885/f1p0/2025|i1_HQ_LCRFT_c12705/f4p1/1822|i3_LQ_LCRFT_c63695/f1p0/2024|i1_LQ_LCRFT_c137433/f1p2/1587|i2_LQ_LCRFT_c43865/f1p0/2320|i1_LQ_LCRFT_c51865/f1p14/1247|i3_LQ_LCRFT_c43171/f1p0/2306|i1_LQ_LCRFT_c140772/f1p0/1696|i4_LQ_LCRFT_c12025/f1p6/3263|i1_LQ_LCRFT_c138578/f1p0/1837|i2_LQ_LCRFT_c16497/f1p0/2071|i1_LQ_LCRFT_c149509/f1p1/1024|i2_HQ_LCRFT_c49408/f19p0/2166|i3_LQ_LCRFT_c14430/f1p2/2523|i2_LQ_LCRFT_c1090/f10p0/2576|i3_HQ_LCRFT_c102384/f2p0/2040|i3_HQ_LCRFT_c8821/f3p0/2918|i1_LQ_LCRFT_c137755/f1p0/1762|i3_LQ_LCRFT_c44490/f1p0/2440|i3_LQ_LCRFT_c54349/f1p0/2179|i1_LQ_LCRFT_c71658/f1p3/1556|i4_LQ_LCRFT_c7142/f1p3/3491|i3_LQ_LCRFT_c14411/f1p6/2883|i3_LQ_LCRFT_c25491/f1p0/2657|i2_HQ_LCRFT_c115137/f3p9/2068|i4_LQ_LCRFT_c36597/f1p0/3565|i1_LQ_LCRFT_c142053/f1p1/1712|i2_HQ_LCRFT_c107226/f2p0/2134|i1_LQ_LCRFT_c94113/f1p53/1202|i2_LQ_LCRFT_c86233/f1p0/2085|i2_LQ_LCRFT_c37733/f1p1/2506|i1_LQ_LCRFT_c168767/f1p56/1160|i2_LQ_LCRFT_c21873/f1p2/2262|i4_HQ_LCRFT_c38619/f2p0/3453|i4_HQ_LCRFT_c51487/f42p0/3367|i3_LQ_LCRFT_c13115/f1p25/2953|i2_LQ_LCRFT_c41198/f1p0/2555|i3_LQ_LCRFT_c12595/f1p0/2148|i3_HQ_LCRFT_c107104/f4p2/2415|i2_LQ_LCRFT_c15282/f1p0/2111|i1_HQ_LCRFT_c207119/f14p3/1773|i3_LQ_LCRFT_c99149/f1p4/2547|i4_LQ_LCRFT_c27228/f1p3/3223|i1_LQ_LCRFT_c81711/f1p0/1042|i4_LQ_LCRFT_c20464/f1p1/3077|i4_LQ_LCRFT_c53555/f1p0/3770|i4_LQ_LCRFT_c42181/f1p0/3406|i4_LQ_LCRFT_c78681/f1p0/3154|i2_HQ_LCRFT_c118626/f6p0/2098|i2_LQ_LCRFT_c14596/f1p0/2146|i2_HQ_LCRFT_c3676/f7p0/2482|i1_LQ_LCRFT_c167832/f1p6/1622|i2_LQ_LCRFT_c51567/f1p0/2681|i1_HQ_LCRFT_c142355/f2p8/1918|i4_LQ_LCRFT_c54460/f1p0/3052|i2_HQ_LCRFT_c87319/f8p0/2896|i3_HQ_LCRFT_c14860/f2p0/2407|i4_LQ_LCRFT_c19745/f1p0/3255|i3_HQ_LCRFT_c18452/f2p0/2791|i2_LQ_LCRFT_c55571/f1p2/2311|i2_HQ_LCRFT_c118652/f3p0/2385|i0_LQ_LCRFT_c272576/f1p0/333|i4_HQ_LCRFT_c69425/f21p0/3674|i2_LQ_LCRFT_c37673/f1p0/2686|i4_LQ_LCRFT_c91839/f1p0/3021|i1_LQ_LCRFT_c161227/f1p5/1867|i4_LQ_LCRFT_c42740/f1p0/3632|i2_LQ_LCRFT_c73973/f1p8/2679|i4_LQ_LCRFT_c7168/f1p0/3817|i1_LQ_LCRFT_c189155/f1p0/1653|i1_LQ_LCRFT_c8747/f1p4/1926|i1_LQ_LCRFT_c37963/f1p2/1971|i1_LQ_LCRFT_c114581/f1p8/1508|i4_LQ_LCRFT_c55978/f2p2/3434|i3_LQ_LCRFT_c26316/f1p0/2387|i3_LQ_LCRFT_c90881/f1p0/2526|i1_LQ_LCRFT_c60417/f1p0/2001|i3_LQ_LCRFT_c76728/f1p0/2190|i1_HQ_LCRFT_c6686/f8p7/1970|i1_LQ_LCRFT_c73314/f1p4/1701|i5_LQ_LCRFT_c11789/f1p0/4238|i1_LQ_LCRFT_c69887/f1p2/1536|i4_LQ_LCRFT_c31781/f1p0/3013|i1_LQ_LCRFT_c192861/f1p65/1699|i3_LQ_LCRFT_c10369/f1p4/2218|i1_LQ_LCRFT_c25205/f1p2/1714|i3_HQ_LCRFT_c1552/f6p4/2893|i3_LQ_LCRFT_c20693/f1p6/2272|i5_LQ_LCRFT_c6820/f1p0/4560|i4_HQ_LCRFT_c2779/f10p2/3209|i2_LQ_LCRFT_c111502/f1p0/2316|i2_LQ_LCRFT_c21157/f1p0/2468|i3_LQ_LCRFT_c58743/f1p0/2437|i1_LQ_LCRFT_c190589/f1p1/1122|i3_LQ_LCRFT_c42685/f1p0/2778|i4_HQ_LCRFT_c86717/f12p0/3260|i3_LQ_LCRFT_c76087/f1p0/2780|i1_HQ_LCRFT_c51308/f2p29/1976|i1_HQ_LCRFT_c160819/f2p3/1955|i1_HQ_LCRFT_c206342/f13p3/1593|i4_LQ_LCRFT_c22012/f1p11/3734|i6_LQ_LCRFT_c1410/f1p0/5154|i1_LQ_LCRFT_c34781/f1p1/1373|i4_LQ_LCRFT_c31188/f1p0/3037|i5_LQ_LCRFT_c12857/f1p0/4950|i2_LQ_LCRFT_c16512/f1p2/2015|i1_HQ_LCRFT_c74919/f2p6/1127|i3_HQ_LCRFT_c57539/f2p0/2594|i3_LQ_LCRFT_c2833/f1p0/2590|i4_LQ_LCRFT_c77556/f1p0/3385|i5_HQ_LCRFT_c634/f6p0/4918</v>
          </cell>
          <cell r="I67" t="str">
            <v>http://www.genome.jp/kegg-bin/show_pathway?ko00500/K01176%09red/K01177%09red/K01179%09red/K16055%09red/K00700%09red/K01810%09red/K19892%09red/K01184%09red/K01187%09red/K08678%09red/K01188%09red/K00975%09red/K00703%09red/K00705%09red/K00688%09red/K01213%09red/K05350%09red/K00012%09red/K00847%09red/K19893%09red/K15920%09red/K00963%09red/K19891%09red/K01193%09red/K13648%09red/K01194%09red/K01835%09red/K01051%09red/K08679%09red/K05349%09red/K00696%09red/K00844%09red/K00695%09red</v>
          </cell>
        </row>
        <row r="68">
          <cell r="A68" t="str">
            <v>Circadian rhythm - plant</v>
          </cell>
          <cell r="B68" t="str">
            <v>KEGG PATHWAY</v>
          </cell>
          <cell r="C68" t="str">
            <v>ko04712</v>
          </cell>
          <cell r="D68">
            <v>58</v>
          </cell>
          <cell r="E68">
            <v>473</v>
          </cell>
          <cell r="F68">
            <v>0.53645462283300005</v>
          </cell>
          <cell r="G68">
            <v>0.99999847466199998</v>
          </cell>
          <cell r="H68" t="str">
            <v>i1_LQ_LCRFT_c39628/f1p2/1690|i5_LQ_LCRFT_c13995/f1p5/4744|i2_LQ_LCRFT_c44569/f1p0/2786|i4_LQ_LCRFT_c55612/f1p1/3476|i4_HQ_LCRFT_c18368/f5p1/3390|i2_LQ_LCRFT_c74827/f1p3/2386|i4_LQ_LCRFT_c45818/f1p0/3086|i4_LQ_LCRFT_c28720/f1p0/3790|i1_LQ_LCRFT_c12738/f1p0/1429|i1_LQ_LCRFT_c19587/f1p2/1363|i1_LQ_LCRFT_c5647/f1p4/1687|i4_HQ_LCRFT_c1485/f5p2/3946|i2_LQ_LCRFT_c78535/f1p0/2744|i5_LQ_LCRFT_c7762/f1p12/4248|i4_LQ_LCRFT_c24428/f1p1/3527|i3_LQ_LCRFT_c94756/f1p0/2719|i4_LQ_LCRFT_c86771/f2p0/3135|i4_LQ_LCRFT_c55835/f1p2/3407|i1_LQ_LCRFT_c83221/f1p3/945|i2_LQ_LCRFT_c12899/f1p2/2722|i4_HQ_LCRFT_c18998/f2p0/3359|i2_HQ_LCRFT_c39325/f2p8/2594|i3_LQ_LCRFT_c19116/f1p2/2465|i2_LQ_LCRFT_c35408/f1p0/2968|i1_LQ_LCRFT_c22159/f1p2/1906|i3_LQ_LCRFT_c113407/f1p0/2597|i4_LQ_LCRFT_c25597/f1p11/3300|i1_LQ_LCRFT_c20684/f1p0/1420|i2_LQ_LCRFT_c53653/f1p0/2694|i2_HQ_LCRFT_c8017/f8p0/2670|i5_HQ_LCRFT_c22223/f2p0/4575|i2_LQ_LCRFT_c41325/f1p3/2390|i3_LQ_LCRFT_c4763/f1p6/2264|i1_LQ_LCRFT_c149617/f1p7/1043|i3_HQ_LCRFT_c1652/f13p0/2581|i5_LQ_LCRFT_c14861/f1p0/4408|i4_LQ_LCRFT_c2697/f1p0/3800|i5_LQ_LCRFT_c3357/f1p2/4774|i2_LQ_LCRFT_c52957/f1p0/2461|i3_LQ_LCRFT_c55112/f1p54/2767|i1_HQ_LCRFT_c20733/f4p3/1135|i5_LQ_LCRFT_c15473/f1p0/4716|i2_LQ_LCRFT_c46794/f1p0/2097|i4_LQ_LCRFT_c14758/f1p6/3450|i2_LQ_LCRFT_c55208/f1p11/2546|i4_HQ_LCRFT_c88245/f35p0/3213|i1_LQ_LCRFT_c41183/f1p0/1283|i0_LQ_LCRFT_c267196/f1p0/810|i1_LQ_LCRFT_c59096/f1p4/1527|i4_LQ_LCRFT_c54829/f1p0/3546|i2_HQ_LCRFT_c51202/f3p0/2239|i2_LQ_LCRFT_c13372/f1p11/2969|i2_LQ_LCRFT_c73566/f1p2/2814|i1_HQ_LCRFT_c49054/f22p2/1477|i4_LQ_LCRFT_c48533/f1p0/3057|i5_LQ_LCRFT_c18153/f1p3/4666|i1_LQ_LCRFT_c143029/f1p0/1770|i2_LQ_LCRFT_c58740/f1p0/3002</v>
          </cell>
          <cell r="I68" t="str">
            <v>http://www.genome.jp/kegg-bin/show_pathway?ko04712/K10143%09red/K12119%09red/K16240%09red/K00660%09red/K12116%09red/K16166%09red/K12115%09red/K12120%09red/K12127%09red/K12125%09red/K12133%09red/K12130%09red/K12129%09red/K12124%09red/K03097%09red</v>
          </cell>
        </row>
        <row r="69">
          <cell r="A69" t="str">
            <v>Peroxisome</v>
          </cell>
          <cell r="B69" t="str">
            <v>KEGG PATHWAY</v>
          </cell>
          <cell r="C69" t="str">
            <v>ko04146</v>
          </cell>
          <cell r="D69">
            <v>123</v>
          </cell>
          <cell r="E69">
            <v>1006</v>
          </cell>
          <cell r="F69">
            <v>0.54961834011499999</v>
          </cell>
          <cell r="G69">
            <v>0.99999847466199998</v>
          </cell>
          <cell r="H69" t="str">
            <v>i2_LQ_LCRFT_c14881/f1p0/2218|i2_LQ_LCRFT_c96421/f1p0/2866|i1_HQ_LCRFT_c3228/f2p2/1235|i2_HQ_LCRFT_c25231/f3p0/2805|i5_LQ_LCRFT_c14497/f1p1/4530|i1_LQ_LCRFT_c94220/f1p1/1834|i1_LQ_LCRFT_c96482/f1p5/1604|i5_LQ_LCRFT_c4878/f1p0/4241|i3_LQ_LCRFT_c74384/f1p0/2541|i2_LQ_LCRFT_c6063/f1p4/2616|i3_LQ_LCRFT_c84113/f1p0/2047|i3_LQ_LCRFT_c1159/f1p2/2611|i4_LQ_LCRFT_c49451/f1p0/3104|i1_HQ_LCRFT_c4401/f4p3/1452|i4_LQ_LCRFT_c79573/f1p0/3136|i1_LQ_LCRFT_c38737/f1p6/1899|i3_LQ_LCRFT_c43521/f1p17/2776|i2_LQ_LCRFT_c70720/f1p0/2725|i3_LQ_LCRFT_c3048/f1p0/2979|i3_LQ_LCRFT_c34701/f1p0/3004|i1_HQ_LCRFT_c9314/f15p9/1785|i3_LQ_LCRFT_c96838/f1p0/2700|i4_HQ_LCRFT_c30514/f2p0/3057|i2_LQ_LCRFT_c52504/f1p0/2860|i5_LQ_LCRFT_c13226/f1p0/4261|i3_HQ_LCRFT_c101543/f5p0/2146|i1_HQ_LCRFT_c42408/f7p1/1470|i8_LQ_LCRFT_c458/f1p0/7044|i2_HQ_LCRFT_c106692/f5p0/2398|i2_LQ_LCRFT_c61291/f1p0/2685|i3_LQ_LCRFT_c80559/f1p0/2774|i2_LQ_LCRFT_c8773/f1p0/2205|i1_LQ_LCRFT_c194887/f1p2/1350|i3_LQ_LCRFT_c91747/f1p7/2196|i2_LQ_LCRFT_c92928/f1p0/2541|i4_LQ_LCRFT_c48082/f1p0/3027|i3_LQ_LCRFT_c41849/f1p1/2129|i1_LQ_LCRFT_c189495/f1p3/1655|i2_LQ_LCRFT_c71685/f1p0/2948|i2_LQ_LCRFT_c21393/f1p0/2352|i3_LQ_LCRFT_c111619/f1p0/2650|i1_LQ_LCRFT_c6538/f1p4/1868|i4_LQ_LCRFT_c23917/f1p1/3106|i4_LQ_LCRFT_c77795/f1p0/3489|i2_LQ_LCRFT_c77976/f1p0/2569|i1_HQ_LCRFT_c13842/f3p4/1616|i5_LQ_LCRFT_c5519/f1p0/4203|i4_LQ_LCRFT_c29846/f1p0/3099|i2_LQ_LCRFT_c13061/f1p0/2666|i2_HQ_LCRFT_c23572/f4p6/2716|i1_HQ_LCRFT_c4846/f4p8/1797|i3_LQ_LCRFT_c12655/f1p0/2169|i4_LQ_LCRFT_c83643/f1p0/3025|i1_HQ_LCRFT_c1341/f2p1/1444|i1_LQ_LCRFT_c172123/f1p12/1724|i3_LQ_LCRFT_c105832/f1p0/2031|i2_HQ_LCRFT_c2036/f2p0/2549|i2_HQ_LCRFT_c63183/f2p0/2240|i3_HQ_LCRFT_c26678/f2p0/2708|i4_LQ_LCRFT_c41277/f1p0/3080|i1_LQ_LCRFT_c118028/f1p4/1685|i3_LQ_LCRFT_c95614/f1p2/2293|i2_LQ_LCRFT_c34695/f1p15/2758|i2_LQ_LCRFT_c91059/f1p0/2879|i0_LQ_LCRFT_c59981/f1p0/654|i3_HQ_LCRFT_c2085/f7p6/2600|i2_HQ_LCRFT_c82305/f2p0/2087|i0_LQ_LCRFT_c403931/f2p0/871|i3_LQ_LCRFT_c60149/f1p0/2566|i3_LQ_LCRFT_c66010/f1p18/2026|i5_LQ_LCRFT_c3994/f1p3/4231|i3_LQ_LCRFT_c76896/f1p0/2670|i1_LQ_LCRFT_c22227/f1p3/1614|i3_LQ_LCRFT_c8491/f1p0/2329|i1_LQ_LCRFT_c72609/f1p2/1365|i2_LQ_LCRFT_c74974/f1p3/2722|i4_LQ_LCRFT_c80073/f1p0/3627|i3_LQ_LCRFT_c106839/f11p0/2385|i1_HQ_LCRFT_c1627/f2p5/1857|i4_LQ_LCRFT_c22897/f1p16/3102|i3_LQ_LCRFT_c8642/f1p10/2556|i3_HQ_LCRFT_c9355/f3p0/2695|i2_HQ_LCRFT_c118551/f35p0/2607|i2_LQ_LCRFT_c55080/f1p7/2678|i0_LQ_LCRFT_c9130/f1p0/515|i1_HQ_LCRFT_c10723/f4p2/1449|i2_LQ_LCRFT_c60771/f1p0/2604|i1_LQ_LCRFT_c12288/f1p3/1529|i4_LQ_LCRFT_c38717/f1p0/3250|i1_HQ_LCRFT_c42849/f2p8/1569|i3_LQ_LCRFT_c56647/f1p1/2529|i4_LQ_LCRFT_c73968/f1p17/3240|i1_HQ_LCRFT_c136271/f2p6/1949|i3_LQ_LCRFT_c54054/f1p0/2637|i4_LQ_LCRFT_c11914/f1p0/3650|i4_LQ_LCRFT_c3926/f1p1/3231|i2_LQ_LCRFT_c24344/f1p14/2210|i1_LQ_LCRFT_c41739/f1p9/1612|i4_HQ_LCRFT_c8516/f2p5/3961|i1_HQ_LCRFT_c19036/f7p3/1754|i3_LQ_LCRFT_c112686/f1p0/2293|i3_LQ_LCRFT_c14133/f1p0/2421|i3_LQ_LCRFT_c94951/f1p0/2558|i1_HQ_LCRFT_c206483/f15p2/1462|i4_LQ_LCRFT_c73096/f1p1/3149|i4_LQ_LCRFT_c74998/f1p1/3161|i3_LQ_LCRFT_c76314/f1p0/2869|i1_LQ_LCRFT_c139278/f1p7/1817|i1_LQ_LCRFT_c28294/f1p4/1449|i2_LQ_LCRFT_c93552/f1p7/2350|i4_LQ_LCRFT_c75444/f1p1/3983|i4_LQ_LCRFT_c22154/f1p0/3162|i1_HQ_LCRFT_c4882/f2p11/1494|i1_LQ_LCRFT_c20513/f1p0/1392|i0_LQ_LCRFT_c260127/f1p0/618|i4_LQ_LCRFT_c41830/f1p1/3523|i2_LQ_LCRFT_c43165/f1p0/2803|i1_LQ_LCRFT_c214246/f1p3/2176|i2_LQ_LCRFT_c80409/f1p0/2167|i1_LQ_LCRFT_c46643/f1p0/1079|i1_LQ_LCRFT_c139277/f1p10/1897|i4_LQ_LCRFT_c55826/f1p0/3052|i2_LQ_LCRFT_c21025/f1p0/2661</v>
          </cell>
          <cell r="I69" t="str">
            <v>http://www.genome.jp/kegg-bin/show_pathway?ko04146/K03781%09red/K13356%09red/K13338%09red/K11517%09red/K13345%09red/K00306%09red/K13342%09red/K13348%09red/K00232%09red/K04564%09red/K12261%09red/K01897%09red/K01640%09red/K13347%09red/K03426%09red/K00031%09red</v>
          </cell>
        </row>
        <row r="70">
          <cell r="A70" t="str">
            <v>Nicotinate and nicotinamide metabolism</v>
          </cell>
          <cell r="B70" t="str">
            <v>KEGG PATHWAY</v>
          </cell>
          <cell r="C70" t="str">
            <v>ko00760</v>
          </cell>
          <cell r="D70">
            <v>22</v>
          </cell>
          <cell r="E70">
            <v>184</v>
          </cell>
          <cell r="F70">
            <v>0.58725617128600005</v>
          </cell>
          <cell r="G70">
            <v>0.99999847466199998</v>
          </cell>
          <cell r="H70" t="str">
            <v>i3_HQ_LCRFT_c49608/f13p0/2238|i1_LQ_LCRFT_c111567/f1p2/1727|i1_HQ_LCRFT_c58288/f2p1/1354|i1_LQ_LCRFT_c189495/f1p3/1655|i3_LQ_LCRFT_c98968/f1p8/2375|i4_HQ_LCRFT_c34900/f3p0/3073|i1_LQ_LCRFT_c97896/f1p2/1153|i5_LQ_LCRFT_c7024/f1p0/4611|i1_LQ_LCRFT_c121230/f1p1/1295|i4_LQ_LCRFT_c54948/f1p44/3522|i3_HQ_LCRFT_c41933/f3p0/2474|i4_LQ_LCRFT_c36418/f1p0/3277|i2_LQ_LCRFT_c31056/f1p3/2039|i4_LQ_LCRFT_c20020/f1p0/3438|i2_LQ_LCRFT_c44289/f1p0/2205|i3_HQ_LCRFT_c1672/f3p0/2341|i1_HQ_LCRFT_c24935/f4p2/1932|i4_LQ_LCRFT_c24050/f1p0/3579|i2_LQ_LCRFT_c78846/f1p2/2369|i1_HQ_LCRFT_c6462/f7p1/1437|i4_LQ_LCRFT_c5051/f1p0/3145|i4_LQ_LCRFT_c29609/f1p0/3881</v>
          </cell>
          <cell r="I70" t="str">
            <v>http://www.genome.jp/kegg-bin/show_pathway?ko00760/K03787%09red/K00278%09red/K00858%09red/K01950%09red/K00763%09red/K01240%09red/K01081%09red/K03426%09red/K03517%09red</v>
          </cell>
        </row>
        <row r="71">
          <cell r="A71" t="str">
            <v>Ubiquinone and other terpenoid-quinone biosynthesis</v>
          </cell>
          <cell r="B71" t="str">
            <v>KEGG PATHWAY</v>
          </cell>
          <cell r="C71" t="str">
            <v>ko00130</v>
          </cell>
          <cell r="D71">
            <v>25</v>
          </cell>
          <cell r="E71">
            <v>211</v>
          </cell>
          <cell r="F71">
            <v>0.60559264679400004</v>
          </cell>
          <cell r="G71">
            <v>0.99999847466199998</v>
          </cell>
          <cell r="H71" t="str">
            <v>i3_LQ_LCRFT_c19527/f1p1/2301|i4_LQ_LCRFT_c10941/f1p0/3116|i3_HQ_LCRFT_c119870/f6p15/2138|i2_LQ_LCRFT_c21640/f1p0/2250|i3_LQ_LCRFT_c60718/f1p0/2480|i1_LQ_LCRFT_c169394/f1p1/1709|i1_HQ_LCRFT_c17819/f15p4/1986|i3_LQ_LCRFT_c38106/f1p0/2233|i1_LQ_LCRFT_c119687/f1p4/1722|i3_LQ_LCRFT_c54276/f1p0/2929|i4_LQ_LCRFT_c56937/f1p0/3247|i3_HQ_LCRFT_c120001/f4p0/2662|i3_LQ_LCRFT_c24053/f1p5/2461|i3_HQ_LCRFT_c18669/f3p0/2720|i1_LQ_LCRFT_c14370/f2p0/1405|i1_LQ_LCRFT_c27473/f1p3/1641|i1_LQ_LCRFT_c15525/f1p5/1110|i3_LQ_LCRFT_c43215/f1p1/2223|i1_LQ_LCRFT_c190150/f1p5/1641|i2_HQ_LCRFT_c113840/f5p3/2079|i1_LQ_LCRFT_c115278/f1p4/1877|i4_LQ_LCRFT_c25751/f1p2/3953|i2_LQ_LCRFT_c47112/f1p0/2087|i1_HQ_LCRFT_c206635/f47p12/1772|i2_LQ_LCRFT_c54886/f1p0/2733</v>
          </cell>
          <cell r="I71" t="str">
            <v>http://www.genome.jp/kegg-bin/show_pathway?ko00130/K06126%09red/K12501%09red/K12502%09red/K09834%09red/K14759%09red/K01904%09red/K09833%09red/K00457%09red/K00815%09red</v>
          </cell>
        </row>
        <row r="72">
          <cell r="A72" t="str">
            <v>Vitamin B6 metabolism</v>
          </cell>
          <cell r="B72" t="str">
            <v>KEGG PATHWAY</v>
          </cell>
          <cell r="C72" t="str">
            <v>ko00750</v>
          </cell>
          <cell r="D72">
            <v>6</v>
          </cell>
          <cell r="E72">
            <v>51</v>
          </cell>
          <cell r="F72">
            <v>0.60593888643000005</v>
          </cell>
          <cell r="G72">
            <v>0.99999847466199998</v>
          </cell>
          <cell r="H72" t="str">
            <v>i4_LQ_LCRFT_c13217/f1p5/3264|i3_LQ_LCRFT_c54411/f1p0/2197|i1_LQ_LCRFT_c63583/f1p3/1082|i1_HQ_LCRFT_c209747/f4p2/1991|i1_HQ_LCRFT_c204505/f4p2/1981|i1_HQ_LCRFT_c184610/f8p1/1106</v>
          </cell>
          <cell r="I72" t="str">
            <v>http://www.genome.jp/kegg-bin/show_pathway?ko00750/K13248%09red/K06215%09red/K01733%09red/K00275%09red</v>
          </cell>
        </row>
        <row r="73">
          <cell r="A73" t="str">
            <v>Glycerophospholipid metabolism</v>
          </cell>
          <cell r="B73" t="str">
            <v>KEGG PATHWAY</v>
          </cell>
          <cell r="C73" t="str">
            <v>ko00564</v>
          </cell>
          <cell r="D73">
            <v>72</v>
          </cell>
          <cell r="E73">
            <v>603</v>
          </cell>
          <cell r="F73">
            <v>0.62034615739499999</v>
          </cell>
          <cell r="G73">
            <v>0.99999847466199998</v>
          </cell>
          <cell r="H73" t="str">
            <v>i2_LQ_LCRFT_c54881/f1p15/2469|i4_LQ_LCRFT_c88672/f4p0/3375|i4_LQ_LCRFT_c75062/f1p0/3727|i1_LQ_LCRFT_c166981/f1p4/1777|i1_LQ_LCRFT_c26550/f1p1/1450|i3_LQ_LCRFT_c22266/f1p2/2464|i1_HQ_LCRFT_c51294/f4p4/1933|i4_LQ_LCRFT_c79654/f1p0/3710|i3_LQ_LCRFT_c41726/f1p0/2409|i3_LQ_LCRFT_c54898/f1p1/2629|i1_HQ_LCRFT_c19108/f2p4/1918|i5_LQ_LCRFT_c13217/f1p5/4282|i1_LQ_LCRFT_c99090/f1p2/1725|i2_HQ_LCRFT_c120864/f5p0/2974|i6_LQ_LCRFT_c4285/f1p0/5405|i1_LQ_LCRFT_c8151/f1p4/2001|i2_LQ_LCRFT_c90591/f1p0/2894|i3_LQ_LCRFT_c41570/f1p0/2266|i1_LQ_LCRFT_c13122/f1p1/1535|i3_LQ_LCRFT_c36235/f1p0/2249|i4_LQ_LCRFT_c5906/f1p0/3762|i5_LQ_LCRFT_c8702/f1p2/4496|i4_LQ_LCRFT_c58716/f1p0/3267|i1_HQ_LCRFT_c38955/f8p2/1798|i1_LQ_LCRFT_c54668/f1p2/1574|i1_LQ_LCRFT_c6188/f1p2/1664|i0_LQ_LCRFT_c95906/f1p0/775|i1_LQ_LCRFT_c180361/f1p2/1057|i5_LQ_LCRFT_c23433/f1p0/4012|i1_LQ_LCRFT_c111233/f1p0/1807|i4_LQ_LCRFT_c62627/f1p0/3534|i3_LQ_LCRFT_c76012/f1p0/2179|i1_HQ_LCRFT_c85361/f3p2/1672|i1_HQ_LCRFT_c21091/f7p4/1767|i1_LQ_LCRFT_c71128/f1p4/1950|i2_LQ_LCRFT_c16152/f1p4/2088|i1_HQ_LCRFT_c157630/f13p3/1913|i1_HQ_LCRFT_c159635/f23p2/1694|i4_LQ_LCRFT_c31850/f1p2/3053|i5_LQ_LCRFT_c21654/f1p1/4065|i4_HQ_LCRFT_c87331/f49p0/3729|i5_LQ_LCRFT_c5523/f1p1/4159|i3_LQ_LCRFT_c21752/f1p0/2506|i3_LQ_LCRFT_c36586/f1p0/2864|i2_HQ_LCRFT_c88356/f4p0/2075|i4_LQ_LCRFT_c18301/f1p1/3515|i5_LQ_LCRFT_c13075/f1p0/4129|i1_LQ_LCRFT_c77574/f1p1/1256|i2_LQ_LCRFT_c19070/f1p0/2412|i2_HQ_LCRFT_c25458/f2p1/2793|i3_LQ_LCRFT_c86210/f1p0/2073|i2_LQ_LCRFT_c98183/f1p0/2158|i1_LQ_LCRFT_c56657/f1p2/1190|i1_LQ_LCRFT_c19907/f1p0/1302|i3_LQ_LCRFT_c52975/f1p0/2511|i3_LQ_LCRFT_c46741/f1p0/2018|i4_LQ_LCRFT_c44087/f1p0/3643|i3_LQ_LCRFT_c78923/f1p0/2326|i0_LQ_LCRFT_c30811/f1p0/918|i0_LQ_LCRFT_c196477/f1p0/943|i3_LQ_LCRFT_c73410/f1p10/2576|i1_HQ_LCRFT_c12715/f4p0/1958|i2_LQ_LCRFT_c91780/f1p1/2545|i3_LQ_LCRFT_c41840/f1p6/2605|i1_HQ_LCRFT_c71448/f4p1/1648|i2_LQ_LCRFT_c64524/f1p0/2087|i4_LQ_LCRFT_c53707/f1p0/3368|i4_LQ_LCRFT_c19207/f1p4/3857|i1_LQ_LCRFT_c33884/f5p1/1750|i4_HQ_LCRFT_c64157/f17p0/3205|i0_LQ_LCRFT_c90663/f1p1/806|i3_LQ_LCRFT_c38254/f1p0/2646</v>
          </cell>
          <cell r="I73" t="str">
            <v>http://www.genome.jp/kegg-bin/show_pathway?ko00564/K00995%09red/K01114%09red/K01115%09red/K16818%09red/K06129%09red/K13510%09red/K15728%09red/K01126%09red/K13511%09red/K14674%09red/K00967%09red/K01517%09red/K00968%09red/K00981%09red/K01613%09red/K00901%09red/K00630%09red/K00006%09red/K01094%09red/K05929%09red/K13523%09red/K13508%09red/K14156%09red/K13506%09red</v>
          </cell>
        </row>
        <row r="74">
          <cell r="A74" t="str">
            <v>Valine, leucine and isoleucine biosynthesis</v>
          </cell>
          <cell r="B74" t="str">
            <v>KEGG PATHWAY</v>
          </cell>
          <cell r="C74" t="str">
            <v>ko00290</v>
          </cell>
          <cell r="D74">
            <v>12</v>
          </cell>
          <cell r="E74">
            <v>104</v>
          </cell>
          <cell r="F74">
            <v>0.63004382512299995</v>
          </cell>
          <cell r="G74">
            <v>0.99999847466199998</v>
          </cell>
          <cell r="H74" t="str">
            <v>i3_HQ_LCRFT_c10193/f2p0/2239|i1_LQ_LCRFT_c91962/f1p5/1954|i1_LQ_LCRFT_c79310/f1p1/1270|i1_LQ_LCRFT_c96493/f1p3/1999|i1_LQ_LCRFT_c75304/f1p2/1320|i2_LQ_LCRFT_c7413/f1p0/2703|i4_LQ_LCRFT_c27806/f1p4/3365|i2_LQ_LCRFT_c36391/f1p0/2993|i3_LQ_LCRFT_c76503/f1p0/2978|i3_HQ_LCRFT_c19353/f9p50/2352|i1_HQ_LCRFT_c183879/f24p3/1871|i3_LQ_LCRFT_c90884/f1p62/2322</v>
          </cell>
          <cell r="I74" t="str">
            <v>http://www.genome.jp/kegg-bin/show_pathway?ko00290/K01754%09red/K01649%09red/K00826%09red/K01704%09red/K00053%09red</v>
          </cell>
        </row>
        <row r="75">
          <cell r="A75" t="str">
            <v>Flavone and flavonol biosynthesis</v>
          </cell>
          <cell r="B75" t="str">
            <v>KEGG PATHWAY</v>
          </cell>
          <cell r="C75" t="str">
            <v>ko00944</v>
          </cell>
          <cell r="D75">
            <v>7</v>
          </cell>
          <cell r="E75">
            <v>62</v>
          </cell>
          <cell r="F75">
            <v>0.64435875062100001</v>
          </cell>
          <cell r="G75">
            <v>0.99999847466199998</v>
          </cell>
          <cell r="H75" t="str">
            <v>i1_HQ_LCRFT_c130840/f2p22/1132|i0_HQ_LCRFT_c22717/f2p2/483|i3_LQ_LCRFT_c90563/f1p0/2373|i4_LQ_LCRFT_c37616/f1p0/3075|i0_LQ_LCRFT_c95942/f1p3/926|i0_LQ_LCRFT_c149497/f1p0/971|i0_LQ_LCRFT_c60077/f1p0/721</v>
          </cell>
          <cell r="I75" t="str">
            <v>http://www.genome.jp/kegg-bin/show_pathway?ko00944/K05280%09red/K13272%09red</v>
          </cell>
        </row>
        <row r="76">
          <cell r="A76" t="str">
            <v>One carbon pool by folate</v>
          </cell>
          <cell r="B76" t="str">
            <v>KEGG PATHWAY</v>
          </cell>
          <cell r="C76" t="str">
            <v>ko00670</v>
          </cell>
          <cell r="D76">
            <v>25</v>
          </cell>
          <cell r="E76">
            <v>218</v>
          </cell>
          <cell r="F76">
            <v>0.66457903758500003</v>
          </cell>
          <cell r="G76">
            <v>0.99999847466199998</v>
          </cell>
          <cell r="H76" t="str">
            <v>i3_LQ_LCRFT_c8888/f1p7/2750|i2_HQ_LCRFT_c106571/f7p0/2249|i3_LQ_LCRFT_c40251/f1p0/2527|i2_LQ_LCRFT_c14352/f1p0/2285|i2_LQ_LCRFT_c53340/f1p3/2611|i3_LQ_LCRFT_c126764/f1p9/2004|i2_LQ_LCRFT_c28368/f1p1/2679|i3_LQ_LCRFT_c10959/f1p0/2913|i3_LQ_LCRFT_c35914/f1p2/2948|i2_LQ_LCRFT_c56829/f1p0/2652|i5_LQ_LCRFT_c10797/f1p2/4617|i3_LQ_LCRFT_c22233/f1p0/2106|i4_LQ_LCRFT_c57689/f1p0/3658|i3_LQ_LCRFT_c59839/f1p6/2476|i1_LQ_LCRFT_c70289/f1p14/1986|i1_HQ_LCRFT_c26389/f2p2/1904|i1_HQ_LCRFT_c73653/f2p2/1413|i3_LQ_LCRFT_c18563/f1p0/2543|i1_LQ_LCRFT_c34865/f1p2/1428|i5_LQ_LCRFT_c5269/f1p0/4565|i1_LQ_LCRFT_c8697/f1p2/1889|i3_LQ_LCRFT_c14625/f1p3/2491|i3_LQ_LCRFT_c105498/f1p0/2070|i3_LQ_LCRFT_c71945/f1p0/2662|i3_HQ_LCRFT_c28297/f3p0/2502</v>
          </cell>
          <cell r="I76" t="str">
            <v>http://www.genome.jp/kegg-bin/show_pathway?ko00670/K00297%09red/K00600%09red/K00602%09red/K00605%09red/K01934%09red/K01433%09red</v>
          </cell>
        </row>
        <row r="77">
          <cell r="A77" t="str">
            <v>Regulation of autophagy</v>
          </cell>
          <cell r="B77" t="str">
            <v>KEGG PATHWAY</v>
          </cell>
          <cell r="C77" t="str">
            <v>ko04140</v>
          </cell>
          <cell r="D77">
            <v>28</v>
          </cell>
          <cell r="E77">
            <v>246</v>
          </cell>
          <cell r="F77">
            <v>0.68425550198499996</v>
          </cell>
          <cell r="G77">
            <v>0.99999847466199998</v>
          </cell>
          <cell r="H77" t="str">
            <v>i0_LQ_LCRFT_c5428/f1p0/628|i3_LQ_LCRFT_c15438/f1p6/2049|i3_LQ_LCRFT_c24809/f1p4/2636|i3_LQ_LCRFT_c127516/f1p0/2009|i4_LQ_LCRFT_c66879/f1p0/3026|i3_LQ_LCRFT_c42604/f1p2/2536|i3_LQ_LCRFT_c73146/f1p0/2387|i2_LQ_LCRFT_c3061/f1p1/2366|i2_LQ_LCRFT_c97628/f1p8/2454|i3_LQ_LCRFT_c74675/f1p0/2744|i3_LQ_LCRFT_c20695/f1p4/2519|i3_LQ_LCRFT_c75812/f1p0/2987|i3_LQ_LCRFT_c13128/f1p0/2493|i3_LQ_LCRFT_c12134/f1p0/2552|i3_HQ_LCRFT_c39477/f2p0/2583|i4_LQ_LCRFT_c38898/f1p0/3138|i2_HQ_LCRFT_c87733/f16p0/2271|i4_LQ_LCRFT_c27739/f1p1/3349|i4_LQ_LCRFT_c60815/f1p0/3226|i3_HQ_LCRFT_c87039/f26p0/2820|i3_LQ_LCRFT_c6396/f1p0/2308|i4_LQ_LCRFT_c8245/f1p0/3315|i4_LQ_LCRFT_c86287/f1p0/3542|i4_LQ_LCRFT_c2502/f1p2/3596|i4_LQ_LCRFT_c83784/f1p0/3007|i2_LQ_LCRFT_c73364/f1p0/2329|i1_LQ_LCRFT_c20876/f1p2/1985|i3_LQ_LCRFT_c3775/f1p0/2607</v>
          </cell>
          <cell r="I77" t="str">
            <v>http://www.genome.jp/kegg-bin/show_pathway?ko04140/K00914%09red/K17890%09red/K08341%09red/K08343%09red/K07198%09red/K08331%09red/K08332%09red/K08334%09red/K08337%09red</v>
          </cell>
        </row>
        <row r="78">
          <cell r="A78" t="str">
            <v>Betalain biosynthesis</v>
          </cell>
          <cell r="B78" t="str">
            <v>KEGG PATHWAY</v>
          </cell>
          <cell r="C78" t="str">
            <v>ko00965</v>
          </cell>
          <cell r="D78">
            <v>1</v>
          </cell>
          <cell r="E78">
            <v>9</v>
          </cell>
          <cell r="F78">
            <v>0.68737320631400001</v>
          </cell>
          <cell r="G78">
            <v>0.99999847466199998</v>
          </cell>
          <cell r="H78" t="str">
            <v>i1_LQ_LCRFT_c34583/f1p3/1367</v>
          </cell>
          <cell r="I78" t="str">
            <v>http://www.genome.jp/kegg-bin/show_pathway?ko00965/K15777%09red</v>
          </cell>
        </row>
        <row r="79">
          <cell r="A79" t="str">
            <v>Brassinosteroid biosynthesis</v>
          </cell>
          <cell r="B79" t="str">
            <v>KEGG PATHWAY</v>
          </cell>
          <cell r="C79" t="str">
            <v>ko00905</v>
          </cell>
          <cell r="D79">
            <v>6</v>
          </cell>
          <cell r="E79">
            <v>57</v>
          </cell>
          <cell r="F79">
            <v>0.70304105657799998</v>
          </cell>
          <cell r="G79">
            <v>0.99999847466199998</v>
          </cell>
          <cell r="H79" t="str">
            <v>i1_LQ_LCRFT_c24219/f3p1/2057|i3_LQ_LCRFT_c15261/f1p0/2080|i1_LQ_LCRFT_c72910/f1p6/1883|i3_LQ_LCRFT_c31379/f1p0/2026|i3_LQ_LCRFT_c39523/f1p15/2132|i2_LQ_LCRFT_c13609/f1p2/2164</v>
          </cell>
          <cell r="I79" t="str">
            <v>http://www.genome.jp/kegg-bin/show_pathway?ko00905/K09587%09red/K15639%09red/K09588%09red/K09590%09red/K12638%09red</v>
          </cell>
        </row>
        <row r="80">
          <cell r="A80" t="str">
            <v>Monoterpenoid biosynthesis</v>
          </cell>
          <cell r="B80" t="str">
            <v>KEGG PATHWAY</v>
          </cell>
          <cell r="C80" t="str">
            <v>ko00902</v>
          </cell>
          <cell r="D80">
            <v>7</v>
          </cell>
          <cell r="E80">
            <v>68</v>
          </cell>
          <cell r="F80">
            <v>0.72925539255100003</v>
          </cell>
          <cell r="G80">
            <v>0.99999847466199998</v>
          </cell>
          <cell r="H80" t="str">
            <v>i1_HQ_LCRFT_c204984/f2p3/1310|i1_HQ_LCRFT_c80537/f4p3/1057|i4_LQ_LCRFT_c77571/f1p2/3729|i1_LQ_LCRFT_c81557/f1p1/1049|i0_LQ_LCRFT_c138089/f1p0/885|i1_LQ_LCRFT_c163957/f1p5/1287|i1_LQ_LCRFT_c163126/f1p0/1177</v>
          </cell>
          <cell r="I80" t="str">
            <v>http://www.genome.jp/kegg-bin/show_pathway?ko00902/K15095%09red</v>
          </cell>
        </row>
        <row r="81">
          <cell r="A81" t="str">
            <v>Sulfur metabolism</v>
          </cell>
          <cell r="B81" t="str">
            <v>KEGG PATHWAY</v>
          </cell>
          <cell r="C81" t="str">
            <v>ko00920</v>
          </cell>
          <cell r="D81">
            <v>21</v>
          </cell>
          <cell r="E81">
            <v>193</v>
          </cell>
          <cell r="F81">
            <v>0.738388735588</v>
          </cell>
          <cell r="G81">
            <v>0.99999847466199998</v>
          </cell>
          <cell r="H81" t="str">
            <v>i2_LQ_LCRFT_c53849/f1p0/2618|i4_LQ_LCRFT_c61825/f1p0/3094|i1_LQ_LCRFT_c167134/f1p6/1239|i4_LQ_LCRFT_c20561/f1p0/3755|i1_LQ_LCRFT_c209130/f1p4/1506|i0_HQ_LCRFT_c53704/f2p0/641|i0_LQ_LCRFT_c12734/f1p1/873|i0_LQ_LCRFT_c205601/f1p9/890|i2_LQ_LCRFT_c25743/f1p8/2846|i4_LQ_LCRFT_c54360/f1p1/3681|i1_LQ_LCRFT_c145850/f1p0/1772|i1_LQ_LCRFT_c37447/f1p0/1823|i0_LQ_LCRFT_c335155/f1p0/776|i0_LQ_LCRFT_c253013/f1p0/1000|i1_LQ_LCRFT_c25806/f1p0/1781|i5_LQ_LCRFT_c19587/f1p2/4793|i1_LQ_LCRFT_c119146/f1p6/1345|i0_LQ_LCRFT_c324139/f1p0/789|i2_LQ_LCRFT_c15330/f1p0/2058|i4_LQ_LCRFT_c78477/f1p2/3844|i1_LQ_LCRFT_c9825/f1p13/1962</v>
          </cell>
          <cell r="I81" t="str">
            <v>http://www.genome.jp/kegg-bin/show_pathway?ko00920/K00640%09red/K01011%09red/K08738%09red/K13811%09red/K01082%09red/K01738%09red/K01739%09red</v>
          </cell>
        </row>
        <row r="82">
          <cell r="A82" t="str">
            <v>Stilbenoid, diarylheptanoid and gingerol biosynthesis</v>
          </cell>
          <cell r="B82" t="str">
            <v>KEGG PATHWAY</v>
          </cell>
          <cell r="C82" t="str">
            <v>ko00945</v>
          </cell>
          <cell r="D82">
            <v>9</v>
          </cell>
          <cell r="E82">
            <v>90</v>
          </cell>
          <cell r="F82">
            <v>0.77147408580400001</v>
          </cell>
          <cell r="G82">
            <v>0.99999847466199998</v>
          </cell>
          <cell r="H82" t="str">
            <v>i4_LQ_LCRFT_c15806/f1p0/3049|i1_HQ_LCRFT_c174758/f3p0/1050|i1_HQ_LCRFT_c18373/f3p1/1651|i1_HQ_LCRFT_c205948/f2p1/1912|i1_LQ_LCRFT_c10641/f1p2/1998|i4_LQ_LCRFT_c77904/f1p0/3153|i2_HQ_LCRFT_c43940/f2p2/2555|i4_LQ_LCRFT_c55440/f1p0/3969|i1_HQ_LCRFT_c19569/f2p3/1235</v>
          </cell>
          <cell r="I82" t="str">
            <v>http://www.genome.jp/kegg-bin/show_pathway?ko00945/K16040%09red/K09754%09red/K00588%09red/K13065%09red/K00517%09red</v>
          </cell>
        </row>
        <row r="83">
          <cell r="A83" t="str">
            <v>Taurine and hypotaurine metabolism</v>
          </cell>
          <cell r="B83" t="str">
            <v>KEGG PATHWAY</v>
          </cell>
          <cell r="C83" t="str">
            <v>ko00430</v>
          </cell>
          <cell r="D83">
            <v>6</v>
          </cell>
          <cell r="E83">
            <v>63</v>
          </cell>
          <cell r="F83">
            <v>0.78254554884799998</v>
          </cell>
          <cell r="G83">
            <v>0.99999847466199998</v>
          </cell>
          <cell r="H83" t="str">
            <v>i3_LQ_LCRFT_c98617/f1p4/2432|i0_HQ_LCRFT_c21357/f2p2/529|i1_LQ_LCRFT_c167180/f1p8/1961|i5_LQ_LCRFT_c7695/f1p0/4205|i0_LQ_LCRFT_c356851/f1p0/623|i1_LQ_LCRFT_c170428/f1p0/1571</v>
          </cell>
          <cell r="I83" t="str">
            <v>http://www.genome.jp/kegg-bin/show_pathway?ko00430/K10712%09red/K01580%09red/K18592%09red</v>
          </cell>
        </row>
        <row r="84">
          <cell r="A84" t="str">
            <v>Sulfur relay system</v>
          </cell>
          <cell r="B84" t="str">
            <v>KEGG PATHWAY</v>
          </cell>
          <cell r="C84" t="str">
            <v>ko04122</v>
          </cell>
          <cell r="D84">
            <v>5</v>
          </cell>
          <cell r="E84">
            <v>54</v>
          </cell>
          <cell r="F84">
            <v>0.78988006169400005</v>
          </cell>
          <cell r="G84">
            <v>0.99999847466199998</v>
          </cell>
          <cell r="H84" t="str">
            <v>i3_LQ_LCRFT_c94323/f1p0/2902|i0_LQ_LCRFT_c12734/f1p1/873|i1_LQ_LCRFT_c209130/f1p4/1506|i4_LQ_LCRFT_c78477/f1p2/3844|i4_LQ_LCRFT_c25894/f1p2/3857</v>
          </cell>
          <cell r="I84" t="str">
            <v>http://www.genome.jp/kegg-bin/show_pathway?ko04122/K03635%09red/K14168%09red/K01011%09red</v>
          </cell>
        </row>
        <row r="85">
          <cell r="A85" t="str">
            <v>Inositol phosphate metabolism</v>
          </cell>
          <cell r="B85" t="str">
            <v>KEGG PATHWAY</v>
          </cell>
          <cell r="C85" t="str">
            <v>ko00562</v>
          </cell>
          <cell r="D85">
            <v>52</v>
          </cell>
          <cell r="E85">
            <v>473</v>
          </cell>
          <cell r="F85">
            <v>0.80359821170800005</v>
          </cell>
          <cell r="G85">
            <v>0.99999847466199998</v>
          </cell>
          <cell r="H85" t="str">
            <v>i1_HQ_LCRFT_c19792/f2p7/1200|i3_LQ_LCRFT_c12500/f1p0/2701|i1_HQ_LCRFT_c21091/f7p4/1767|i4_LQ_LCRFT_c58482/f1p0/3060|i1_LQ_LCRFT_c25117/f1p4/2032|i1_LQ_LCRFT_c119368/f1p5/1448|i1_LQ_LCRFT_c179427/f1p3/1096|i3_LQ_LCRFT_c60490/f1p0/2653|i4_LQ_LCRFT_c15914/f1p0/3054|i6_LQ_LCRFT_c3746/f1p0/5660|i2_LQ_LCRFT_c38262/f1p0/2455|i3_LQ_LCRFT_c59856/f1p0/2582|i4_LQ_LCRFT_c27356/f1p0/3861|i3_LQ_LCRFT_c51959/f1p2/2187|i1_HQ_LCRFT_c124008/f2p3/1152|i0_LQ_LCRFT_c350282/f1p0/863|i3_LQ_LCRFT_c86210/f1p0/2073|i2_LQ_LCRFT_c3061/f1p1/2366|i1_HQ_LCRFT_c206507/f11p3/1111|i4_LQ_LCRFT_c67778/f1p0/3039|i2_LQ_LCRFT_c93593/f1p6/2867|i1_LQ_LCRFT_c98795/f1p7/1918|i0_HQ_LCRFT_c56130/f2p2/680|i3_LQ_LCRFT_c92147/f1p1/2756|i1_LQ_LCRFT_c40852/f1p5/1003|i1_LQ_LCRFT_c116845/f1p73/1901|i6_HQ_LCRFT_c368/f2p0/5504|i1_HQ_LCRFT_c85361/f3p2/1672|i2_HQ_LCRFT_c21023/f2p0/2624|i4_LQ_LCRFT_c27739/f1p1/3349|i5_LQ_LCRFT_c7589/f1p3/4253|i2_HQ_LCRFT_c41647/f2p1/2300|i1_LQ_LCRFT_c11859/f1p8/1991|i3_HQ_LCRFT_c51342/f3p0/2197|i2_HQ_LCRFT_c58350/f2p13/2222|i1_LQ_LCRFT_c193596/f1p0/1589|i2_HQ_LCRFT_c88356/f4p0/2075|i3_LQ_LCRFT_c77421/f1p0/2953|i4_LQ_LCRFT_c76518/f1p2/3310|i7_LQ_LCRFT_c618/f1p0/6989|i3_LQ_LCRFT_c36637/f1p0/2110|i2_LQ_LCRFT_c98183/f1p0/2158|i4_LQ_LCRFT_c8245/f1p0/3315|i4_LQ_LCRFT_c78598/f1p0/3259|i5_LQ_LCRFT_c13964/f1p3/4698|i1_HQ_LCRFT_c8760/f2p6/1167|i1_LQ_LCRFT_c5085/f1p2/1660|i3_HQ_LCRFT_c107191/f12p0/2210|i4_LQ_LCRFT_c83784/f1p0/3007|i1_LQ_LCRFT_c42281/f1p4/1868|i6_LQ_LCRFT_c2479/f1p11/5142|i3_LQ_LCRFT_c93488/f1p0/2305</v>
          </cell>
          <cell r="I85" t="str">
            <v>http://www.genome.jp/kegg-bin/show_pathway?ko00562/K19517%09red/K00140%09red/K01092%09red/K00914%09red/K01110%09red/K01803%09red/K10572%09red/K01114%09red/K05857%09red/K00921%09red/K01858%09red/K00913%09red/K00469%09red/K00889%09red/K00888%09red</v>
          </cell>
        </row>
        <row r="86">
          <cell r="A86" t="str">
            <v>Propanoate metabolism</v>
          </cell>
          <cell r="B86" t="str">
            <v>KEGG PATHWAY</v>
          </cell>
          <cell r="C86" t="str">
            <v>ko00640</v>
          </cell>
          <cell r="D86">
            <v>33</v>
          </cell>
          <cell r="E86">
            <v>310</v>
          </cell>
          <cell r="F86">
            <v>0.812652481998</v>
          </cell>
          <cell r="G86">
            <v>0.99999847466199998</v>
          </cell>
          <cell r="H86" t="str">
            <v>i1_HQ_LCRFT_c116186/f2p0/1240|i5_LQ_LCRFT_c14515/f1p0/4429|i4_LQ_LCRFT_c58482/f1p0/3060|i1_HQ_LCRFT_c3967/f7p2/1733|i2_LQ_LCRFT_c72138/f1p1/2626|i1_LQ_LCRFT_c34567/f1p3/1601|i4_LQ_LCRFT_c47855/f1p0/3061|i1_HQ_LCRFT_c204622/f3p7/1588|i3_LQ_LCRFT_c56561/f1p3/2549|i1_LQ_LCRFT_c26837/f1p0/1495|i2_LQ_LCRFT_c102820/f1p0/2110|i8_HQ_LCRFT_c2/f17p0/7400|i1_HQ_LCRFT_c27645/f2p5/1594|i2_LQ_LCRFT_c20369/f1p1/2202|i4_LQ_LCRFT_c24782/f1p0/3383|i2_LQ_LCRFT_c21668/f1p0/2558|i2_HQ_LCRFT_c21023/f2p0/2624|i1_LQ_LCRFT_c169503/f1p5/1449|i1_LQ_LCRFT_c20951/f1p2/1942|i2_LQ_LCRFT_c36719/f1p0/2389|i3_LQ_LCRFT_c22339/f1p0/2787|i1_LQ_LCRFT_c54393/f1p4/1783|i3_LQ_LCRFT_c113728/f1p13/2508|i3_LQ_LCRFT_c92147/f1p1/2756|i3_LQ_LCRFT_c80443/f1p0/2591|i3_LQ_LCRFT_c111883/f1p0/2868|i1_HQ_LCRFT_c34861/f4p3/1613|i1_HQ_LCRFT_c187018/f4p5/1680|i1_LQ_LCRFT_c89478/f1p5/1610|i1_LQ_LCRFT_c6195/f1p6/1725|i1_HQ_LCRFT_c19895/f2p2/1653|i3_LQ_LCRFT_c29115/f1p0/3013|i4_LQ_LCRFT_c57541/f1p0/3422</v>
          </cell>
          <cell r="I86" t="str">
            <v>http://www.genome.jp/kegg-bin/show_pathway?ko00640/K00140%09red/K01899%09red/K05605%09red/K00382%09red/K00166%09red/K00249%09red/K01962%09red/K01961%09red/K11262%09red/K09699%09red/K00626%09red/K00016%09red</v>
          </cell>
        </row>
        <row r="87">
          <cell r="A87" t="str">
            <v>Zeatin biosynthesis</v>
          </cell>
          <cell r="B87" t="str">
            <v>KEGG PATHWAY</v>
          </cell>
          <cell r="C87" t="str">
            <v>ko00908</v>
          </cell>
          <cell r="D87">
            <v>6</v>
          </cell>
          <cell r="E87">
            <v>66</v>
          </cell>
          <cell r="F87">
            <v>0.815722504934</v>
          </cell>
          <cell r="G87">
            <v>0.99999847466199998</v>
          </cell>
          <cell r="H87" t="str">
            <v>i2_LQ_LCRFT_c51568/f1p0/2169|i1_LQ_LCRFT_c180061/f1p0/1259|i1_LQ_LCRFT_c120568/f1p0/1600|i3_LQ_LCRFT_c31533/f1p0/2019|i1_HQ_LCRFT_c145409/f2p0/1586|i4_LQ_LCRFT_c36481/f1p0/3245</v>
          </cell>
          <cell r="I87" t="str">
            <v>http://www.genome.jp/kegg-bin/show_pathway?ko00908/K13495%09red/K00279%09red</v>
          </cell>
        </row>
        <row r="88">
          <cell r="A88" t="str">
            <v>Protein export</v>
          </cell>
          <cell r="B88" t="str">
            <v>KEGG PATHWAY</v>
          </cell>
          <cell r="C88" t="str">
            <v>ko03060</v>
          </cell>
          <cell r="D88">
            <v>28</v>
          </cell>
          <cell r="E88">
            <v>272</v>
          </cell>
          <cell r="F88">
            <v>0.84287964239299995</v>
          </cell>
          <cell r="G88">
            <v>0.99999847466199998</v>
          </cell>
          <cell r="H88" t="str">
            <v>i1_HQ_LCRFT_c101240/f3p2/1023|i2_HQ_LCRFT_c108546/f3p0/2587|i3_LQ_LCRFT_c54451/f1p0/2789|i3_LQ_LCRFT_c111826/f1p0/2707|i3_LQ_LCRFT_c77295/f1p0/2426|i4_LQ_LCRFT_c5453/f1p0/3838|i4_HQ_LCRFT_c7231/f3p27/3538|i4_HQ_LCRFT_c3054/f5p0/3846|i3_LQ_LCRFT_c60212/f1p0/2843|i1_LQ_LCRFT_c10478/f1p5/1455|i1_LQ_LCRFT_c125940/f1p0/1056|i2_LQ_LCRFT_c90937/f1p0/2277|i4_LQ_LCRFT_c12523/f1p0/3647|i0_LQ_LCRFT_c61844/f1p0/762|i2_HQ_LCRFT_c26935/f2p0/2762|i1_LQ_LCRFT_c77525/f1p2/1145|i2_LQ_LCRFT_c35812/f1p0/2292|i3_HQ_LCRFT_c107663/f13p0/2473|i4_LQ_LCRFT_c1806/f1p0/3768|i0_LQ_LCRFT_c60979/f1p1/792|i1_HQ_LCRFT_c130733/f23p4/1564|i3_HQ_LCRFT_c115667/f2p4/2052|i5_LQ_LCRFT_c13579/f1p0/4524|i3_LQ_LCRFT_c19147/f1p0/2222|i3_LQ_LCRFT_c37541/f1p0/2233|i1_LQ_LCRFT_c25164/f1p2/1861|i4_LQ_LCRFT_c36369/f1p1/3669|i2_LQ_LCRFT_c99014/f1p9/2647</v>
          </cell>
          <cell r="I88" t="str">
            <v>http://www.genome.jp/kegg-bin/show_pathway?ko03060/K09490%09red/K03217%09red/K12948%09red/K09540%09red/K10956%09red/K03070%09red/K03107%09red/K03106%09red/K03105%09red/K13431%09red/K03100%09red</v>
          </cell>
        </row>
        <row r="89">
          <cell r="A89" t="str">
            <v>Protein processing in endoplasmic reticulum</v>
          </cell>
          <cell r="B89" t="str">
            <v>KEGG PATHWAY</v>
          </cell>
          <cell r="C89" t="str">
            <v>ko04141</v>
          </cell>
          <cell r="D89">
            <v>180</v>
          </cell>
          <cell r="E89">
            <v>1595</v>
          </cell>
          <cell r="F89">
            <v>0.88227724801200003</v>
          </cell>
          <cell r="G89">
            <v>0.99999847466199998</v>
          </cell>
          <cell r="H89" t="str">
            <v>i3_LQ_LCRFT_c7007/f1p0/2715|i3_LQ_LCRFT_c97657/f1p5/2952|i3_LQ_LCRFT_c111826/f1p0/2707|i4_LQ_LCRFT_c21045/f1p2/3139|i1_HQ_LCRFT_c10625/f3p5/1634|i2_LQ_LCRFT_c11986/f1p13/2552|i2_LQ_LCRFT_c100296/f1p0/2176|i2_HQ_LCRFT_c120220/f110p0/2895|i1_HQ_LCRFT_c132743/f38p9/1568|i2_LQ_LCRFT_c46996/f1p0/2058|i3_LQ_LCRFT_c60212/f1p0/2843|i2_LQ_LCRFT_c3305/f1p0/2929|i1_HQ_LCRFT_c122201/f9p2/1076|i1_HQ_LCRFT_c10613/f3p0/1697|i1_LQ_LCRFT_c53351/f1p1/1195|i4_LQ_LCRFT_c12091/f1p2/3680|i1_LQ_LCRFT_c175175/f1p0/1732|i3_LQ_LCRFT_c79903/f1p0/2864|i1_LQ_LCRFT_c42735/f1p14/1155|i4_HQ_LCRFT_c1276/f3p0/3318|i3_HQ_LCRFT_c120419/f20p1/2884|i3_HQ_LCRFT_c49526/f21p0/2135|i1_LQ_LCRFT_c183820/f12p2/1178|i1_LQ_LCRFT_c135420/f1p0/1193|i5_LQ_LCRFT_c16955/f1p0/4016|i3_LQ_LCRFT_c97582/f1p0/2747|i3_HQ_LCRFT_c107663/f13p0/2473|i1_HQ_LCRFT_c40226/f2p4/1815|i4_HQ_LCRFT_c8475/f3p1/3296|i1_LQ_LCRFT_c141863/f1p44/2041|i2_LQ_LCRFT_c61118/f1p0/2199|i2_LQ_LCRFT_c125449/f1p0/2031|i1_LQ_LCRFT_c139117/f1p5/1787|i1_LQ_LCRFT_c98549/f1p5/1831|i4_LQ_LCRFT_c55599/f1p2/3265|i2_LQ_LCRFT_c19224/f1p0/2305|i1_LQ_LCRFT_c34400/f1p10/1373|i1_LQ_LCRFT_c70210/f1p0/1552|i4_LQ_LCRFT_c35670/f1p0/3218|i4_HQ_LCRFT_c28802/f3p2/3101|i1_LQ_LCRFT_c52664/f1p11/2456|i3_LQ_LCRFT_c57911/f1p0/2841|i1_LQ_LCRFT_c34167/f1p5/1760|i4_LQ_LCRFT_c20333/f1p40/3571|i1_LQ_LCRFT_c65296/f1p33/1031|i4_LQ_LCRFT_c29460/f1p0/3756|i3_HQ_LCRFT_c37960/f2p0/2447|i3_LQ_LCRFT_c54451/f1p0/2789|i1_HQ_LCRFT_c24189/f4p0/1845|i1_LQ_LCRFT_c7232/f1p0/1406|i2_LQ_LCRFT_c110898/f1p2/2387|i1_LQ_LCRFT_c43425/f1p0/1572|i3_HQ_LCRFT_c22237/f2p0/2598|i1_LQ_LCRFT_c193981/f1p0/1561|i4_LQ_LCRFT_c55132/f1p1/3661|i1_LQ_LCRFT_c19238/f1p6/1540|i2_LQ_LCRFT_c99407/f1p0/2703|i4_LQ_LCRFT_c30893/f1p0/3027|i4_LQ_LCRFT_c79335/f1p0/3612|i4_LQ_LCRFT_c80955/f1p0/3880|i3_LQ_LCRFT_c19549/f1p0/2112|i5_HQ_LCRFT_c14833/f2p0/4607|i4_LQ_LCRFT_c23125/f1p0/3448|i1_LQ_LCRFT_c60743/f1p2/1436|i1_HQ_LCRFT_c48489/f24p11/1144|i1_LQ_LCRFT_c204199/f1p0/1028|i2_HQ_LCRFT_c77104/f3p1/2393|i3_LQ_LCRFT_c58437/f1p0/2336|i0_HQ_LCRFT_c395244/f96p0/839|i3_LQ_LCRFT_c20690/f1p6/2691|i4_LQ_LCRFT_c59445/f1p0/3681|i4_LQ_LCRFT_c38179/f1p10/3108|i1_LQ_LCRFT_c120595/f1p60/1716|i4_LQ_LCRFT_c59134/f1p0/3145|i0_LQ_LCRFT_c25231/f1p0/865|i2_LQ_LCRFT_c14190/f1p12/2903|i4_LQ_LCRFT_c21387/f1p0/3122|i1_LQ_LCRFT_c91014/f1p2/1725|i1_LQ_LCRFT_c19906/f1p4/1403|i2_LQ_LCRFT_c77413/f1p20/2257|i1_LQ_LCRFT_c163408/f1p4/1519|i2_LQ_LCRFT_c43023/f1p0/2680|i2_LQ_LCRFT_c41409/f1p0/2502|i4_LQ_LCRFT_c39843/f1p0/3075|i5_LQ_LCRFT_c7636/f1p0/4323|i3_LQ_LCRFT_c71075/f1p0/2598|i2_LQ_LCRFT_c38586/f1p1/2302|i3_HQ_LCRFT_c1657/f3p2/2427|i3_LQ_LCRFT_c95514/f1p0/2174|i1_LQ_LCRFT_c168199/f1p26/1781|i2_LQ_LCRFT_c112192/f1p3/2348|i5_LQ_LCRFT_c7963/f1p7/4734|i2_LQ_LCRFT_c92570/f1p2/2238|i3_LQ_LCRFT_c69085/f1p0/2583|i4_LQ_LCRFT_c56169/f1p0/3343|i3_LQ_LCRFT_c30042/f1p0/2122|i4_LQ_LCRFT_c19101/f1p0/3145|i1_LQ_LCRFT_c96191/f1p0/1666|i1_HQ_LCRFT_c206969/f12p32/1621|i4_LQ_LCRFT_c37929/f1p0/3793|i2_LQ_LCRFT_c36370/f1p1/2578|i1_LQ_LCRFT_c125940/f1p0/1056|i3_LQ_LCRFT_c43750/f1p7/2740|i3_LQ_LCRFT_c4493/f2p6/2442|i2_LQ_LCRFT_c55684/f1p2/2828|i1_HQ_LCRFT_c86152/f9p9/1517|i3_LQ_LCRFT_c65978/f1p0/2027|i0_HQ_LCRFT_c7565/f16p0/666|i1_HQ_LCRFT_c110960/f3p7/1302|i2_LQ_LCRFT_c70615/f1p4/2528|i2_LQ_LCRFT_c78412/f1p0/2521|i4_LQ_LCRFT_c72383/f1p0/3644|i5_LQ_LCRFT_c8010/f1p7/4513|i2_HQ_LCRFT_c108546/f3p0/2587|i1_HQ_LCRFT_c115614/f2p0/1706|i0_LQ_LCRFT_c28268/f1p0/536|i1_LQ_LCRFT_c78577/f1p1/1673|i2_LQ_LCRFT_c112408/f1p1/2397|i4_LQ_LCRFT_c21414/f1p0/3836|i3_LQ_LCRFT_c79912/f1p0/2904|i1_HQ_LCRFT_c18366/f8p2/1224|i3_LQ_LCRFT_c2453/f1p0/2506|i1_LQ_LCRFT_c90494/f1p3/2074|i0_LQ_LCRFT_c22369/f1p1/981|i2_LQ_LCRFT_c51660/f1p0/2193|i3_LQ_LCRFT_c20405/f2p4/2644|i1_HQ_LCRFT_c23061/f5p3/1849|i4_LQ_LCRFT_c91924/f1p0/3003|i0_LQ_LCRFT_c35238/f1p5/631|i1_LQ_LCRFT_c38563/f1p16/2010|i2_LQ_LCRFT_c28670/f1p12/2322|i2_HQ_LCRFT_c107191/f3p0/2835|i1_HQ_LCRFT_c108484/f19p6/1801|i1_HQ_LCRFT_c28115/f2p1/1541|i1_HQ_LCRFT_c13148/f5p5/1824|i4_HQ_LCRFT_c28994/f3p0/3859|i1_HQ_LCRFT_c117963/f2p6/1192|i3_LQ_LCRFT_c91641/f1p0/2360|i1_LQ_LCRFT_c162073/f1p2/1764|i2_LQ_LCRFT_c99014/f1p9/2647|i2_LQ_LCRFT_c14535/f1p0/2307|i0_HQ_LCRFT_c244214/f3p0/769|i4_HQ_LCRFT_c24719/f4p0/3884|i1_LQ_LCRFT_c189462/f1p0/1899|i3_LQ_LCRFT_c80677/f1p0/2942|i2_LQ_LCRFT_c41785/f1p0/2564|i1_HQ_LCRFT_c107616/f16p2/1706|i4_LQ_LCRFT_c31797/f1p2/3025|i2_HQ_LCRFT_c24432/f3p0/2326|i1_LQ_LCRFT_c19139/f1p11/1763|i4_LQ_LCRFT_c8033/f1p0/3292|i1_LQ_LCRFT_c60280/f1p7/1378|i2_LQ_LCRFT_c27442/f1p2/2701|i3_LQ_LCRFT_c12886/f1p0/2363|i1_HQ_LCRFT_c29898/f2p1/1027|i3_LQ_LCRFT_c23485/f1p10/2402|i3_HQ_LCRFT_c1442/f11p0/2765|i2_LQ_LCRFT_c25678/f1p1/2732|i0_HQ_LCRFT_c395482/f3p0/931|i2_LQ_LCRFT_c57948/f1p1/2548|i4_HQ_LCRFT_c43115/f2p0/3107|i3_LQ_LCRFT_c97214/f1p0/2874|i1_LQ_LCRFT_c167582/f1p7/1458|i1_LQ_LCRFT_c71483/f1p0/1844|i2_LQ_LCRFT_c42201/f1p0/2829|i3_LQ_LCRFT_c97853/f1p5/2427|i0_LQ_LCRFT_c153351/f1p0/871|i0_LQ_LCRFT_c100821/f1p0/708|i1_HQ_LCRFT_c117867/f3p1/1446|i4_HQ_LCRFT_c86654/f3p0/3097|i1_LQ_LCRFT_c93269/f1p9/1188|i2_LQ_LCRFT_c61656/f1p0/2431|i4_LQ_LCRFT_c8255/f1p0/3633|i1_LQ_LCRFT_c76874/f1p2/1739|i3_LQ_LCRFT_c71839/f1p0/2593|i3_LQ_LCRFT_c21879/f1p10/2123|i3_LQ_LCRFT_c54101/f1p2/2388|i3_LQ_LCRFT_c26058/f1p6/2387|i0_HQ_LCRFT_c4432/f3p1/698|i2_LQ_LCRFT_c34896/f1p2/2447</v>
          </cell>
          <cell r="I89" t="str">
            <v>http://www.genome.jp/kegg-bin/show_pathway?ko04141/K16196%09red/K12670%09red/K06689%09red/K13989%09red/K10661%09red/K10666%09red/K08852%09red/K10636%09red/K14005%09red/K10085%09red/K13719%09red/K09517%09red/K09486%09red/K09487%09red/K03868%09red/K08653%09red/K10956%09red/K10950%09red/K10839%09red/K07151%09red/K14009%09red/K14003%09red/K13250%09red/K01230%09red/K14006%09red/K14007%09red/K14004%09red/K14012%09red/K08054%09red/K12666%09red/K10575%09red/K03094%09red/K10084%09red/K07953%09red/K12668%09red/K13993%09red/K09561%09red/K09584%09red/K09580%09red/K03237%09red/K11863%09red/K13525%09red/K09490%09red/K09503%09red/K09540%09red/K09523%09red/K13249%09red/K14018%09red/K04079%09red/K14011%09red/K03283%09red/K10578%09red/K14016%09red</v>
          </cell>
        </row>
        <row r="90">
          <cell r="A90" t="str">
            <v>Pentose phosphate pathway</v>
          </cell>
          <cell r="B90" t="str">
            <v>KEGG PATHWAY</v>
          </cell>
          <cell r="C90" t="str">
            <v>ko00030</v>
          </cell>
          <cell r="D90">
            <v>43</v>
          </cell>
          <cell r="E90">
            <v>416</v>
          </cell>
          <cell r="F90">
            <v>0.883035542693</v>
          </cell>
          <cell r="G90">
            <v>0.99999847466199998</v>
          </cell>
          <cell r="H90" t="str">
            <v>i4_LQ_LCRFT_c4486/f5p1/3493|i2_LQ_LCRFT_c71410/f1p1/2275|i1_LQ_LCRFT_c168271/f1p2/1901|i4_HQ_LCRFT_c25391/f2p1/3674|i2_HQ_LCRFT_c115137/f3p9/2068|i1_LQ_LCRFT_c75355/f1p1/1579|i3_LQ_LCRFT_c90840/f1p0/2655|i1_LQ_LCRFT_c72984/f1p4/1929|i2_LQ_LCRFT_c3528/f1p0/2169|i1_LQ_LCRFT_c23357/f1p5/1708|i2_LQ_LCRFT_c75727/f1p3/2335|i3_LQ_LCRFT_c21091/f1p4/2664|i1_LQ_LCRFT_c5477/f1p0/2000|i1_LQ_LCRFT_c140045/f1p0/1184|i2_LQ_LCRFT_c36376/f1p0/3007|i1_LQ_LCRFT_c77459/f2p0/1849|i3_HQ_LCRFT_c120650/f64p0/2829|i1_LQ_LCRFT_c127222/f1p0/1892|i3_LQ_LCRFT_c76145/f1p0/2882|i5_LQ_LCRFT_c15867/f1p0/4034|i1_HQ_LCRFT_c131481/f2p0/1112|i2_HQ_LCRFT_c33982/f2p5/2250|i3_HQ_LCRFT_c14869/f4p0/2803|i4_LQ_LCRFT_c58520/f1p0/3629|i5_LQ_LCRFT_c12486/f1p0/4124|i3_HQ_LCRFT_c63499/f2p0/2047|i1_LQ_LCRFT_c190589/f1p1/1122|i1_LQ_LCRFT_c42793/f1p3/1762|i3_LQ_LCRFT_c79934/f1p0/2310|i2_LQ_LCRFT_c15537/f1p0/2060|i3_LQ_LCRFT_c21157/f1p0/2056|i2_HQ_LCRFT_c118626/f6p0/2098|i6_LQ_LCRFT_c842/f1p0/5420|i1_LQ_LCRFT_c194621/f1p26/1665|i2_LQ_LCRFT_c92102/f1p1/2961|i1_LQ_LCRFT_c106967/f1p1/1072|i4_LQ_LCRFT_c74862/f1p0/3364|i1_HQ_LCRFT_c157446/f4p1/1948|i5_LQ_LCRFT_c10377/f1p0/4351|i1_LQ_LCRFT_c46777/f1p5/1927|i1_HQ_LCRFT_c157162/f5p46/1981|i1_HQ_LCRFT_c158098/f7p4/1150|i3_LQ_LCRFT_c66506/f1p0/2038</v>
          </cell>
          <cell r="I90" t="str">
            <v>http://www.genome.jp/kegg-bin/show_pathway?ko00030/K03841%09red/K00850%09red/K00131%09red/K01835%09red/K01810%09red/K00895%09red/K00616%09red/K00948%09red/K01623%09red/K01057%09red/K00615%09red/K00036%09red/K01783%09red/K00033%09red</v>
          </cell>
        </row>
        <row r="91">
          <cell r="A91" t="str">
            <v>Other types of O-glycan biosynthesis</v>
          </cell>
          <cell r="B91" t="str">
            <v>KEGG PATHWAY</v>
          </cell>
          <cell r="C91" t="str">
            <v>ko00514</v>
          </cell>
          <cell r="D91">
            <v>6</v>
          </cell>
          <cell r="E91">
            <v>74</v>
          </cell>
          <cell r="F91">
            <v>0.88481523306499998</v>
          </cell>
          <cell r="G91">
            <v>0.99999847466199998</v>
          </cell>
          <cell r="H91" t="str">
            <v>i4_HQ_LCRFT_c27301/f3p2/3588|i4_LQ_LCRFT_c11010/f1p5/3568|i4_LQ_LCRFT_c80492/f1p0/4016|i4_LQ_LCRFT_c73837/f1p0/3648|i4_HQ_LCRFT_c4425/f3p0/3522|i4_LQ_LCRFT_c37230/f1p0/3802</v>
          </cell>
          <cell r="I91" t="str">
            <v>http://www.genome.jp/kegg-bin/show_pathway?ko00514/K09667%09red</v>
          </cell>
        </row>
        <row r="92">
          <cell r="A92" t="str">
            <v>Ether lipid metabolism</v>
          </cell>
          <cell r="B92" t="str">
            <v>KEGG PATHWAY</v>
          </cell>
          <cell r="C92" t="str">
            <v>ko00565</v>
          </cell>
          <cell r="D92">
            <v>20</v>
          </cell>
          <cell r="E92">
            <v>209</v>
          </cell>
          <cell r="F92">
            <v>0.88647592706199996</v>
          </cell>
          <cell r="G92">
            <v>0.99999847466199998</v>
          </cell>
          <cell r="H92" t="str">
            <v>i1_HQ_LCRFT_c85361/f3p2/1672|i1_HQ_LCRFT_c21091/f7p4/1767|i6_LQ_LCRFT_c4285/f1p0/5405|i4_LQ_LCRFT_c44087/f1p0/3643|i4_LQ_LCRFT_c31850/f1p2/3053|i5_LQ_LCRFT_c23433/f1p0/4012|i4_HQ_LCRFT_c87331/f49p0/3729|i4_LQ_LCRFT_c75062/f1p0/3727|i5_LQ_LCRFT_c5523/f1p1/4159|i4_HQ_LCRFT_c64157/f17p0/3205|i2_HQ_LCRFT_c120864/f5p0/2974|i1_LQ_LCRFT_c26550/f1p1/1450|i2_LQ_LCRFT_c91780/f1p1/2545|i4_LQ_LCRFT_c79654/f1p0/3710|i2_HQ_LCRFT_c88356/f4p0/2075|i4_LQ_LCRFT_c18301/f1p1/3515|i4_LQ_LCRFT_c53707/f1p0/3368|i4_LQ_LCRFT_c19207/f1p4/3857|i3_LQ_LCRFT_c86210/f1p0/2073|i2_LQ_LCRFT_c98183/f1p0/2158</v>
          </cell>
          <cell r="I92" t="str">
            <v>http://www.genome.jp/kegg-bin/show_pathway?ko00565/K14674%09red/K13510%09red/K01114%09red/K01115%09red</v>
          </cell>
        </row>
        <row r="93">
          <cell r="A93" t="str">
            <v>ABC transporters</v>
          </cell>
          <cell r="B93" t="str">
            <v>KEGG PATHWAY</v>
          </cell>
          <cell r="C93" t="str">
            <v>ko02010</v>
          </cell>
          <cell r="D93">
            <v>28</v>
          </cell>
          <cell r="E93">
            <v>284</v>
          </cell>
          <cell r="F93">
            <v>0.89231079702500005</v>
          </cell>
          <cell r="G93">
            <v>0.99999847466199998</v>
          </cell>
          <cell r="H93" t="str">
            <v>i5_LQ_LCRFT_c11407/f1p1/4357|i3_LQ_LCRFT_c80648/f1p0/2691|i3_LQ_LCRFT_c94568/f1p0/2617|i8_LQ_LCRFT_c227/f1p0/7643|i6_LQ_LCRFT_c2060/f1p19/5252|i2_LQ_LCRFT_c48468/f1p0/2049|i6_HQ_LCRFT_c168/f4p0/5180|i5_LQ_LCRFT_c19093/f1p0/4891|i5_HQ_LCRFT_c22321/f46p6/4329|i5_HQ_LCRFT_c22212/f41p3/4110|i6_LQ_LCRFT_c1378/f1p0/5286|i6_LQ_LCRFT_c897/f1p2/5625|i7_LQ_LCRFT_c1010/f1p0/6106|i6_LQ_LCRFT_c2652/f1p0/5266|i4_LQ_LCRFT_c39715/f1p0/4005|i2_LQ_LCRFT_c26941/f1p0/2697|i3_LQ_LCRFT_c52682/f1p0/2647|i5_HQ_LCRFT_c1381/f3p0/4084|i5_HQ_LCRFT_c5835/f2p0/4202|i6_LQ_LCRFT_c2560/f1p0/5331|i4_LQ_LCRFT_c37571/f1p0/3630|i6_HQ_LCRFT_c198/f3p0/5256|i2_LQ_LCRFT_c12800/f1p0/2829|i6_LQ_LCRFT_c2494/f1p0/5128|i4_LQ_LCRFT_c44599/f1p94/3456|i8_LQ_LCRFT_c258/f1p0/7674|i5_LQ_LCRFT_c16709/f1p0/4036|i5_HQ_LCRFT_c2040/f2p0/4124</v>
          </cell>
          <cell r="I93" t="str">
            <v>http://www.genome.jp/kegg-bin/show_pathway?ko02010/K05657%09red/K05665%09red/K05658%09red/K05666%09red/K05643%09red</v>
          </cell>
        </row>
        <row r="94">
          <cell r="A94" t="str">
            <v>Nucleotide excision repair</v>
          </cell>
          <cell r="B94" t="str">
            <v>KEGG PATHWAY</v>
          </cell>
          <cell r="C94" t="str">
            <v>ko03420</v>
          </cell>
          <cell r="D94">
            <v>38</v>
          </cell>
          <cell r="E94">
            <v>381</v>
          </cell>
          <cell r="F94">
            <v>0.91142099106700003</v>
          </cell>
          <cell r="G94">
            <v>0.99999847466199998</v>
          </cell>
          <cell r="H94" t="str">
            <v>i4_LQ_LCRFT_c60893/f1p0/3454|i2_HQ_LCRFT_c6196/f6p0/2623|i4_LQ_LCRFT_c43690/f1p3/3305|i4_LQ_LCRFT_c25102/f1p13/3278|i3_HQ_LCRFT_c2128/f5p0/2639|i1_LQ_LCRFT_c193981/f1p0/1561|i4_LQ_LCRFT_c79247/f1p1/3967|i1_HQ_LCRFT_c132743/f38p9/1568|i2_LQ_LCRFT_c46996/f1p0/2058|i4_LQ_LCRFT_c62355/f1p0/3981|i2_LQ_LCRFT_c21445/f1p0/2200|i3_HQ_LCRFT_c107291/f3p0/2113|i2_HQ_LCRFT_c939/f5p0/2269|i4_LQ_LCRFT_c15410/f1p0/3025|i4_LQ_LCRFT_c7443/f1p35/3384|i1_LQ_LCRFT_c14634/f1p1/1878|i3_LQ_LCRFT_c36592/f1p4/2994|i4_LQ_LCRFT_c27208/f1p7/3060|i3_LQ_LCRFT_c70390/f1p1/2689|i1_LQ_LCRFT_c42170/f1p2/1800|i3_LQ_LCRFT_c90147/f2p0/2794|i4_LQ_LCRFT_c80355/f1p0/3606|i9_LQ_LCRFT_c112/f1p0/8092|i3_LQ_LCRFT_c100135/f1p0/2670|i2_LQ_LCRFT_c54036/f1p0/2730|i0_LQ_LCRFT_c100821/f1p0/708|i4_HQ_LCRFT_c86404/f2p0/3104|i4_LQ_LCRFT_c77993/f1p0/3810|i2_LQ_LCRFT_c124871/f1p0/2010|i3_HQ_LCRFT_c7617/f7p0/2624|i4_LQ_LCRFT_c13193/f1p0/3606|i1_HQ_LCRFT_c6714/f6p1/1893|i1_LQ_LCRFT_c58950/f1p7/1367|i2_LQ_LCRFT_c32022/f1p10/2066|i0_LQ_LCRFT_c243570/f4p0/909|i3_LQ_LCRFT_c113936/f1p0/2812|i4_LQ_LCRFT_c8440/f1p2/3121|i1_HQ_LCRFT_c86152/f9p9/1517</v>
          </cell>
          <cell r="I94" t="str">
            <v>http://www.genome.jp/kegg-bin/show_pathway?ko03420/K03143%09red/K03142%09red/K10754%09red/K10140%09red/K03868%09red/K10843%09red/K10609%09red/K10848%09red/K03144%09red/K10839%09red/K10610%09red/K10570%09red/K07466%09red</v>
          </cell>
        </row>
        <row r="95">
          <cell r="A95" t="str">
            <v>Proteasome</v>
          </cell>
          <cell r="B95" t="str">
            <v>KEGG PATHWAY</v>
          </cell>
          <cell r="C95" t="str">
            <v>ko03050</v>
          </cell>
          <cell r="D95">
            <v>37</v>
          </cell>
          <cell r="E95">
            <v>377</v>
          </cell>
          <cell r="F95">
            <v>0.92418747195499995</v>
          </cell>
          <cell r="G95">
            <v>0.99999847466199998</v>
          </cell>
          <cell r="H95" t="str">
            <v>i0_LQ_LCRFT_c3118/f1p0/743|i6_LQ_LCRFT_c4655/f1p5/5060|i3_LQ_LCRFT_c2483/f1p0/2232|i1_LQ_LCRFT_c151438/f1p6/1104|i1_LQ_LCRFT_c125287/f1p3/1073|i4_LQ_LCRFT_c36633/f1p33/3104|i1_LQ_LCRFT_c170791/f1p4/1825|i0_LQ_LCRFT_c54986/f1p12/658|i1_HQ_LCRFT_c16876/f16p3/1603|i1_LQ_LCRFT_c4386/f1p5/1139|i3_LQ_LCRFT_c91092/f1p2/2133|i2_LQ_LCRFT_c57331/f1p0/2958|i1_LQ_LCRFT_c92198/f1p10/1476|i3_LQ_LCRFT_c60353/f1p1/2348|i3_LQ_LCRFT_c22782/f1p0/2404|i1_LQ_LCRFT_c24952/f2p7/1625|i0_LQ_LCRFT_c260368/f1p0/764|i1_HQ_LCRFT_c109292/f15p6/1073|i1_LQ_LCRFT_c194267/f1p12/1899|i1_LQ_LCRFT_c130988/f1p11/1951|i1_LQ_LCRFT_c37866/f1p4/1115|i1_LQ_LCRFT_c144837/f1p7/1627|i0_HQ_LCRFT_c50387/f2p0/468|i1_LQ_LCRFT_c77072/f1p7/1497|i1_LQ_LCRFT_c165850/f1p4/1469|i1_LQ_LCRFT_c32599/f1p0/1137|i1_HQ_LCRFT_c205036/f4p1/1138|i1_HQ_LCRFT_c205385/f5p2/1121|i1_HQ_LCRFT_c156970/f4p5/1108|i5_LQ_LCRFT_c8168/f1p1/4539|i0_LQ_LCRFT_c105106/f1p0/984|i5_LQ_LCRFT_c3501/f1p29/4963|i1_LQ_LCRFT_c52739/f1p3/1632|i1_LQ_LCRFT_c18786/f7p5/1756|i1_HQ_LCRFT_c124075/f3p5/1875|i0_HQ_LCRFT_c12643/f2p0/977|i0_LQ_LCRFT_c4247/f1p0/691</v>
          </cell>
          <cell r="I95" t="str">
            <v>http://www.genome.jp/kegg-bin/show_pathway?ko03050/K03065%09red/K03066%09red/K03063%09red/K02732%09red/K11599%09red/K02736%09red/K03037%09red/K02739%09red/K02738%09red/K03035%09red/K02735%09red/K03039%09red/K03036%09red/K03028%09red/K03029%09red/K02726%09red/K03033%09red/K02731%09red/K03031%09red</v>
          </cell>
        </row>
        <row r="96">
          <cell r="A96" t="str">
            <v>Glycosylphosphatidylinositol(GPI)-anchor biosynthesis</v>
          </cell>
          <cell r="B96" t="str">
            <v>KEGG PATHWAY</v>
          </cell>
          <cell r="C96" t="str">
            <v>ko00563</v>
          </cell>
          <cell r="D96">
            <v>14</v>
          </cell>
          <cell r="E96">
            <v>163</v>
          </cell>
          <cell r="F96">
            <v>0.928864631931</v>
          </cell>
          <cell r="G96">
            <v>0.99999847466199998</v>
          </cell>
          <cell r="H96" t="str">
            <v>i1_LQ_LCRFT_c72267/f1p2/1731|i0_LQ_LCRFT_c95820/f1p0/888|i3_LQ_LCRFT_c108202/f1p0/2293|i4_LQ_LCRFT_c12155/f1p17/3545|i2_LQ_LCRFT_c61499/f1p0/2303|i2_LQ_LCRFT_c14511/f1p0/2696|i1_LQ_LCRFT_c145642/f1p4/1794|i1_LQ_LCRFT_c92114/f1p1/1073|i4_LQ_LCRFT_c28551/f1p0/3951|i3_LQ_LCRFT_c54625/f1p0/2871|i4_LQ_LCRFT_c57962/f1p0/3515|i2_HQ_LCRFT_c2019/f3p5/2816|i4_LQ_LCRFT_c29634/f1p0/3523|i3_LQ_LCRFT_c34657/f1p0/2287</v>
          </cell>
          <cell r="I96" t="str">
            <v>http://www.genome.jp/kegg-bin/show_pathway?ko00563/K05310%09red/K03860%09red/K03861%09red/K05284%09red/K05285%09red/K03434%09red/K05292%09red</v>
          </cell>
        </row>
        <row r="97">
          <cell r="A97" t="str">
            <v>SNARE interactions in vesicular transport</v>
          </cell>
          <cell r="B97" t="str">
            <v>KEGG PATHWAY</v>
          </cell>
          <cell r="C97" t="str">
            <v>ko04130</v>
          </cell>
          <cell r="D97">
            <v>16</v>
          </cell>
          <cell r="E97">
            <v>183</v>
          </cell>
          <cell r="F97">
            <v>0.93046323936700004</v>
          </cell>
          <cell r="G97">
            <v>0.99999847466199998</v>
          </cell>
          <cell r="H97" t="str">
            <v>i3_LQ_LCRFT_c79408/f1p0/2840|i1_LQ_LCRFT_c139270/f1p7/1434|i3_LQ_LCRFT_c43963/f1p3/2347|i1_LQ_LCRFT_c100728/f4p0/1044|i3_LQ_LCRFT_c73947/f1p0/2864|i0_HQ_LCRFT_c92181/f2p0/988|i0_LQ_LCRFT_c86811/f1p0/752|i1_LQ_LCRFT_c115222/f1p0/1208|i4_LQ_LCRFT_c14313/f1p0/3717|i1_LQ_LCRFT_c103350/f1p0/1043|i2_LQ_LCRFT_c77651/f1p4/2213|i2_LQ_LCRFT_c24939/f1p0/2140|i1_LQ_LCRFT_c163497/f1p7/1577|i2_LQ_LCRFT_c77773/f1p0/2782|i2_LQ_LCRFT_c61341/f1p0/2720|i4_LQ_LCRFT_c74904/f1p5/3568</v>
          </cell>
          <cell r="I97" t="str">
            <v>http://www.genome.jp/kegg-bin/show_pathway?ko04130/K08495%09red/K08486%09red/K08493%09red/K08515%09red/K08507%09red/K08504%09red/K08506%09red</v>
          </cell>
        </row>
        <row r="98">
          <cell r="A98" t="str">
            <v>Phagosome</v>
          </cell>
          <cell r="B98" t="str">
            <v>KEGG PATHWAY</v>
          </cell>
          <cell r="C98" t="str">
            <v>ko04145</v>
          </cell>
          <cell r="D98">
            <v>65</v>
          </cell>
          <cell r="E98">
            <v>639</v>
          </cell>
          <cell r="F98">
            <v>0.94218774775299996</v>
          </cell>
          <cell r="G98">
            <v>0.99999847466199998</v>
          </cell>
          <cell r="H98" t="str">
            <v>i1_LQ_LCRFT_c95917/f1p8/1951|i2_LQ_LCRFT_c3061/f1p1/2366|i3_LQ_LCRFT_c54508/f1p9/2128|i4_LQ_LCRFT_c23509/f1p1/3230|i0_HQ_LCRFT_c139357/f2p1/667|i1_LQ_LCRFT_c137888/f1p15/1188|i1_LQ_LCRFT_c119368/f1p5/1448|i6_HQ_LCRFT_c368/f2p0/5504|i1_LQ_LCRFT_c43898/f1p2/1684|i1_LQ_LCRFT_c162666/f1p0/1858|i1_LQ_LCRFT_c138082/f1p0/1808|i1_HQ_LCRFT_c37794/f4p5/1762|i0_HQ_LCRFT_c50948/f2p0/519|i0_LQ_LCRFT_c270359/f1p0/855|i0_LQ_LCRFT_c208667/f1p1/584|i1_HQ_LCRFT_c110188/f2p0/1689|i1_LQ_LCRFT_c83287/f1p1/1099|i3_LQ_LCRFT_c93633/f1p184/2335|i1_LQ_LCRFT_c125940/f1p0/1056|i1_HQ_LCRFT_c130842/f2p1/1104|i1_LQ_LCRFT_c40852/f1p5/1003|i1_LQ_LCRFT_c6977/f1p0/1685|i1_LQ_LCRFT_c7631/f1p0/1589|i0_HQ_LCRFT_c8772/f2p5/940|i2_LQ_LCRFT_c31674/f1p0/2014|i1_LQ_LCRFT_c144893/f1p9/1806|i1_LQ_LCRFT_c140718/f1p4/1851|i3_LQ_LCRFT_c31859/f1p0/2035|i3_LQ_LCRFT_c76952/f1p2/2496|i3_HQ_LCRFT_c49526/f21p0/2135|i1_HQ_LCRFT_c27135/f11p2/1692|i0_LQ_LCRFT_c34576/f1p0/983|i4_HQ_LCRFT_c26882/f3p3/3962|i4_LQ_LCRFT_c27739/f1p1/3349|i1_LQ_LCRFT_c168874/f1p0/1262|i9_LQ_LCRFT_c5/f1p0/8705|i4_LQ_LCRFT_c38350/f3p18/3137|i1_HQ_LCRFT_c132720/f4p0/1176|i1_HQ_LCRFT_c8829/f5p0/1777|i1_LQ_LCRFT_c136073/f1p7/1837|i1_HQ_LCRFT_c13245/f2p2/1729|i1_LQ_LCRFT_c139041/f1p3/1818|i3_HQ_LCRFT_c28029/f2p2/2507|i2_LQ_LCRFT_c56031/f1p0/2646|i2_LQ_LCRFT_c124960/f1p0/2001|i0_HQ_LCRFT_c395008/f2p0/709|i1_HQ_LCRFT_c51043/f2p0/1748|i7_LQ_LCRFT_c618/f1p0/6989|i7_LQ_LCRFT_c252/f1p0/6339|i4_LQ_LCRFT_c8245/f1p0/3315|i1_LQ_LCRFT_c174803/f1p2/1616|i5_LQ_LCRFT_c13964/f1p3/4698|i1_HQ_LCRFT_c206222/f29p5/1774|i3_LQ_LCRFT_c61252/f1p0/2105|i2_LQ_LCRFT_c28670/f1p12/2322|i3_LQ_LCRFT_c39682/f1p2/2318|i4_LQ_LCRFT_c83784/f1p0/3007|i3_LQ_LCRFT_c35221/f1p0/2214|i4_HQ_LCRFT_c28581/f3p2/3150|i3_LQ_LCRFT_c75574/f1p0/2699|i1_HQ_LCRFT_c157028/f6p0/1742|i3_LQ_LCRFT_c95464/f1p0/2855|i1_LQ_LCRFT_c35647/f1p1/1133|i1_HQ_LCRFT_c159230/f3p0/1692|i4_LQ_LCRFT_c14736/f1p8/3067</v>
          </cell>
          <cell r="I98" t="str">
            <v>http://www.genome.jp/kegg-bin/show_pathway?ko04145/K08054%09red/K04392%09red/K00921%09red/K00914%09red/K10956%09red/K07374%09red/K07375%09red/K02151%09red/K02145%09red/K02146%09red/K02147%09red/K02148%09red/K02149%09red/K02155%09red/K02154%09red/K02152%09red/K07897%09red/K02150%09red</v>
          </cell>
        </row>
        <row r="99">
          <cell r="A99" t="str">
            <v>Purine metabolism</v>
          </cell>
          <cell r="B99" t="str">
            <v>KEGG PATHWAY</v>
          </cell>
          <cell r="C99" t="str">
            <v>ko00230</v>
          </cell>
          <cell r="D99">
            <v>97</v>
          </cell>
          <cell r="E99">
            <v>925</v>
          </cell>
          <cell r="F99">
            <v>0.94561491467500003</v>
          </cell>
          <cell r="G99">
            <v>0.99999847466199998</v>
          </cell>
          <cell r="H99" t="str">
            <v>i3_LQ_LCRFT_c78630/f1p3/2915|i2_LQ_LCRFT_c102807/f1p0/2102|i2_LQ_LCRFT_c63692/f1p0/2085|i5_LQ_LCRFT_c20014/f1p0/4515|i3_LQ_LCRFT_c98968/f1p8/2375|i2_LQ_LCRFT_c44423/f1p3/2664|i1_HQ_LCRFT_c131974/f9p5/1762|i3_LQ_LCRFT_c42827/f1p1/2066|i3_LQ_LCRFT_c93689/f1p5/2196|i2_HQ_LCRFT_c33982/f2p5/2250|i3_LQ_LCRFT_c76501/f1p0/2540|i1_HQ_LCRFT_c206173/f3p1/1117|i1_LQ_LCRFT_c99090/f1p2/1725|i2_HQ_LCRFT_c48866/f7p0/2525|i1_LQ_LCRFT_c15617/f1p10/1179|i5_HQ_LCRFT_c22238/f5p3/4817|i2_LQ_LCRFT_c78846/f1p2/2369|i1_LQ_LCRFT_c59318/f1p11/1573|i1_LQ_LCRFT_c13812/f1p7/1679|i1_HQ_LCRFT_c43264/f6p0/1962|i2_LQ_LCRFT_c43103/f1p4/2415|i3_LQ_LCRFT_c53636/f2p1/2390|i4_LQ_LCRFT_c42829/f1p0/3445|i3_HQ_LCRFT_c120547/f7p3/2111|i1_LQ_LCRFT_c172297/f1p10/1940|i4_LQ_LCRFT_c28800/f1p8/3916|i0_LQ_LCRFT_c66292/f1p0/963|i5_LQ_LCRFT_c7024/f1p0/4611|i5_LQ_LCRFT_c14118/f1p0/4451|i1_HQ_LCRFT_c18028/f2p8/1312|i3_LQ_LCRFT_c40673/f1p0/2446|i3_LQ_LCRFT_c61534/f1p0/2309|i4_LQ_LCRFT_c45211/f1p0/3192|i2_LQ_LCRFT_c104302/f1p0/1970|i1_LQ_LCRFT_c7363/f1p9/1982|i1_LQ_LCRFT_c145491/f3p5/1870|i1_HQ_LCRFT_c24935/f4p2/1932|i2_LQ_LCRFT_c52394/f1p0/2979|i2_LQ_LCRFT_c74543/f1p2/2280|i4_LQ_LCRFT_c21720/f1p2/3276|i7_LQ_LCRFT_c110/f1p0/6074|i1_HQ_LCRFT_c183008/f8p7/1719|i1_HQ_LCRFT_c32155/f9p2/1858|i1_LQ_LCRFT_c21183/f1p1/1529|i2_LQ_LCRFT_c78119/f1p0/2117|i4_LQ_LCRFT_c71832/f1p0/3421|i2_HQ_LCRFT_c115137/f3p9/2068|i2_LQ_LCRFT_c35861/f1p1/2891|i1_LQ_LCRFT_c2564/f1p8/1942|i4_LQ_LCRFT_c38779/f1p0/3291|i0_LQ_LCRFT_c253013/f1p0/1000|i1_LQ_LCRFT_c31232/f1p1/1057|i3_LQ_LCRFT_c127068/f1p0/2011|i4_LQ_LCRFT_c13738/f1p1/3186|i4_LQ_LCRFT_c7351/f1p0/3707|i3_LQ_LCRFT_c60241/f1p0/2202|i1_LQ_LCRFT_c138408/f1p2/1520|i1_LQ_LCRFT_c21284/f1p3/1705|i4_LQ_LCRFT_c20024/f1p0/3999|i2_LQ_LCRFT_c125545/f1p0/2010|i1_HQ_LCRFT_c52124/f2p10/1679|i2_LQ_LCRFT_c96964/f1p2/2351|i2_LQ_LCRFT_c53849/f1p0/2618|i1_LQ_LCRFT_c26940/f1p1/1161|i1_HQ_LCRFT_c43839/f2p0/1499|i3_LQ_LCRFT_c9975/f1p0/2747|i4_LQ_LCRFT_c9471/f1p3/3329|i1_LQ_LCRFT_c102991/f1p5/1105|i3_LQ_LCRFT_c37085/f1p0/2876|i3_LQ_LCRFT_c98445/f1p3/2284|i1_LQ_LCRFT_c75355/f1p1/1579|i4_LQ_LCRFT_c54237/f1p0/3363|i3_LQ_LCRFT_c59973/f1p0/2544|i1_HQ_LCRFT_c58288/f2p1/1354|i1_LQ_LCRFT_c55908/f1p5/1542|i1_LQ_LCRFT_c39071/f1p8/1326|i1_LQ_LCRFT_c121230/f1p1/1295|i1_LQ_LCRFT_c194621/f1p26/1665|i1_HQ_LCRFT_c77011/f5p2/1338|i2_LQ_LCRFT_c99357/f1p0/2896|i3_HQ_LCRFT_c48882/f3p0/2247|i1_LQ_LCRFT_c106967/f1p1/1072|i4_LQ_LCRFT_c54090/f1p4/3802|i2_LQ_LCRFT_c56829/f1p0/2652|i3_HQ_LCRFT_c6091/f3p0/2915|i2_LQ_LCRFT_c44289/f1p0/2205|i1_LQ_LCRFT_c29176/f1p1/1201|i4_LQ_LCRFT_c61825/f1p0/3094|i1_LQ_LCRFT_c11760/f1p7/1590|i6_LQ_LCRFT_c4756/f1p6/5092|i4_HQ_LCRFT_c86466/f4p0/3158|i2_LQ_LCRFT_c95996/f1p5/2371|i3_LQ_LCRFT_c84971/f1p0/2065|i2_LQ_LCRFT_c78143/f1p1/2582|i3_LQ_LCRFT_c79197/f1p0/2725|i3_LQ_LCRFT_c39968/f1p2/2301|i4_LQ_LCRFT_c29609/f1p0/3881</v>
          </cell>
          <cell r="I99" t="str">
            <v>http://www.genome.jp/kegg-bin/show_pathway?ko00230/K00856%09red/K02083%09red/K14977%09red/K01466%09red/K03022%09red/K00602%09red/K03024%09red/K01939%09red/K00939%09red/K00873%09red/K01427%09red/K03009%09red/K03787%09red/K01835%09red/K01952%09red/K01081%09red/K01490%09red/K14721%09red/K01756%09red/K01519%09red/K01517%09red/K01510%09red/K13811%09red/K00759%09red/K03011%09red/K03010%09red/K03013%09red/K00942%09red/K03020%09red/K18453%09red/K03014%09red/K18532%09red/K00948%09red/K03006%09red/K03023%09red/K01488%09red/K14641%09red</v>
          </cell>
        </row>
        <row r="100">
          <cell r="A100" t="str">
            <v>Flavonoid biosynthesis</v>
          </cell>
          <cell r="B100" t="str">
            <v>KEGG PATHWAY</v>
          </cell>
          <cell r="C100" t="str">
            <v>ko00941</v>
          </cell>
          <cell r="D100">
            <v>24</v>
          </cell>
          <cell r="E100">
            <v>267</v>
          </cell>
          <cell r="F100">
            <v>0.94847308795399998</v>
          </cell>
          <cell r="G100">
            <v>0.99999847466199998</v>
          </cell>
          <cell r="H100" t="str">
            <v>i1_HQ_LCRFT_c39681/f3p11/1361|i1_HQ_LCRFT_c174758/f3p0/1050|i1_LQ_LCRFT_c12738/f1p0/1429|i2_HQ_LCRFT_c43940/f2p2/2555|i4_LQ_LCRFT_c15806/f1p0/3049|i2_LQ_LCRFT_c28564/f1p0/2355|i1_HQ_LCRFT_c156286/f5p3/1304|i1_LQ_LCRFT_c83221/f1p3/945|i1_LQ_LCRFT_c96934/f1p10/1406|i1_LQ_LCRFT_c5647/f1p4/1687|i1_LQ_LCRFT_c20684/f1p0/1420|i3_LQ_LCRFT_c90563/f1p0/2373|i4_LQ_LCRFT_c37616/f1p0/3075|i1_LQ_LCRFT_c59096/f1p4/1527|i3_HQ_LCRFT_c61921/f17p0/2086|i1_LQ_LCRFT_c74580/f1p0/1571|i1_LQ_LCRFT_c145468/f1p2/1300|i0_LQ_LCRFT_c267196/f1p0/810|i3_LQ_LCRFT_c41699/f1p16/2125|i2_HQ_LCRFT_c51202/f3p0/2239|i1_LQ_LCRFT_c10641/f1p2/1998|i1_HQ_LCRFT_c20733/f4p3/1135|i1_LQ_LCRFT_c143029/f1p0/1770|i5_LQ_LCRFT_c4116/f1p0/4623</v>
          </cell>
          <cell r="I100" t="str">
            <v>http://www.genome.jp/kegg-bin/show_pathway?ko00941/K13065%09red/K13081%09red/K00475%09red/K00660%09red/K09754%09red/K00588%09red/K05278%09red/K05280%09red</v>
          </cell>
        </row>
        <row r="101">
          <cell r="A101" t="str">
            <v>Ribosome biogenesis in eukaryotes</v>
          </cell>
          <cell r="B101" t="str">
            <v>KEGG PATHWAY</v>
          </cell>
          <cell r="C101" t="str">
            <v>ko03008</v>
          </cell>
          <cell r="D101">
            <v>54</v>
          </cell>
          <cell r="E101">
            <v>551</v>
          </cell>
          <cell r="F101">
            <v>0.95746298993000001</v>
          </cell>
          <cell r="G101">
            <v>0.99999847466199998</v>
          </cell>
          <cell r="H101" t="str">
            <v>i4_LQ_LCRFT_c81357/f1p0/3548|i2_LQ_LCRFT_c35142/f1p2/2917|i2_HQ_LCRFT_c5032/f2p3/2718|i1_LQ_LCRFT_c5739/f1p0/1742|i3_LQ_LCRFT_c93529/f1p0/2389|i4_LQ_LCRFT_c22780/f1p0/3109|i4_LQ_LCRFT_c63159/f1p0/3233|i1_LQ_LCRFT_c39628/f1p2/1690|i0_LQ_LCRFT_c63371/f1p0/552|i4_LQ_LCRFT_c74202/f1p4/3442|i5_LQ_LCRFT_c16744/f1p0/4088|i4_LQ_LCRFT_c61223/f1p0/3560|i1_HQ_LCRFT_c11251/f7p0/1511|i3_HQ_LCRFT_c11282/f2p1/2172|i0_LQ_LCRFT_c149733/f1p0/695|i1_LQ_LCRFT_c136549/f1p0/1565|i2_LQ_LCRFT_c42554/f1p0/2592|i4_LQ_LCRFT_c53854/f1p4/3124|i5_LQ_LCRFT_c4742/f1p1/4535|i1_HQ_LCRFT_c49054/f22p2/1477|i2_LQ_LCRFT_c99414/f1p0/2857|i2_LQ_LCRFT_c40243/f1p2/2793|i3_LQ_LCRFT_c35979/f1p5/2712|i2_LQ_LCRFT_c96708/f1p28/2279|i3_LQ_LCRFT_c74542/f1p0/2614|i2_HQ_LCRFT_c26062/f2p6/2232|i2_LQ_LCRFT_c6757/f1p0/2602|i2_HQ_LCRFT_c28453/f3p1/2690|i2_LQ_LCRFT_c78916/f1p2/2486|i3_LQ_LCRFT_c110648/f1p0/2808|i5_LQ_LCRFT_c5167/f1p2/4713|i1_HQ_LCRFT_c60412/f2p2/1616|i4_LQ_LCRFT_c71849/f1p0/3369|i1_HQ_LCRFT_c9088/f10p1/1434|i3_LQ_LCRFT_c3076/f1p6/2699|i4_LQ_LCRFT_c2818/f1p3/3137|i1_LQ_LCRFT_c163528/f1p1/1465|i4_HQ_LCRFT_c22110/f2p0/3634|i3_LQ_LCRFT_c79197/f1p0/2725|i1_LQ_LCRFT_c53932/f1p1/1362|i3_LQ_LCRFT_c27942/f1p0/3023|i2_LQ_LCRFT_c3425/f1p7/2734|i1_LQ_LCRFT_c34374/f1p0/1131|i4_LQ_LCRFT_c14082/f1p0/3113|i5_LQ_LCRFT_c20538/f1p5/4365|i2_LQ_LCRFT_c8107/f1p0/2314|i2_LQ_LCRFT_c15493/f1p0/2109|i4_LQ_LCRFT_c23020/f1p0/3619|i4_HQ_LCRFT_c87159/f5p0/3253|i4_HQ_LCRFT_c1537/f2p0/3645|i4_HQ_LCRFT_c4300/f2p0/3306|i3_LQ_LCRFT_c96411/f1p0/2273|i0_HQ_LCRFT_c128127/f2p0/722|i4_LQ_LCRFT_c45553/f1p0/3306</v>
          </cell>
          <cell r="I101" t="str">
            <v>http://www.genome.jp/kegg-bin/show_pathway?ko03008/K11108%09red/K03264%09red/K11129%09red/K12619%09red/K14573%09red/K07562%09red/K14559%09red/K14574%09red/K14554%09red/K14556%09red/K14550%09red/K14552%09red/K07936%09red/K07178%09red/K03097%09red/K01164%09red/K11130%09red/K14548%09red/K14565%09red/K14564%09red/K14567%09red/K18532%09red/K14568%09red/K11883%09red/K14544%09red/K14569%09red/K06943%09red/K14521%09red</v>
          </cell>
        </row>
        <row r="102">
          <cell r="A102" t="str">
            <v>Aminoacyl-tRNA biosynthesis</v>
          </cell>
          <cell r="B102" t="str">
            <v>KEGG PATHWAY</v>
          </cell>
          <cell r="C102" t="str">
            <v>ko00970</v>
          </cell>
          <cell r="D102">
            <v>69</v>
          </cell>
          <cell r="E102">
            <v>690</v>
          </cell>
          <cell r="F102">
            <v>0.96112774506900001</v>
          </cell>
          <cell r="G102">
            <v>0.99999847466199998</v>
          </cell>
          <cell r="H102" t="str">
            <v>i3_LQ_LCRFT_c20386/f1p3/2321|i2_HQ_LCRFT_c3256/f5p0/2888|i4_LQ_LCRFT_c16238/f1p6/3018|i5_LQ_LCRFT_c23434/f1p1/4016|i3_LQ_LCRFT_c36447/f1p0/2202|i4_LQ_LCRFT_c9534/f1p3/3522|i3_LQ_LCRFT_c34377/f1p2/2101|i4_HQ_LCRFT_c19313/f3p0/3369|i4_HQ_LCRFT_c774/f14p0/3799|i2_LQ_LCRFT_c44142/f2p0/2811|i1_LQ_LCRFT_c144399/f1p4/1754|i4_LQ_LCRFT_c59196/f1p0/3434|i2_HQ_LCRFT_c10300/f2p0/2471|i2_HQ_LCRFT_c8828/f3p2/2421|i4_LQ_LCRFT_c35694/f1p1/3527|i2_LQ_LCRFT_c71850/f1p0/3001|i4_HQ_LCRFT_c7385/f4p0/3293|i1_LQ_LCRFT_c55072/f1p5/1959|i4_LQ_LCRFT_c38828/f1p1/3390|i3_HQ_LCRFT_c26854/f2p0/2128|i2_LQ_LCRFT_c70957/f1p0/2267|i2_LQ_LCRFT_c105662/f1p3/2051|i4_HQ_LCRFT_c88166/f45p0/3725|i1_LQ_LCRFT_c98574/f1p3/1811|i4_LQ_LCRFT_c31269/f1p0/2961|i1_LQ_LCRFT_c14769/f1p6/1947|i2_HQ_LCRFT_c33689/f11p0/2238|i4_LQ_LCRFT_c13704/f1p1/3843|i3_LQ_LCRFT_c11792/f1p1/2525|i4_LQ_LCRFT_c75923/f1p16/3769|i3_HQ_LCRFT_c21042/f4p5/2562|i3_LQ_LCRFT_c3821/f1p2/2691|i3_LQ_LCRFT_c30268/f1p0/2113|i4_LQ_LCRFT_c27412/f1p0/3662|i4_LQ_LCRFT_c13252/f1p0/3181|i5_LQ_LCRFT_c16759/f1p0/4042|i2_LQ_LCRFT_c73028/f1p0/2726|i3_LQ_LCRFT_c41776/f1p0/2663|i3_LQ_LCRFT_c51454/f1p0/2293|i2_HQ_LCRFT_c37145/f5p0/2442|i5_LQ_LCRFT_c5408/f1p0/4063|i3_LQ_LCRFT_c11272/f1p0/2840|i5_LQ_LCRFT_c8162/f1p0/4559|i1_HQ_LCRFT_c26843/f5p6/1693|i5_LQ_LCRFT_c13172/f1p0/4731|i1_LQ_LCRFT_c27850/f1p10/1722|i3_LQ_LCRFT_c5369/f1p0/2156|i4_LQ_LCRFT_c12129/f1p0/3851|i1_LQ_LCRFT_c191755/f1p1/1982|i3_LQ_LCRFT_c24398/f1p0/2938|i2_LQ_LCRFT_c21216/f1p0/2374|i3_LQ_LCRFT_c13694/f1p7/2772|i1_LQ_LCRFT_c117065/f1p1/1760|i3_LQ_LCRFT_c73465/f1p0/2611|i3_HQ_LCRFT_c107077/f19p0/2375|i4_LQ_LCRFT_c78236/f1p0/3367|i4_HQ_LCRFT_c86736/f4p4/3327|i4_LQ_LCRFT_c3199/f1p0/3646|i1_LQ_LCRFT_c145155/f1p0/1414|i4_HQ_LCRFT_c7448/f5p0/3669|i4_LQ_LCRFT_c74512/f1p1/3743|i2_LQ_LCRFT_c15975/f1p4/2068|i4_LQ_LCRFT_c16189/f1p0/3045|i3_LQ_LCRFT_c59656/f1p0/2386|i3_HQ_LCRFT_c14005/f2p15/2914|i3_LQ_LCRFT_c95367/f1p0/2568|i4_LQ_LCRFT_c62589/f1p0/3381|i4_LQ_LCRFT_c62654/f1p0/3737|i3_LQ_LCRFT_c8970/f1p70/2131</v>
          </cell>
          <cell r="I102" t="str">
            <v>http://www.genome.jp/kegg-bin/show_pathway?ko00970/K04567%09red/K01886%09red/K01881%09red/K01890%09red/K01872%09red/K02434%09red/K01870%09red/K01873%09red/K01883%09red/K01875%09red/K01874%09red/K01867%09red/K01866%09red/K01868%09red/K01869%09red/K01893%09red/K01892%09red/K01885%09red</v>
          </cell>
        </row>
        <row r="103">
          <cell r="A103" t="str">
            <v>Riboflavin metabolism</v>
          </cell>
          <cell r="B103" t="str">
            <v>KEGG PATHWAY</v>
          </cell>
          <cell r="C103" t="str">
            <v>ko00740</v>
          </cell>
          <cell r="D103">
            <v>3</v>
          </cell>
          <cell r="E103">
            <v>56</v>
          </cell>
          <cell r="F103">
            <v>0.96409337005100004</v>
          </cell>
          <cell r="G103">
            <v>0.99999847466199998</v>
          </cell>
          <cell r="H103" t="str">
            <v>i1_LQ_LCRFT_c21284/f1p3/1705|i4_LQ_LCRFT_c15366/f1p0/3040|i1_LQ_LCRFT_c6410/f1p7/1862</v>
          </cell>
          <cell r="I103" t="str">
            <v>http://www.genome.jp/kegg-bin/show_pathway?ko00740/K14652%09red/K18453%09red</v>
          </cell>
        </row>
        <row r="104">
          <cell r="A104" t="str">
            <v>Arachidonic acid metabolism</v>
          </cell>
          <cell r="B104" t="str">
            <v>KEGG PATHWAY</v>
          </cell>
          <cell r="C104" t="str">
            <v>ko00590</v>
          </cell>
          <cell r="D104">
            <v>6</v>
          </cell>
          <cell r="E104">
            <v>94</v>
          </cell>
          <cell r="F104">
            <v>0.96937457533600002</v>
          </cell>
          <cell r="G104">
            <v>0.99999847466199998</v>
          </cell>
          <cell r="H104" t="str">
            <v>i4_HQ_LCRFT_c87331/f49p0/3729|i0_LQ_LCRFT_c356851/f1p0/623|i2_HQ_LCRFT_c120864/f5p0/2974|i1_LQ_LCRFT_c92812/f1p4/1129|i1_LQ_LCRFT_c11170/f1p9/1141|i0_LQ_LCRFT_c50861/f2p0/749</v>
          </cell>
          <cell r="I104" t="str">
            <v>http://www.genome.jp/kegg-bin/show_pathway?ko00590/K00432%09red/K14674%09red/K07418%09red/K18592%09red</v>
          </cell>
        </row>
        <row r="105">
          <cell r="A105" t="str">
            <v>Folate biosynthesis</v>
          </cell>
          <cell r="B105" t="str">
            <v>KEGG PATHWAY</v>
          </cell>
          <cell r="C105" t="str">
            <v>ko00790</v>
          </cell>
          <cell r="D105">
            <v>9</v>
          </cell>
          <cell r="E105">
            <v>131</v>
          </cell>
          <cell r="F105">
            <v>0.97568293304300002</v>
          </cell>
          <cell r="G105">
            <v>0.99999847466199998</v>
          </cell>
          <cell r="H105" t="str">
            <v>i1_HQ_LCRFT_c24320/f6p2/1584|i1_LQ_LCRFT_c157949/f1p1/1812|i1_LQ_LCRFT_c135257/f1p2/1752|i5_LQ_LCRFT_c16654/f1p0/4037|i5_LQ_LCRFT_c12673/f1p0/4356|i4_LQ_LCRFT_c25894/f1p2/3857|i3_LQ_LCRFT_c111718/f1p0/2480|i5_LQ_LCRFT_c11458/f1p1/4938|i3_HQ_LCRFT_c2050/f3p0/2682</v>
          </cell>
          <cell r="I105" t="str">
            <v>http://www.genome.jp/kegg-bin/show_pathway?ko00790/K03635%09red/K01307%09red/K01113%09red/K13950%09red/K01930%09red/K01495%09red</v>
          </cell>
        </row>
        <row r="106">
          <cell r="A106" t="str">
            <v>Fructose and mannose metabolism</v>
          </cell>
          <cell r="B106" t="str">
            <v>KEGG PATHWAY</v>
          </cell>
          <cell r="C106" t="str">
            <v>ko00051</v>
          </cell>
          <cell r="D106">
            <v>36</v>
          </cell>
          <cell r="E106">
            <v>409</v>
          </cell>
          <cell r="F106">
            <v>0.982244151535</v>
          </cell>
          <cell r="G106">
            <v>0.99999847466199998</v>
          </cell>
          <cell r="H106" t="str">
            <v>i4_HQ_LCRFT_c22486/f2p0/3832|i1_LQ_LCRFT_c168271/f1p2/1901|i1_LQ_LCRFT_c50902/f1p5/1224|i4_HQ_LCRFT_c25391/f2p1/3674|i1_HQ_LCRFT_c96211/f4p1/1810|i1_LQ_LCRFT_c179427/f1p3/1096|i2_LQ_LCRFT_c65125/f1p0/2064|i2_LQ_LCRFT_c3528/f1p0/2169|i1_HQ_LCRFT_c28641/f5p2/1770|i2_LQ_LCRFT_c75727/f1p3/2335|i3_LQ_LCRFT_c21091/f1p4/2664|i1_HQ_LCRFT_c183603/f10p0/1561|i1_HQ_LCRFT_c209529/f2p1/1241|i1_LQ_LCRFT_c140045/f1p0/1184|i1_LQ_LCRFT_c42793/f1p3/1762|i1_HQ_LCRFT_c124008/f2p3/1152|i5_LQ_LCRFT_c15867/f1p0/4034|i1_HQ_LCRFT_c131082/f7p0/1688|i1_HQ_LCRFT_c3650/f4p2/1485|i1_HQ_LCRFT_c206507/f11p3/1111|i3_LQ_LCRFT_c6684/f1p0/2397|i1_HQ_LCRFT_c40388/f4p1/1611|i4_LQ_LCRFT_c58520/f1p0/3629|i2_HQ_LCRFT_c107496/f3p0/2213|i3_LQ_LCRFT_c97564/f1p0/2216|i1_LQ_LCRFT_c118709/f1p0/1694|i1_HQ_LCRFT_c12705/f4p1/1822|i3_LQ_LCRFT_c79934/f1p0/2310|i3_LQ_LCRFT_c21157/f1p0/2056|i2_LQ_LCRFT_c73073/f1p0/2188|i1_LQ_LCRFT_c23496/f1p1/1838|i1_LQ_LCRFT_c42281/f1p4/1868|i3_LQ_LCRFT_c10793/f1p0/2450|i1_HQ_LCRFT_c50436/f11p1/1757|i1_LQ_LCRFT_c142053/f1p1/1712|i1_HQ_LCRFT_c7034/f16p1/1451</v>
          </cell>
          <cell r="I106" t="str">
            <v>http://www.genome.jp/kegg-bin/show_pathway?ko00051/K00966%09red/K03841%09red/K02377%09red/K00844%09red/K01103%09red/K01803%09red/K00895%09red/K01805%09red/K01711%09red/K00850%09red/K01623%09red/K19355%09red/K00847%09red/K00008%09red</v>
          </cell>
        </row>
        <row r="107">
          <cell r="A107" t="str">
            <v>mRNA surveillance pathway</v>
          </cell>
          <cell r="B107" t="str">
            <v>KEGG PATHWAY</v>
          </cell>
          <cell r="C107" t="str">
            <v>ko03015</v>
          </cell>
          <cell r="D107">
            <v>107</v>
          </cell>
          <cell r="E107">
            <v>1064</v>
          </cell>
          <cell r="F107">
            <v>0.98317102305600002</v>
          </cell>
          <cell r="G107">
            <v>0.99999847466199998</v>
          </cell>
          <cell r="H107" t="str">
            <v>i1_HQ_LCRFT_c5325/f3p4/1656|i5_LQ_LCRFT_c10562/f1p120/4997|i2_LQ_LCRFT_c25465/f1p1/2847|i2_HQ_LCRFT_c119169/f38p6/2981|i5_HQ_LCRFT_c15716/f2p0/4074|i1_LQ_LCRFT_c163215/f1p2/1801|i5_LQ_LCRFT_c6147/f1p0/4307|i4_LQ_LCRFT_c32413/f1p0/3021|i4_HQ_LCRFT_c24576/f2p0/3619|i1_LQ_LCRFT_c90601/f1p4/1940|i4_LQ_LCRFT_c62663/f1p0/3402|i0_HQ_LCRFT_c10627/f5p0/817|i5_HQ_LCRFT_c1240/f4p4/4249|i3_LQ_LCRFT_c28408/f1p5/2729|i3_LQ_LCRFT_c2640/f1p1/2596|i1_HQ_LCRFT_c1607/f4p5/1918|i2_LQ_LCRFT_c76085/f1p1/2139|i4_HQ_LCRFT_c87378/f5p0/3245|i3_HQ_LCRFT_c20346/f2p0/2570|i1_LQ_LCRFT_c53330/f1p20/1639|i4_LQ_LCRFT_c62590/f1p3/3625|i1_LQ_LCRFT_c95662/f1p4/2262|i4_LQ_LCRFT_c23420/f1p0/3781|i3_LQ_LCRFT_c42455/f1p0/2419|i4_HQ_LCRFT_c20390/f2p1/3226|i2_LQ_LCRFT_c39189/f1p0/2387|i3_LQ_LCRFT_c9552/f1p0/2642|i3_LQ_LCRFT_c35206/f1p3/2784|i2_LQ_LCRFT_c90426/f1p0/2251|i2_LQ_LCRFT_c78362/f1p0/2840|i4_LQ_LCRFT_c27859/f1p0/3841|i2_LQ_LCRFT_c54916/f1p0/2263|i4_LQ_LCRFT_c23451/f1p0/3681|i1_LQ_LCRFT_c121205/f1p5/1985|i2_HQ_LCRFT_c10155/f2p2/2941|i5_HQ_LCRFT_c1770/f2p0/4334|i1_HQ_LCRFT_c134911/f3p13/1166|i3_LQ_LCRFT_c79123/f1p1/2958|i4_LQ_LCRFT_c42757/f1p0/3382|i5_LQ_LCRFT_c1719/f2p3/4216|i3_HQ_LCRFT_c9279/f2p0/2411|i4_LQ_LCRFT_c35306/f1p0/3860|i5_LQ_LCRFT_c6809/f1p0/4251|i3_LQ_LCRFT_c24069/f1p10/2596|i3_HQ_LCRFT_c36049/f2p0/2577|i2_HQ_LCRFT_c119563/f4p0/2190|i2_LQ_LCRFT_c94853/f1p0/2843|i4_LQ_LCRFT_c55786/f1p0/3667|i4_LQ_LCRFT_c40608/f1p96/3877|i4_HQ_LCRFT_c9105/f2p1/3222|i1_LQ_LCRFT_c204713/f3p0/1307|i3_HQ_LCRFT_c38829/f2p1/2935|i2_LQ_LCRFT_c61231/f1p0/2499|i2_LQ_LCRFT_c94186/f1p1/2531|i4_LQ_LCRFT_c55563/f1p15/3066|i1_LQ_LCRFT_c165772/f1p15/1935|i4_LQ_LCRFT_c28359/f1p0/3136|i3_LQ_LCRFT_c2548/f1p20/2353|i4_LQ_LCRFT_c71877/f1p0/3283|i2_LQ_LCRFT_c34536/f1p0/2198|i3_LQ_LCRFT_c99574/f1p0/2591|i4_LQ_LCRFT_c10426/f1p1/3256|i4_LQ_LCRFT_c3338/f1p1/3394|i2_HQ_LCRFT_c8039/f4p11/2905|i2_LQ_LCRFT_c97145/f1p0/2431|i0_HQ_LCRFT_c185197/f2p0/911|i1_LQ_LCRFT_c192398/f1p5/2540|i0_HQ_LCRFT_c179913/f12p0/839|i0_LQ_LCRFT_c93587/f1p0/907|i2_LQ_LCRFT_c93963/f1p1/2610|i3_HQ_LCRFT_c1862/f2p0/2263|i4_LQ_LCRFT_c53443/f1p2/3251|i2_LQ_LCRFT_c55258/f1p12/2233|i4_LQ_LCRFT_c55409/f1p0/3203|i2_LQ_LCRFT_c9623/f1p1/2907|i2_LQ_LCRFT_c22248/f1p0/2663|i7_LQ_LCRFT_c210/f1p0/6182|i5_HQ_LCRFT_c7634/f2p1/4167|i5_LQ_LCRFT_c16811/f1p0/4090|i1_LQ_LCRFT_c14653/f1p5/1850|i4_HQ_LCRFT_c71549/f2p4/3134|i2_LQ_LCRFT_c37291/f1p0/2124|i2_LQ_LCRFT_c61640/f1p3/2368|i1_LQ_LCRFT_c55113/f1p2/1194|i3_LQ_LCRFT_c31891/f1p0/2043|i3_LQ_LCRFT_c37863/f1p7/2495|i2_LQ_LCRFT_c15240/f1p0/2089|i4_LQ_LCRFT_c62179/f1p0/3256|i5_LQ_LCRFT_c10506/f1p0/4439|i1_LQ_LCRFT_c115348/f1p2/1856|i3_LQ_LCRFT_c40736/f1p0/2720|i4_HQ_LCRFT_c86858/f4p0/3992|i3_LQ_LCRFT_c76155/f1p0/2682|i3_HQ_LCRFT_c51304/f2p0/2634|i2_HQ_LCRFT_c89989/f2p0/2484|i3_LQ_LCRFT_c78434/f1p3/2340|i3_HQ_LCRFT_c18891/f2p4/2652|i1_LQ_LCRFT_c135535/f1p9/1950|i4_LQ_LCRFT_c37042/f1p1/3773|i4_LQ_LCRFT_c42599/f1p0/3394|i3_HQ_LCRFT_c70849/f2p11/2502|i3_LQ_LCRFT_c55702/f1p0/2623|i3_LQ_LCRFT_c40600/f1p12/2649|i5_LQ_LCRFT_c8804/f1p1/4467|i2_LQ_LCRFT_c40876/f1p0/2811|i1_LQ_LCRFT_c210143/f1p4/2335|i4_LQ_LCRFT_c76742/f1p14/3860</v>
          </cell>
          <cell r="I107" t="str">
            <v>http://www.genome.jp/kegg-bin/show_pathway?ko03015/K14397%09red/K03267%09red/K14326%09red/K14325%09red/K14324%09red/K04354%09red/K06100%09red/K12881%09red/K12882%09red/K13025%09red/K15542%09red/K14416%09red/K11584%09red/K13126%09red/K03456%09red/K14962%09red/K13917%09red/K12875%09red/K12812%09red/K12877%09red/K11583%09red/K06269%09red/K14376%09red/K14411%09red/K14409%09red/K14403%09red/K14400%09red</v>
          </cell>
        </row>
        <row r="108">
          <cell r="A108" t="str">
            <v>Ubiquitin mediated proteolysis</v>
          </cell>
          <cell r="B108" t="str">
            <v>KEGG PATHWAY</v>
          </cell>
          <cell r="C108" t="str">
            <v>ko04120</v>
          </cell>
          <cell r="D108">
            <v>106</v>
          </cell>
          <cell r="E108">
            <v>1057</v>
          </cell>
          <cell r="F108">
            <v>0.98397953770699997</v>
          </cell>
          <cell r="G108">
            <v>0.99999847466199998</v>
          </cell>
          <cell r="H108" t="str">
            <v>i1_LQ_LCRFT_c42335/f1p4/1773|i2_LQ_LCRFT_c92956/f1p0/2813|i3_LQ_LCRFT_c80057/f1p0/2964|i5_LQ_LCRFT_c16955/f1p0/4016|i2_LQ_LCRFT_c13071/f1p42/2685|i5_LQ_LCRFT_c19595/f1p3/4357|i0_LQ_LCRFT_c93026/f1p0/871|i2_LQ_LCRFT_c59653/f1p2/2265|i3_HQ_LCRFT_c107291/f3p0/2113|i3_LQ_LCRFT_c84460/f1p0/2063|i1_HQ_LCRFT_c10613/f3p0/1697|i4_LQ_LCRFT_c27208/f1p7/3060|i2_HQ_LCRFT_c10716/f14p0/2763|i5_LQ_LCRFT_c18186/f1p0/4108|i4_HQ_LCRFT_c1276/f3p0/3318|i4_LQ_LCRFT_c39752/f1p3/3729|i4_LQ_LCRFT_c80355/f1p0/3606|i3_HQ_LCRFT_c17986/f3p0/2209|i1_LQ_LCRFT_c24379/f1p1/1488|i4_HQ_LCRFT_c86404/f2p0/3104|i5_LQ_LCRFT_c15307/f1p0/4191|i5_LQ_LCRFT_c6529/f1p0/4291|i2_LQ_LCRFT_c72607/f1p0/2275|i2_LQ_LCRFT_c25312/f1p4/2789|i1_HQ_LCRFT_c40297/f2p0/1281|i1_HQ_LCRFT_c9269/f10p1/1447|i3_LQ_LCRFT_c20057/f1p0/2683|i4_LQ_LCRFT_c45175/f1p0/3772|i4_LQ_LCRFT_c8440/f1p2/3121|i2_LQ_LCRFT_c2745/f1p0/2494|i1_HQ_LCRFT_c156801/f4p4/1786|i1_LQ_LCRFT_c193981/f1p0/1561|i4_LQ_LCRFT_c55132/f1p1/3661|i3_LQ_LCRFT_c46521/f1p0/2017|i4_LQ_LCRFT_c62355/f1p0/3981|i2_HQ_LCRFT_c939/f5p0/2269|i4_LQ_LCRFT_c15410/f1p0/3025|i1_LQ_LCRFT_c14634/f1p1/1878|i0_HQ_LCRFT_c395244/f96p0/839|i3_HQ_LCRFT_c22237/f2p0/2598|i2_LQ_LCRFT_c55208/f1p11/2546|i3_HQ_LCRFT_c1652/f13p0/2581|i5_LQ_LCRFT_c5486/f1p0/4318|i4_LQ_LCRFT_c55698/f1p0/3153|i3_HQ_LCRFT_c107507/f12p0/2757|i8_HQ_LCRFT_c11/f2p0/7622|i5_LQ_LCRFT_c13511/f1p0/4524|i1_LQ_LCRFT_c51069/f1p75/1357|i3_LQ_LCRFT_c113233/f1p0/2881|i4_LQ_LCRFT_c39843/f1p0/3075|i2_LQ_LCRFT_c7435/f1p3/2646|i5_LQ_LCRFT_c5753/f1p0/4288|i4_LQ_LCRFT_c12992/f1p0/3772|i5_LQ_LCRFT_c2486/f1p0/4543|i2_LQ_LCRFT_c32022/f1p10/2066|i0_LQ_LCRFT_c280182/f1p0/716|i3_LQ_LCRFT_c113936/f1p0/2812|i0_LQ_LCRFT_c144417/f1p0/994|i5_LQ_LCRFT_c16481/f1p0/4016|i4_LQ_LCRFT_c19101/f1p0/3145|i1_HQ_LCRFT_c1782/f5p4/1494|i2_LQ_LCRFT_c90343/f1p0/2180|i4_HQ_LCRFT_c18661/f2p2/3354|i4_LQ_LCRFT_c14758/f1p6/3450|i2_LQ_LCRFT_c91411/f1p0/2206|i2_LQ_LCRFT_c55909/f1p0/2128|i4_LQ_LCRFT_c40032/f1p1/3266|i1_HQ_LCRFT_c115614/f2p0/1706|i6_LQ_LCRFT_c1540/f1p7/5275|i9_LQ_LCRFT_c112/f1p0/8092|i5_LQ_LCRFT_c3056/f1p0/4508|i5_LQ_LCRFT_c15176/f1p0/4470|i3_HQ_LCRFT_c115711/f3p4/2105|i3_LQ_LCRFT_c84033/f1p0/2071|i3_LQ_LCRFT_c18784/f1p0/2360|i4_LQ_LCRFT_c5501/f1p0/3062|i5_LQ_LCRFT_c5181/f1p0/4279|i1_HQ_LCRFT_c3126/f2p4/1874|i4_LQ_LCRFT_c35670/f1p0/3218|i1_LQ_LCRFT_c77595/f1p4/1873|i4_LQ_LCRFT_c74617/f1p2/3323|i5_LQ_LCRFT_c18697/f1p0/4639|i1_LQ_LCRFT_c19781/f1p2/1265|i1_HQ_LCRFT_c164489/f2p0/1987|i3_LQ_LCRFT_c74534/f1p6/2603|i5_HQ_LCRFT_c1860/f2p0/4565|i2_LQ_LCRFT_c41325/f1p3/2390|i5_LQ_LCRFT_c10013/f1p4/4090|i4_LQ_LCRFT_c58946/f1p5/3549|i5_LQ_LCRFT_c14580/f1p0/4421|i1_LQ_LCRFT_c59510/f1p3/1755|i0_LQ_LCRFT_c344523/f1p0/840|i4_LQ_LCRFT_c6619/f1p0/3289|i2_HQ_LCRFT_c6543/f2p3/2484|i3_LQ_LCRFT_c55878/f1p1/2701|i5_LQ_LCRFT_c8648/f1p14/4708|i0_LQ_LCRFT_c153351/f1p0/871|i0_LQ_LCRFT_c100821/f1p0/708|i1_HQ_LCRFT_c117867/f3p1/1446|i5_HQ_LCRFT_c22327/f23p2/4590|i1_HQ_LCRFT_c6714/f6p1/1893|i1_LQ_LCRFT_c76874/f1p2/1739|i6_LQ_LCRFT_c1327/f1p0/5306|i5_LQ_LCRFT_c12220/f1p0/4769|i5_HQ_LCRFT_c1060/f4p3/4229|i1_LQ_LCRFT_c54714/f1p3/1645</v>
          </cell>
          <cell r="I108" t="str">
            <v>http://www.genome.jp/kegg-bin/show_pathway?ko04120/K04506%09red/K10590%09red/K06689%09red/K10579%09red/K10576%09red/K10609%09red/K10575%09red/K10570%09red/K10571%09red/K10580%09red/K03868%09red/K03869%09red/K04649%09red/K20217%09red/K03350%09red/K03354%09red/K03358%09red/K10583%09red/K10581%09red/K10140%09red/K10144%09red/K03094%09red/K10610%09red/K09561%09red/K10592%09red/K10143%09red/K03178%09red/K03875%09red/K10688%09red/K10686%09red/K03349%09red/K10578%09red</v>
          </cell>
        </row>
        <row r="109">
          <cell r="A109" t="str">
            <v>Basal transcription factors</v>
          </cell>
          <cell r="B109" t="str">
            <v>KEGG PATHWAY</v>
          </cell>
          <cell r="C109" t="str">
            <v>ko03022</v>
          </cell>
          <cell r="D109">
            <v>26</v>
          </cell>
          <cell r="E109">
            <v>318</v>
          </cell>
          <cell r="F109">
            <v>0.986580928691</v>
          </cell>
          <cell r="G109">
            <v>0.99999847466199998</v>
          </cell>
          <cell r="H109" t="str">
            <v>i4_LQ_LCRFT_c60893/f1p0/3454|i2_HQ_LCRFT_c6196/f6p0/2623|i4_LQ_LCRFT_c13205/f1p11/3667|i4_LQ_LCRFT_c5478/f1p2/3558|i3_HQ_LCRFT_c2128/f5p0/2639|i3_HQ_LCRFT_c86890/f8p0/2484|i2_LQ_LCRFT_c21445/f1p0/2200|i3_HQ_LCRFT_c2322/f4p1/2427|i1_LQ_LCRFT_c42170/f1p2/1800|i2_HQ_LCRFT_c24306/f3p3/2282|i3_LQ_LCRFT_c36592/f1p4/2994|i1_LQ_LCRFT_c9296/f1p6/1606|i6_LQ_LCRFT_c3751/f1p4/5937|i2_LQ_LCRFT_c124871/f1p0/2010|i3_LQ_LCRFT_c100135/f1p0/2670|i4_LQ_LCRFT_c73733/f1p5/3212|i1_LQ_LCRFT_c118070/f1p2/1800|i5_LQ_LCRFT_c20541/f1p0/4482|i1_HQ_LCRFT_c68865/f3p4/1728|i2_LQ_LCRFT_c53225/f1p0/2736|i3_HQ_LCRFT_c7617/f7p0/2624|i2_LQ_LCRFT_c54862/f1p0/2281|i1_LQ_LCRFT_c27934/f1p9/1361|i3_LQ_LCRFT_c23350/f1p4/2777|i5_LQ_LCRFT_c7983/f1p0/4429|i0_LQ_LCRFT_c15341/f1p1/748</v>
          </cell>
          <cell r="I109" t="str">
            <v>http://www.genome.jp/kegg-bin/show_pathway?ko03022/K03143%09red/K03142%09red/K03137%09red/K10843%09red/K03144%09red/K03124%09red/K03126%09red/K03123%09red/K03129%09red/K03128%09red</v>
          </cell>
        </row>
        <row r="110">
          <cell r="A110" t="str">
            <v>Glyoxylate and dicarboxylate metabolism</v>
          </cell>
          <cell r="B110" t="str">
            <v>KEGG PATHWAY</v>
          </cell>
          <cell r="C110" t="str">
            <v>ko00630</v>
          </cell>
          <cell r="D110">
            <v>105</v>
          </cell>
          <cell r="E110">
            <v>1058</v>
          </cell>
          <cell r="F110">
            <v>0.98758775795599996</v>
          </cell>
          <cell r="G110">
            <v>0.99999847466199998</v>
          </cell>
          <cell r="H110" t="str">
            <v>i5_HQ_LCRFT_c15773/f2p0/4022|i1_LQ_LCRFT_c193435/f1p3/1156|i1_HQ_LCRFT_c3228/f2p2/1235|i4_LQ_LCRFT_c35333/f1p0/3706|i1_HQ_LCRFT_c1341/f2p1/1444|i4_LQ_LCRFT_c44267/f1p1/3682|i3_LQ_LCRFT_c126764/f1p9/2004|i1_HQ_LCRFT_c59121/f2p0/1283|i1_LQ_LCRFT_c42963/f3p4/1566|i4_LQ_LCRFT_c49451/f1p0/3104|i1_HQ_LCRFT_c4401/f4p3/1452|i1_LQ_LCRFT_c192915/f1p227/1810|i4_LQ_LCRFT_c57634/f1p0/3805|i1_LQ_LCRFT_c38737/f1p6/1899|i1_LQ_LCRFT_c219732/f1p0/1007|i1_LQ_LCRFT_c37824/f1p0/1888|i4_LQ_LCRFT_c57689/f1p0/3658|i3_LQ_LCRFT_c18563/f1p0/2543|i3_LQ_LCRFT_c22339/f1p0/2787|i1_LQ_LCRFT_c54393/f1p4/1783|i2_LQ_LCRFT_c95654/f1p4/2518|i1_LQ_LCRFT_c70289/f1p14/1986|i1_LQ_LCRFT_c136840/f1p3/1919|i1_HQ_LCRFT_c42408/f7p1/1470|i1_LQ_LCRFT_c34865/f1p2/1428|i2_LQ_LCRFT_c111296/f1p3/2498|i1_LQ_LCRFT_c8697/f1p2/1889|i3_LQ_LCRFT_c14625/f1p3/2491|i3_LQ_LCRFT_c80559/f1p0/2774|i2_LQ_LCRFT_c8773/f1p0/2205|i1_HQ_LCRFT_c143261/f3p4/1396|i1_HQ_LCRFT_c205633/f5p1/1575|i1_LQ_LCRFT_c95618/f1p6/1902|i0_LQ_LCRFT_c274067/f1p0/554|i2_LQ_LCRFT_c71685/f1p0/2948|i3_LQ_LCRFT_c40251/f1p0/2527|i2_LQ_LCRFT_c53340/f1p3/2611|i2_LQ_LCRFT_c102820/f1p0/2110|i1_HQ_LCRFT_c27645/f2p5/1594|i5_LQ_LCRFT_c4138/f1p1/4103|i3_LQ_LCRFT_c35914/f1p2/2948|i1_LQ_LCRFT_c141221/f1p0/1294|i1_LQ_LCRFT_c8937/f4p4/1657|i3_LQ_LCRFT_c22233/f1p0/2106|i1_LQ_LCRFT_c172123/f1p12/1724|i3_LQ_LCRFT_c105832/f1p0/2031|i2_HQ_LCRFT_c2036/f2p0/2549|i0_HQ_LCRFT_c179917/f20p0/943|i1_HQ_LCRFT_c73653/f2p2/1413|i1_LQ_LCRFT_c70772/f1p326/1437|i2_LQ_LCRFT_c14352/f1p0/2285|i2_LQ_LCRFT_c34695/f1p15/2758|i1_LQ_LCRFT_c35342/f1p13/2013|i1_HQ_LCRFT_c4946/f2p2/1534|i3_LQ_LCRFT_c71945/f1p0/2662|i2_LQ_LCRFT_c24344/f1p14/2210|i0_LQ_LCRFT_c257189/f1p0/676|i1_HQ_LCRFT_c189820/f4p5/1448|i3_LQ_LCRFT_c66010/f1p18/2026|i3_LQ_LCRFT_c76896/f1p0/2670|i2_LQ_LCRFT_c28368/f1p1/2679|i3_LQ_LCRFT_c10959/f1p0/2913|i2_LQ_LCRFT_c74974/f1p3/2722|i5_LQ_LCRFT_c10797/f1p2/4617|i3_LQ_LCRFT_c113728/f1p13/2508|i1_LQ_LCRFT_c6195/f1p6/1725|i1_LQ_LCRFT_c89478/f1p5/1610|i0_LQ_LCRFT_c130102/f1p0/677|i1_HQ_LCRFT_c10723/f4p2/1449|i5_LQ_LCRFT_c5269/f1p0/4565|i3_HQ_LCRFT_c28297/f3p0/2502|i1_LQ_LCRFT_c55597/f1p11/1485|i5_LQ_LCRFT_c19124/f1p1/4834|i2_HQ_LCRFT_c35759/f3p44/2843|i1_LQ_LCRFT_c106696/f1p7/1090|i4_LQ_LCRFT_c41830/f1p1/3523|i4_LQ_LCRFT_c7920/f1p6/3133|i1_HQ_LCRFT_c204622/f3p7/1588|i4_LQ_LCRFT_c49697/f1p0/3028|i1_LQ_LCRFT_c161578/f1p15/1847|i0_HQ_LCRFT_c4499/f4p0/952|i1_HQ_LCRFT_c206483/f15p2/1462|i2_LQ_LCRFT_c36719/f1p0/2389|i4_LQ_LCRFT_c54102/f1p6/3055|i4_LQ_LCRFT_c11853/f1p4/3649|i1_LQ_LCRFT_c169503/f1p5/1449|i0_HQ_LCRFT_c395525/f2p0/930|i1_LQ_LCRFT_c139278/f1p7/1817|i1_LQ_LCRFT_c28294/f1p4/1449|i1_HQ_LCRFT_c88019/f75p1/1598|i3_LQ_LCRFT_c59839/f1p6/2476|i1_HQ_LCRFT_c4882/f2p11/1494|i1_LQ_LCRFT_c172153/f1p2/1539|i0_LQ_LCRFT_c330800/f1p0/990|i4_LQ_LCRFT_c42854/f1p18/3586|i2_HQ_LCRFT_c18128/f9p6/2511|i1_LQ_LCRFT_c42301/f1p9/1424|i1_HQ_LCRFT_c136271/f2p6/1949|i2_LQ_LCRFT_c73287/f1p0/2213|i1_LQ_LCRFT_c214246/f1p3/2176|i1_LQ_LCRFT_c55937/f1p4/1260|i3_LQ_LCRFT_c105498/f1p0/2070|i2_LQ_LCRFT_c21025/f1p0/2661|i6_LQ_LCRFT_c3734/f1p2/5614|i1_LQ_LCRFT_c2815/f3p1/1344</v>
          </cell>
          <cell r="I110" t="str">
            <v>http://www.genome.jp/kegg-bin/show_pathway?ko00630/K15919%09red/K15918%09red/K11517%09red/K01681%09red/K00600%09red/K01602%09red/K01915%09red/K19269%09red/K01647%09red/K03781%09red/K00284%09red/K00281%09red/K00626%09red/K02437%09red/K14272%09red/K01638%09red/K01433%09red/K18121%09red/K00382%09red/K00025%09red/K00605%09red/K00122%09red/K00026%09red</v>
          </cell>
        </row>
        <row r="111">
          <cell r="A111" t="str">
            <v>C5-Branched dibasic acid metabolism</v>
          </cell>
          <cell r="B111" t="str">
            <v>KEGG PATHWAY</v>
          </cell>
          <cell r="C111" t="str">
            <v>ko00660</v>
          </cell>
          <cell r="D111">
            <v>1</v>
          </cell>
          <cell r="E111">
            <v>39</v>
          </cell>
          <cell r="F111">
            <v>0.99046030917399996</v>
          </cell>
          <cell r="G111">
            <v>0.99999847466199998</v>
          </cell>
          <cell r="H111" t="str">
            <v>i3_LQ_LCRFT_c76503/f1p0/2978</v>
          </cell>
          <cell r="I111" t="str">
            <v>http://www.genome.jp/kegg-bin/show_pathway?ko00660/K01704%09red</v>
          </cell>
        </row>
        <row r="112">
          <cell r="A112" t="str">
            <v>RNA transport</v>
          </cell>
          <cell r="B112" t="str">
            <v>KEGG PATHWAY</v>
          </cell>
          <cell r="C112" t="str">
            <v>ko03013</v>
          </cell>
          <cell r="D112">
            <v>139</v>
          </cell>
          <cell r="E112">
            <v>1393</v>
          </cell>
          <cell r="F112">
            <v>0.99402175729499997</v>
          </cell>
          <cell r="G112">
            <v>0.99999847466199998</v>
          </cell>
          <cell r="H112" t="str">
            <v>i6_LQ_LCRFT_c3874/f1p4/5080|i4_HQ_LCRFT_c30272/f13p1/3443|i1_LQ_LCRFT_c167126/f1p1/1136|i2_HQ_LCRFT_c75275/f2p1/2500|i1_LQ_LCRFT_c76305/f1p11/2028|i4_LQ_LCRFT_c81107/f1p0/3082|i3_LQ_LCRFT_c3641/f1p0/2337|i4_LQ_LCRFT_c74008/f1p1/3619|i5_LQ_LCRFT_c18162/f1p47/4300|i3_HQ_LCRFT_c11282/f2p1/2172|i5_HQ_LCRFT_c1795/f4p2/4308|i1_LQ_LCRFT_c163215/f1p2/1801|i4_LQ_LCRFT_c54285/f1p0/3282|i4_LQ_LCRFT_c7788/f1p0/3484|i4_LQ_LCRFT_c67728/f1p0/3034|i5_HQ_LCRFT_c1307/f5p0/4422|i5_LQ_LCRFT_c13738/f1p1/4482|i4_LQ_LCRFT_c15592/f1p0/3035|i0_LQ_LCRFT_c59657/f1p0/706|i4_HQ_LCRFT_c24576/f2p0/3619|i3_LQ_LCRFT_c126728/f1p0/2014|i2_LQ_LCRFT_c78916/f1p2/2486|i1_LQ_LCRFT_c37690/f1p14/2001|i1_LQ_LCRFT_c169825/f1p3/2220|i0_HQ_LCRFT_c10627/f5p0/817|i5_LQ_LCRFT_c18688/f1p0/4930|i3_LQ_LCRFT_c2640/f1p1/2596|i4_LQ_LCRFT_c25183/f1p0/3516|i1_HQ_LCRFT_c1607/f4p5/1918|i2_LQ_LCRFT_c46871/f1p0/2012|i4_HQ_LCRFT_c87378/f5p0/3245|i6_LQ_LCRFT_c4057/f1p0/5130|i4_LQ_LCRFT_c74480/f1p1/3502|i0_LQ_LCRFT_c28268/f1p0/536|i1_LQ_LCRFT_c95662/f1p4/2262|i4_LQ_LCRFT_c62197/f1p0/3749|i3_LQ_LCRFT_c71556/f1p12/2912|i8_LQ_LCRFT_c224/f1p0/7201|i2_LQ_LCRFT_c78304/f1p0/2539|i1_HQ_LCRFT_c11810/f2p1/1676|i5_LQ_LCRFT_c5270/f1p3/4203|i1_LQ_LCRFT_c7232/f1p0/1406|i4_LQ_LCRFT_c44984/f1p0/3250|i2_LQ_LCRFT_c77767/f1p0/2860|i5_LQ_LCRFT_c6210/f1p0/4627|i1_LQ_LCRFT_c22510/f1p0/1582|i3_LQ_LCRFT_c35206/f1p3/2784|i4_HQ_LCRFT_c68922/f25p0/3716|i4_LQ_LCRFT_c27859/f1p0/3841|i5_LQ_LCRFT_c10506/f1p0/4439|i2_HQ_LCRFT_c4059/f3p7/2220|i4_HQ_LCRFT_c36357/f4p0/3262|i5_HQ_LCRFT_c1770/f2p0/4334|i0_LQ_LCRFT_c60185/f1p0/929|i2_LQ_LCRFT_c11954/f1p11/2836|i3_LQ_LCRFT_c110631/f1p0/2231|i2_LQ_LCRFT_c26162/f1p6/2493|i4_LQ_LCRFT_c42757/f1p0/3382|i5_LQ_LCRFT_c8250/f1p0/4488|i5_LQ_LCRFT_c5894/f1p9/4731|i1_HQ_LCRFT_c132341/f18p1/1683|i3_HQ_LCRFT_c36049/f2p0/2577|i2_LQ_LCRFT_c94853/f1p0/2843|i4_LQ_LCRFT_c55786/f1p0/3667|i4_LQ_LCRFT_c10511/f1p9/3924|i4_LQ_LCRFT_c55165/f1p0/3222|i2_LQ_LCRFT_c12010/f1p0/2620|i2_LQ_LCRFT_c54990/f1p0/2137|i0_LQ_LCRFT_c51489/f1p5/611|i3_HQ_LCRFT_c32151/f23p0/2607|i2_LQ_LCRFT_c23347/f1p3/2473|i4_LQ_LCRFT_c44717/f1p0/3403|i5_LQ_LCRFT_c12904/f1p9/4932|i1_LQ_LCRFT_c90286/f1p3/1984|i1_LQ_LCRFT_c139772/f1p0/1211|i4_LQ_LCRFT_c79638/f1p0/3493|i3_LQ_LCRFT_c5310/f1p18/2402|i4_LQ_LCRFT_c6205/f1p19/3567|i1_LQ_LCRFT_c53351/f1p1/1195|i0_LQ_LCRFT_c151007/f1p0/758|i3_LQ_LCRFT_c2548/f1p20/2353|i4_LQ_LCRFT_c71877/f1p0/3283|i2_LQ_LCRFT_c34536/f1p0/2198|i3_LQ_LCRFT_c99574/f1p0/2591|i4_HQ_LCRFT_c32608/f32p0/3442|i5_LQ_LCRFT_c8005/f1p0/4470|i1_LQ_LCRFT_c210143/f1p4/2335|i4_LQ_LCRFT_c77756/f1p0/3848|i1_LQ_LCRFT_c205415/f1p4/1656|i2_LQ_LCRFT_c20173/f1p12/2750|i0_HQ_LCRFT_c185197/f2p0/911|i1_LQ_LCRFT_c192398/f1p5/2540|i0_HQ_LCRFT_c179913/f12p0/839|i0_LQ_LCRFT_c93587/f1p0/907|i4_LQ_LCRFT_c25077/f1p6/3139|i2_LQ_LCRFT_c60797/f1p2/2797|i6_HQ_LCRFT_c4963/f2p5/5580|i5_LQ_LCRFT_c14501/f1p0/4535|i4_LQ_LCRFT_c92064/f1p0/3027|i2_HQ_LCRFT_c26062/f2p6/2232|i0_HQ_LCRFT_c30785/f3p1/826|i3_HQ_LCRFT_c25377/f2p1/2847|i1_LQ_LCRFT_c114682/f1p9/1924|i4_HQ_LCRFT_c7700/f2p0/3096|i5_LQ_LCRFT_c11585/f1p0/4879|i0_LQ_LCRFT_c33868/f1p7/836|i1_HQ_LCRFT_c95936/f2p1/1951|i1_LQ_LCRFT_c69377/f1p3/1932|i1_LQ_LCRFT_c70948/f1p3/1395|i4_HQ_LCRFT_c71549/f2p4/3134|i2_LQ_LCRFT_c37291/f1p0/2124|i2_LQ_LCRFT_c13772/f1p3/2797|i0_LQ_LCRFT_c254394/f1p0/660|i1_LQ_LCRFT_c92098/f1p1/1901|i0_LQ_LCRFT_c325718/f1p0/728|i3_LQ_LCRFT_c37863/f1p7/2495|i1_LQ_LCRFT_c115861/f1p8/1176|i2_LQ_LCRFT_c20512/f1p2/2981|i2_LQ_LCRFT_c15240/f1p0/2089|i3_LQ_LCRFT_c61633/f1p0/2639|i2_HQ_LCRFT_c35270/f4p0/2812|i4_LQ_LCRFT_c21195/f1p0/3403|i2_LQ_LCRFT_c4665/f1p0/2607|i2_LQ_LCRFT_c20390/f1p1/2502|i2_HQ_LCRFT_c3538/f2p0/2833|i7_LQ_LCRFT_c1272/f1p0/6026|i2_LQ_LCRFT_c40243/f1p2/2793|i4_LQ_LCRFT_c55563/f1p15/3066|i1_HQ_LCRFT_c132758/f81p3/1829|i1_HQ_LCRFT_c76971/f2p3/2000|i3_HQ_LCRFT_c18891/f2p4/2652|i4_LQ_LCRFT_c10776/f1p0/3938|i1_HQ_LCRFT_c2414/f5p3/1582|i1_HQ_LCRFT_c208857/f9p1/1737|i4_LQ_LCRFT_c49554/f1p0/3019|i4_LQ_LCRFT_c76742/f1p14/3860|i4_HQ_LCRFT_c18174/f2p0/3432|i3_LQ_LCRFT_c126684/f1p0/2015|i2_LQ_LCRFT_c42863/f1p1/2738</v>
          </cell>
          <cell r="I112" t="str">
            <v>http://www.genome.jp/kegg-bin/show_pathway?ko03013/K09291%09red/K03257%09red/K03246%09red/K18213%09red/K12160%09red/K03240%09red/K03241%09red/K03242%09red/K03243%09red/K14304%09red/K03260%09red/K03247%09red/K14309%09red/K14326%09red/K14325%09red/K14324%09red/K12877%09red/K07562%09red/K12881%09red/K12882%09red/K07936%09red/K03680%09red/K00784%09red/K03236%09red/K14004%09red/K01164%09red/K03239%09red/K13025%09red/K03113%09red/K12875%09red/K12812%09red/K14314%09red/K14289%09red/K03231%09red/K03254%09red/K03253%09red/K03252%09red/K03237%09red/K03250%09red/K03238%09red/K05749%09red/K13174%09red/K14311%09red/K12879%09red/K13126%09red/K14297%09red/K14292%09red/K03245%09red</v>
          </cell>
        </row>
        <row r="113">
          <cell r="A113" t="str">
            <v>RNA polymerase</v>
          </cell>
          <cell r="B113" t="str">
            <v>KEGG PATHWAY</v>
          </cell>
          <cell r="C113" t="str">
            <v>ko03020</v>
          </cell>
          <cell r="D113">
            <v>20</v>
          </cell>
          <cell r="E113">
            <v>274</v>
          </cell>
          <cell r="F113">
            <v>0.99429736164100002</v>
          </cell>
          <cell r="G113">
            <v>0.99999847466199998</v>
          </cell>
          <cell r="H113" t="str">
            <v>i1_HQ_LCRFT_c206173/f3p1/1117|i0_LQ_LCRFT_c66292/f1p0/963|i4_LQ_LCRFT_c42829/f1p0/3445|i1_LQ_LCRFT_c26940/f1p1/1161|i5_LQ_LCRFT_c14118/f1p0/4451|i1_LQ_LCRFT_c29176/f1p1/1201|i3_LQ_LCRFT_c40673/f1p0/2446|i1_HQ_LCRFT_c43839/f2p0/1499|i7_LQ_LCRFT_c110/f1p0/6074|i4_LQ_LCRFT_c20024/f1p0/3999|i1_LQ_LCRFT_c59318/f1p11/1573|i4_LQ_LCRFT_c21720/f1p2/3276|i4_LQ_LCRFT_c9471/f1p3/3329|i4_LQ_LCRFT_c38779/f1p0/3291|i4_LQ_LCRFT_c45211/f1p0/3192|i4_LQ_LCRFT_c71832/f1p0/3421|i4_LQ_LCRFT_c7351/f1p0/3707|i1_HQ_LCRFT_c52124/f2p10/1679|i4_LQ_LCRFT_c54090/f1p4/3802|i4_LQ_LCRFT_c28800/f1p8/3916</v>
          </cell>
          <cell r="I113" t="str">
            <v>http://www.genome.jp/kegg-bin/show_pathway?ko03020/K03006%09red/K03020%09red/K03014%09red/K03022%09red/K03023%09red/K03011%09red/K03010%09red/K03013%09red/K03024%09red/K14721%09red/K03009%09red</v>
          </cell>
        </row>
        <row r="114">
          <cell r="A114" t="str">
            <v>Cell cycle - Caulobacter</v>
          </cell>
          <cell r="B114" t="str">
            <v>KEGG PATHWAY</v>
          </cell>
          <cell r="C114" t="str">
            <v>ko04112</v>
          </cell>
          <cell r="D114">
            <v>12</v>
          </cell>
          <cell r="E114">
            <v>188</v>
          </cell>
          <cell r="F114">
            <v>0.99455826516000001</v>
          </cell>
          <cell r="G114">
            <v>0.99999847466199998</v>
          </cell>
          <cell r="H114" t="str">
            <v>i2_HQ_LCRFT_c89776/f3p0/2275|i1_LQ_LCRFT_c143887/f1p1/1247|i1_LQ_LCRFT_c10125/f1p1/1946|i4_LQ_LCRFT_c56776/f1p14/3856|i1_LQ_LCRFT_c39310/f1p1/1987|i1_LQ_LCRFT_c117044/f1p2/1532|i6_LQ_LCRFT_c1281/f1p0/5241|i2_HQ_LCRFT_c38396/f2p0/2513|i1_LQ_LCRFT_c9429/f1p2/1583|i5_LQ_LCRFT_c13301/f1p0/4269|i3_LQ_LCRFT_c10692/f1p14/2654|i4_HQ_LCRFT_c2314/f9p0/3624</v>
          </cell>
          <cell r="I114" t="str">
            <v>http://www.genome.jp/kegg-bin/show_pathway?ko04112/K01358%09red/K01338%09red/K03531%09red</v>
          </cell>
        </row>
        <row r="115">
          <cell r="A115" t="str">
            <v>Spliceosome</v>
          </cell>
          <cell r="B115" t="str">
            <v>KEGG PATHWAY</v>
          </cell>
          <cell r="C115" t="str">
            <v>ko03040</v>
          </cell>
          <cell r="D115">
            <v>138</v>
          </cell>
          <cell r="E115">
            <v>1407</v>
          </cell>
          <cell r="F115">
            <v>0.99668163328000003</v>
          </cell>
          <cell r="G115">
            <v>0.99999847466199998</v>
          </cell>
          <cell r="H115" t="str">
            <v>i3_LQ_LCRFT_c7007/f1p0/2715|i4_HQ_LCRFT_c86427/f4p0/3442|i1_LQ_LCRFT_c168199/f1p26/1781|i2_HQ_LCRFT_c50127/f12p0/2765|i0_LQ_LCRFT_c89442/f1p0/797|i2_HQ_LCRFT_c22121/f2p0/2753|i5_LQ_LCRFT_c19607/f1p0/4441|i4_HQ_LCRFT_c2024/f3p0/3217|i2_LQ_LCRFT_c100296/f1p0/2176|i2_HQ_LCRFT_c119782/f5p0/2256|i3_LQ_LCRFT_c20392/f1p4/2805|i2_HQ_LCRFT_c11877/f3p0/2966|i1_LQ_LCRFT_c35310/f1p1/1888|i3_LQ_LCRFT_c79903/f1p0/2864|i4_HQ_LCRFT_c32730/f25p0/3552|i3_LQ_LCRFT_c27452/f1p0/2239|i4_HQ_LCRFT_c24576/f2p0/3619|i0_LQ_LCRFT_c400056/f1p0/675|i2_LQ_LCRFT_c35902/f1p0/2461|i3_LQ_LCRFT_c10146/f1p1/2822|i1_LQ_LCRFT_c141863/f1p44/2041|i3_LQ_LCRFT_c9755/f1p9/2140|i0_HQ_LCRFT_c95923/f2p0/950|i3_LQ_LCRFT_c2640/f1p1/2596|i5_LQ_LCRFT_c18804/f1p0/4747|i1_HQ_LCRFT_c1607/f4p5/1918|i4_HQ_LCRFT_c28802/f3p2/3101|i3_LQ_LCRFT_c57911/f1p0/2841|i5_LQ_LCRFT_c6743/f1p1/4398|i3_LQ_LCRFT_c72230/f1p0/2882|i4_LQ_LCRFT_c29460/f1p0/3756|i1_LQ_LCRFT_c95662/f1p4/2262|i3_LQ_LCRFT_c59038/f1p12/2815|i0_HQ_LCRFT_c394561/f5p0/665|i3_HQ_LCRFT_c37960/f2p0/2447|i8_LQ_LCRFT_c224/f1p0/7201|i4_LQ_LCRFT_c44916/f1p0/3286|i2_LQ_LCRFT_c110898/f1p2/2387|i1_HQ_LCRFT_c28582/f3p0/1146|i1_LQ_LCRFT_c119375/f1p0/1765|i4_HQ_LCRFT_c87378/f5p0/3245|i2_LQ_LCRFT_c31269/f1p0/2040|i3_LQ_LCRFT_c35206/f1p3/2784|i4_LQ_LCRFT_c80955/f1p0/3880|i3_LQ_LCRFT_c8198/f1p0/2606|i5_LQ_LCRFT_c10506/f1p0/4439|i3_LQ_LCRFT_c54851/f1p0/2827|i4_LQ_LCRFT_c4379/f1p0/3160|i3_LQ_LCRFT_c41954/f1p0/2828|i5_LQ_LCRFT_c7396/f1p0/4367|i4_LQ_LCRFT_c72647/f1p1/3473|i5_HQ_LCRFT_c1770/f2p0/4334|i0_HQ_LCRFT_c12638/f3p28/915|i1_LQ_LCRFT_c96485/f1p5/1120|i1_LQ_LCRFT_c143930/f1p1/1914|i5_LQ_LCRFT_c2141/f1p17/4479|i1_LQ_LCRFT_c120595/f1p60/1716|i1_LQ_LCRFT_c107160/f1p5/1067|i3_HQ_LCRFT_c36049/f2p0/2577|i1_LQ_LCRFT_c5361/f1p2/1970|i1_LQ_LCRFT_c117695/f1p17/1892|i5_HQ_LCRFT_c22231/f12p0/4368|i3_LQ_LCRFT_c27612/f1p1/2105|i5_LQ_LCRFT_c2588/f1p0/4679|i1_LQ_LCRFT_c41143/f1p6/1919|i6_LQ_LCRFT_c3148/f1p17/5910|i2_LQ_LCRFT_c77413/f1p20/2257|i1_LQ_LCRFT_c167111/f1p0/1604|i1_LQ_LCRFT_c26937/f1p1/1680|i2_LQ_LCRFT_c11986/f1p13/2552|i2_LQ_LCRFT_c43174/f1p0/2982|i4_LQ_LCRFT_c55563/f1p15/3066|i1_HQ_LCRFT_c37435/f2p6/1972|i2_LQ_LCRFT_c92570/f1p2/2238|i3_LQ_LCRFT_c69085/f1p0/2583|i3_LQ_LCRFT_c2548/f1p20/2353|i4_LQ_LCRFT_c71877/f1p0/3283|i2_LQ_LCRFT_c34536/f1p0/2198|i3_LQ_LCRFT_c99574/f1p0/2591|i1_LQ_LCRFT_c210143/f1p4/2335|i1_HQ_LCRFT_c206969/f12p32/1621|i0_HQ_LCRFT_c24936/f2p0/871|i1_HQ_LCRFT_c156782/f4p0/1871|i3_HQ_LCRFT_c67429/f3p0/2177|i3_LQ_LCRFT_c4493/f2p6/2442|i3_HQ_LCRFT_c58809/f2p0/2242|i0_HQ_LCRFT_c185197/f2p0/911|i1_LQ_LCRFT_c192398/f1p5/2540|i2_HQ_LCRFT_c33101/f12p0/2567|i3_HQ_LCRFT_c3393/f2p4/2870|i1_LQ_LCRFT_c50917/f1p0/1456|i0_HQ_LCRFT_c394894/f3p0/449|i1_HQ_LCRFT_c9954/f2p0/1410|i3_LQ_LCRFT_c99391/f1p1/2715|i2_LQ_LCRFT_c112408/f1p1/2397|i2_HQ_LCRFT_c9878/f2p3/2768|i2_LQ_LCRFT_c59886/f1p0/2393|i3_HQ_LCRFT_c35864/f4p0/2619|i5_LQ_LCRFT_c18972/f1p0/4432|i1_HQ_LCRFT_c122777/f6p0/1059|i0_HQ_LCRFT_c15374/f2p0/998|i2_LQ_LCRFT_c51660/f1p0/2193|i0_LQ_LCRFT_c260381/f1p0/997|i2_LQ_LCRFT_c112192/f1p3/2348|i3_LQ_LCRFT_c2500/f1p4/2146|i4_LQ_LCRFT_c74431/f1p14/3127|i1_LQ_LCRFT_c9129/f1p2/1762|i1_HQ_LCRFT_c70458/f2p0/1671|i4_LQ_LCRFT_c55786/f1p0/3667|i3_LQ_LCRFT_c36079/f1p0/2191|i1_LQ_LCRFT_c77236/f1p8/1783|i4_HQ_LCRFT_c71549/f2p4/3134|i2_LQ_LCRFT_c37291/f1p0/2124|i4_LQ_LCRFT_c37255/f1p0/3230|i3_LQ_LCRFT_c85397/f1p0/2084|i1_LQ_LCRFT_c119016/f1p4/1534|i1_LQ_LCRFT_c27733/f1p0/1567|i3_LQ_LCRFT_c37863/f1p7/2495|i2_LQ_LCRFT_c15240/f1p0/2089|i4_LQ_LCRFT_c27859/f1p0/3841|i3_LQ_LCRFT_c3296/f1p0/2554|i2_HQ_LCRFT_c24432/f3p0/2326|i1_LQ_LCRFT_c19139/f1p11/1763|i2_HQ_LCRFT_c118584/f5p3/2164|i2_LQ_LCRFT_c57500/f1p0/2261|i2_LQ_LCRFT_c27442/f1p2/2701|i3_LQ_LCRFT_c23485/f1p10/2402|i5_HQ_LCRFT_c22219/f10p9/4686|i3_LQ_LCRFT_c103214/f1p0/2086|i3_HQ_LCRFT_c18891/f2p4/2652|i3_HQ_LCRFT_c26486/f3p9/2576|i4_LQ_LCRFT_c4164/f1p1/3093|i4_HQ_LCRFT_c32632/f26p0/3378|i1_LQ_LCRFT_c69090/f1p6/1840|i2_LQ_LCRFT_c46077/f1p0/2100|i4_LQ_LCRFT_c76742/f1p14/3860|i3_LQ_LCRFT_c26058/f1p6/2387|i2_LQ_LCRFT_c34896/f1p2/2447</v>
          </cell>
          <cell r="I115" t="str">
            <v>http://www.genome.jp/kegg-bin/show_pathway?ko03040/K12900%09red/K12848%09red/K12849%09red/K12844%09red/K12847%09red/K12828%09red/K12829%09red/K12825%09red/K12822%09red/K12823%09red/K12821%09red/K11984%09red/K12881%09red/K12882%09red/K12885%09red/K13025%09red/K12854%09red/K12741%09red/K12890%09red/K12871%09red/K12816%09red/K12815%09red/K12875%09red/K11093%09red/K12877%09red/K12896%09red/K12879%09red/K12852%09red/K12856%09red/K12819%09red/K12818%09red/K11096%09red/K12837%09red/K12836%09red/K12831%09red/K12859%09red/K06063%09red/K03283%09red/K12893%09red/K12812%09red</v>
          </cell>
        </row>
        <row r="116">
          <cell r="A116" t="str">
            <v>Mismatch repair</v>
          </cell>
          <cell r="B116" t="str">
            <v>KEGG PATHWAY</v>
          </cell>
          <cell r="C116" t="str">
            <v>ko03430</v>
          </cell>
          <cell r="D116">
            <v>13</v>
          </cell>
          <cell r="E116">
            <v>217</v>
          </cell>
          <cell r="F116">
            <v>0.99826209870299998</v>
          </cell>
          <cell r="G116">
            <v>0.99999847466199998</v>
          </cell>
          <cell r="H116" t="str">
            <v>i4_LQ_LCRFT_c13193/f1p0/3606|i4_LQ_LCRFT_c43690/f1p3/3305|i1_LQ_LCRFT_c58950/f1p7/1367|i1_LQ_LCRFT_c119354/f1p2/1431|i4_LQ_LCRFT_c79247/f1p1/3967|i1_LQ_LCRFT_c143660/f1p1/1613|i0_LQ_LCRFT_c243570/f4p0/909|i2_LQ_LCRFT_c54036/f1p0/2730|i5_LQ_LCRFT_c12280/f2p1/4179|i3_LQ_LCRFT_c76350/f1p0/2699|i4_LQ_LCRFT_c60884/f1p0/3707|i4_LQ_LCRFT_c7443/f1p35/3384|i4_LQ_LCRFT_c77993/f1p0/3810</v>
          </cell>
          <cell r="I116" t="str">
            <v>http://www.genome.jp/kegg-bin/show_pathway?ko03430/K08735%09red/K10754%09red/K10746%09red/K07466%09red/K08739%09red/K08737%09red/K08736%09red</v>
          </cell>
        </row>
        <row r="117">
          <cell r="A117" t="str">
            <v>DNA replication</v>
          </cell>
          <cell r="B117" t="str">
            <v>KEGG PATHWAY</v>
          </cell>
          <cell r="C117" t="str">
            <v>ko03030</v>
          </cell>
          <cell r="D117">
            <v>13</v>
          </cell>
          <cell r="E117">
            <v>222</v>
          </cell>
          <cell r="F117">
            <v>0.99875420663500003</v>
          </cell>
          <cell r="G117">
            <v>0.99999847466199998</v>
          </cell>
          <cell r="H117" t="str">
            <v>i4_LQ_LCRFT_c13193/f1p0/3606|i4_LQ_LCRFT_c43690/f1p3/3305|i1_LQ_LCRFT_c58950/f1p7/1367|i1_HQ_LCRFT_c39738/f2p3/1589|i4_LQ_LCRFT_c79247/f1p1/3967|i1_LQ_LCRFT_c18927/f1p3/1450|i0_LQ_LCRFT_c243570/f4p0/909|i2_LQ_LCRFT_c54036/f1p0/2730|i2_LQ_LCRFT_c66719/f1p0/2065|i3_LQ_LCRFT_c13938/f1p0/2135|i2_LQ_LCRFT_c64819/f1p0/2062|i4_LQ_LCRFT_c7443/f1p35/3384|i4_LQ_LCRFT_c77993/f1p0/3810</v>
          </cell>
          <cell r="I117" t="str">
            <v>http://www.genome.jp/kegg-bin/show_pathway?ko03030/K10754%09red/K07466%09red/K04799%09red</v>
          </cell>
        </row>
        <row r="118">
          <cell r="A118" t="str">
            <v>Oxidative phosphorylation</v>
          </cell>
          <cell r="B118" t="str">
            <v>KEGG PATHWAY</v>
          </cell>
          <cell r="C118" t="str">
            <v>ko00190</v>
          </cell>
          <cell r="D118">
            <v>115</v>
          </cell>
          <cell r="E118">
            <v>1242</v>
          </cell>
          <cell r="F118">
            <v>0.99911959795600003</v>
          </cell>
          <cell r="G118">
            <v>0.99999847466199998</v>
          </cell>
          <cell r="H118" t="str">
            <v>i1_HQ_LCRFT_c130842/f2p1/1104|i1_HQ_LCRFT_c193748/f2p13/1311|i1_LQ_LCRFT_c56114/f1p7/1183|i5_LQ_LCRFT_c16817/f1p0/4032|i1_LQ_LCRFT_c43898/f1p2/1684|i2_LQ_LCRFT_c74324/f1p0/2795|i7_LQ_LCRFT_c252/f1p0/6339|i2_LQ_LCRFT_c31674/f1p0/2014|i4_LQ_LCRFT_c9868/f1p10/3983|i5_LQ_LCRFT_c2956/f1p1/4842|i0_LQ_LCRFT_c34576/f1p0/983|i1_LQ_LCRFT_c193406/f1p1/1936|i1_LQ_LCRFT_c168874/f1p0/1262|i0_LQ_LCRFT_c8535/f1p1/844|i3_HQ_LCRFT_c28029/f2p2/2507|i0_LQ_LCRFT_c66321/f1p0/756|i0_HQ_LCRFT_c395008/f2p0/709|i3_LQ_LCRFT_c95464/f1p0/2855|i5_LQ_LCRFT_c14934/f1p2/4468|i3_LQ_LCRFT_c11056/f1p0/2524|i4_HQ_LCRFT_c24386/f3p2/3303|i4_LQ_LCRFT_c18958/f1p0/3582|i1_LQ_LCRFT_c135376/f1p10/1529|i3_LQ_LCRFT_c75574/f1p0/2699|i4_LQ_LCRFT_c8885/f1p0/3865|i2_LQ_LCRFT_c5669/f1p3/2311|i1_LQ_LCRFT_c15472/f1p8/1101|i5_LQ_LCRFT_c16745/f1p0/4013|i4_HQ_LCRFT_c52837/f3p2/3165|i5_LQ_LCRFT_c20553/f1p21/4140|i2_HQ_LCRFT_c28031/f3p0/2732|i1_HQ_LCRFT_c8315/f5p0/1690|i0_LQ_LCRFT_c208667/f1p1/584|i1_LQ_LCRFT_c64474/f1p3/1059|i1_LQ_LCRFT_c42587/f1p60/1997|i0_HQ_LCRFT_c24458/f3p21/801|i1_LQ_LCRFT_c12690/f1p23/1992|i4_LQ_LCRFT_c53458/f1p0/3372|i0_HQ_LCRFT_c1589/f2p0/922|i9_LQ_LCRFT_c5/f1p0/8705|i4_HQ_LCRFT_c54937/f2p0/3815|i4_LQ_LCRFT_c19922/f1p1/3871|i2_LQ_LCRFT_c124960/f1p0/2001|i4_LQ_LCRFT_c10342/f1p0/3807|i4_LQ_LCRFT_c29086/f1p14/3950|i0_LQ_LCRFT_c7621/f1p0/955|i0_HQ_LCRFT_c99368/f3p5/890|i1_HQ_LCRFT_c183613/f52p10/1617|i3_LQ_LCRFT_c35221/f1p0/2214|i0_LQ_LCRFT_c15308/f1p0/897|i3_LQ_LCRFT_c72529/f1p20/2683|i1_LQ_LCRFT_c35647/f1p1/1133|i1_LQ_LCRFT_c125109/f1p3/1092|i0_LQ_LCRFT_c348259/f1p0/968|i1_LQ_LCRFT_c95917/f1p8/1951|i0_HQ_LCRFT_c12284/f6p0/707|i4_LQ_LCRFT_c23509/f1p1/3230|i4_LQ_LCRFT_c61617/f1p0/3069|i4_LQ_LCRFT_c35229/f1p0/3414|i4_LQ_LCRFT_c53910/f1p0/3830|i7_LQ_LCRFT_c475/f1p0/6194|i3_HQ_LCRFT_c67178/f3p0/2529|i0_HQ_LCRFT_c50948/f2p0/519|i0_LQ_LCRFT_c10166/f1p8/834|i4_LQ_LCRFT_c56195/f1p0/3086|i4_LQ_LCRFT_c43082/f1p0/3545|i4_HQ_LCRFT_c86378/f11p0/3416|i1_LQ_LCRFT_c153196/f1p4/1019|i4_LQ_LCRFT_c62010/f1p0/3970|i4_LQ_LCRFT_c38350/f3p18/3137|i1_HQ_LCRFT_c132720/f4p0/1176|i2_HQ_LCRFT_c18140/f2p4/2644|i3_LQ_LCRFT_c6413/f1p2/2236|i0_LQ_LCRFT_c244208/f32p0/757|i1_LQ_LCRFT_c117208/f1p4/1440|i4_LQ_LCRFT_c60620/f1p6/3389|i3_LQ_LCRFT_c61033/f1p0/2136|i1_LQ_LCRFT_c42490/f1p1/1669|i3_LQ_LCRFT_c25218/f1p0/2864|i1_HQ_LCRFT_c207232/f3p4/1105|i1_HQ_LCRFT_c206514/f3p5/1153|i0_HQ_LCRFT_c139357/f2p1/667|i1_LQ_LCRFT_c137888/f1p15/1188|i0_LQ_LCRFT_c33130/f1p0/839|i1_HQ_LCRFT_c200068/f2p3/1021|i1_HQ_LCRFT_c58076/f2p19/1946|i4_LQ_LCRFT_c75566/f1p0/3733|i4_LQ_LCRFT_c79209/f1p1/3570|i4_LQ_LCRFT_c54045/f1p1/3930|i0_HQ_LCRFT_c106933/f3p0/899|i0_LQ_LCRFT_c5316/f1p70/688|i3_LQ_LCRFT_c39753/f1p0/2791|i3_LQ_LCRFT_c40045/f1p0/2505|i3_LQ_LCRFT_c93633/f1p184/2335|i1_LQ_LCRFT_c15797/f1p8/1017|i3_LQ_LCRFT_c39682/f1p2/2318|i4_HQ_LCRFT_c2170/f7p0/3387|i3_LQ_LCRFT_c76952/f1p2/2496|i4_LQ_LCRFT_c40007/f1p4/3579|i1_LQ_LCRFT_c120360/f1p1/1717|i4_LQ_LCRFT_c38917/f1p0/3623|i1_LQ_LCRFT_c194086/f1p17/1921|i4_LQ_LCRFT_c25323/f1p0/3543|i5_LQ_LCRFT_c20894/f1p0/4349|i6_LQ_LCRFT_c2424/f1p0/5074|i4_LQ_LCRFT_c22276/f1p2/3435|i3_LQ_LCRFT_c8494/f1p0/2209|i1_HQ_LCRFT_c13245/f2p2/1729|i2_LQ_LCRFT_c56031/f1p0/2646|i1_LQ_LCRFT_c41523/f1p6/1421|i1_HQ_LCRFT_c6156/f16p10/1632|i1_HQ_LCRFT_c67725/f18p6/1503|i0_LQ_LCRFT_c26917/f1p11/813|i0_LQ_LCRFT_c37682/f1p0/716|i4_HQ_LCRFT_c28581/f3p2/3150</v>
          </cell>
          <cell r="I118" t="str">
            <v>http://www.genome.jp/kegg-bin/show_pathway?ko00190/K02113%09red/K02257%09red/K02115%09red/K01507%09red/K02259%09red/K02260%09red/K02133%09red/K02132%09red/K02135%09red/K02155%09red/K02151%09red/K02150%09red/K03949%09red/K02154%09red/K03966%09red/K03940%09red/K03946%09red/K02152%09red/K03963%09red/K03883%09red/K05577%09red/K02108%09red/K01535%09red/K03878%09red/K02145%09red/K02146%09red/K02147%09red/K02148%09red/K02149%09red/K11352%09red/K02134%09red/K03879%09red/K00417%09red/K00413%09red/K03953%09red/K00234%09red/K03939%09red/K03934%09red</v>
          </cell>
        </row>
        <row r="119">
          <cell r="A119" t="str">
            <v>Carbon fixation in photosynthetic organisms</v>
          </cell>
          <cell r="B119" t="str">
            <v>KEGG PATHWAY</v>
          </cell>
          <cell r="C119" t="str">
            <v>ko00710</v>
          </cell>
          <cell r="D119">
            <v>75</v>
          </cell>
          <cell r="E119">
            <v>866</v>
          </cell>
          <cell r="F119">
            <v>0.99918858408099998</v>
          </cell>
          <cell r="G119">
            <v>0.99999847466199998</v>
          </cell>
          <cell r="H119" t="str">
            <v>i1_HQ_LCRFT_c21003/f3p3/1644|i3_LQ_LCRFT_c85388/f1p0/2036|i3_LQ_LCRFT_c51647/f1p0/2509|i1_LQ_LCRFT_c2848/f1p21/1940|i3_LQ_LCRFT_c63867/f1p0/2083|i1_LQ_LCRFT_c179427/f1p3/1096|i2_LQ_LCRFT_c96120/f1p1/2548|i4_LQ_LCRFT_c78352/f1p0/3081|i2_LQ_LCRFT_c23631/f1p0/2621|i3_HQ_LCRFT_c120650/f64p0/2829|i2_LQ_LCRFT_c113174/f1p0/2323|i2_LQ_LCRFT_c4102/f1p0/2153|i1_LQ_LCRFT_c95618/f1p6/1902|i1_LQ_LCRFT_c111498/f1p6/1427|i4_HQ_LCRFT_c53053/f2p7/3630|i4_LQ_LCRFT_c7920/f1p6/3133|i2_LQ_LCRFT_c30236/f1p0/2036|i1_HQ_LCRFT_c206507/f11p3/1111|i2_HQ_LCRFT_c118325/f3p0/2099|i1_HQ_LCRFT_c130956/f24p0/1702|i3_LQ_LCRFT_c56574/f1p2/2128|i1_LQ_LCRFT_c140045/f1p0/1184|i1_LQ_LCRFT_c42793/f1p3/1762|i1_LQ_LCRFT_c221913/f1p8/1015|i1_LQ_LCRFT_c5477/f1p0/2000|i1_HQ_LCRFT_c124008/f2p3/1152|i1_HQ_LCRFT_c189820/f4p5/1448|i5_LQ_LCRFT_c10259/f1p0/4457|i1_LQ_LCRFT_c60573/f1p6/1754|i1_HQ_LCRFT_c204840/f51p6/1517|i4_LQ_LCRFT_c36510/f1p0/3316|i4_LQ_LCRFT_c78297/f1p0/3411|i1_HQ_LCRFT_c59121/f2p0/1283|i1_LQ_LCRFT_c42963/f3p4/1566|i1_HQ_LCRFT_c131481/f2p0/1112|i4_HQ_LCRFT_c25391/f2p1/3674|i2_LQ_LCRFT_c109663/f1p0/2993|i1_LQ_LCRFT_c8489/f1p8/1900|i3_HQ_LCRFT_c100700/f14p0/2390|i3_LQ_LCRFT_c90569/f1p0/2973|i1_LQ_LCRFT_c192915/f1p227/1810|i1_LQ_LCRFT_c8937/f4p4/1657|i4_LQ_LCRFT_c45839/f1p0/3494|i0_HQ_LCRFT_c395525/f2p0/930|i2_LQ_LCRFT_c91704/f1p0/2387|i3_HQ_LCRFT_c14869/f4p0/2803|i2_LQ_LCRFT_c21995/f1p0/2388|i4_LQ_LCRFT_c74862/f1p0/3364|i2_HQ_LCRFT_c39242/f2p0/2615|i3_LQ_LCRFT_c35888/f1p279/2810|i3_LQ_LCRFT_c39866/f1p4/2445|i3_LQ_LCRFT_c20003/f1p0/2305|i1_LQ_LCRFT_c42281/f1p4/1868|i0_HQ_LCRFT_c179917/f20p0/943|i1_LQ_LCRFT_c142622/f1p2/1612|i2_LQ_LCRFT_c26624/f1p0/2422|i0_LQ_LCRFT_c330800/f1p0/990|i1_LQ_LCRFT_c42237/f1p1/1398|i1_LQ_LCRFT_c36907/f1p5/1793|i1_HQ_LCRFT_c205695/f11p7/1564|i3_LQ_LCRFT_c52997/f1p0/2479|i3_LQ_LCRFT_c77982/f1p0/2437|i1_HQ_LCRFT_c7029/f5p8/1880|i3_LQ_LCRFT_c84900/f1p0/2079|i2_LQ_LCRFT_c19274/f1p0/2291|i3_HQ_LCRFT_c106922/f42p0/2469|i1_LQ_LCRFT_c11488/f1p7/1602|i3_LQ_LCRFT_c71587/f1p1/2697|i3_LQ_LCRFT_c74868/f1p2/2179|i1_LQ_LCRFT_c35342/f1p13/2013|i6_LQ_LCRFT_c3315/f1p11/5070|i1_HQ_LCRFT_c157162/f5p46/1981|i1_LQ_LCRFT_c70772/f1p326/1437|i1_LQ_LCRFT_c79004/f1p7/1654|i2_LQ_LCRFT_c3528/f1p0/2169</v>
          </cell>
          <cell r="I119" t="str">
            <v>http://www.genome.jp/kegg-bin/show_pathway?ko00710/K00855%09red/K00927%09red/K01623%09red/K01602%09red/K00134%09red/K14455%09red/K14454%09red/K00051%09red/K01595%09red/K05298%09red/K00029%09red/K01006%09red/K01100%09red/K03841%09red/K01610%09red/K00615%09red/K01803%09red/K14272%09red/K01783%09red/K00028%09red/K00025%09red/K00814%09red/K00026%09red</v>
          </cell>
        </row>
        <row r="120">
          <cell r="A120" t="str">
            <v>Endocytosis</v>
          </cell>
          <cell r="B120" t="str">
            <v>KEGG PATHWAY</v>
          </cell>
          <cell r="C120" t="str">
            <v>ko04144</v>
          </cell>
          <cell r="D120">
            <v>100</v>
          </cell>
          <cell r="E120">
            <v>1105</v>
          </cell>
          <cell r="F120">
            <v>0.99921478048800005</v>
          </cell>
          <cell r="G120">
            <v>0.99999847466199998</v>
          </cell>
          <cell r="H120" t="str">
            <v>i3_LQ_LCRFT_c93962/f1p0/2706|i4_LQ_LCRFT_c24597/f1p0/3508|i1_LQ_LCRFT_c168199/f1p26/1781|i3_LQ_LCRFT_c7007/f1p0/2715|i4_HQ_LCRFT_c87572/f49p0/3438|i3_HQ_LCRFT_c108943/f8p0/2075|i0_HQ_LCRFT_c244431/f66p0/946|i2_LQ_LCRFT_c11986/f1p13/2552|i2_LQ_LCRFT_c100296/f1p0/2176|i1_LQ_LCRFT_c99443/f1p0/1544|i4_HQ_LCRFT_c87806/f5p0/3095|i4_LQ_LCRFT_c79515/f1p0/3159|i1_LQ_LCRFT_c181294/f1p1/1016|i4_HQ_LCRFT_c86712/f3p5/3414|i4_LQ_LCRFT_c6030/f1p0/3978|i4_LQ_LCRFT_c67778/f1p0/3039|i3_LQ_LCRFT_c79903/f1p0/2864|i1_HQ_LCRFT_c6876/f7p1/1199|i1_LQ_LCRFT_c5819/f1p1/1782|i2_LQ_LCRFT_c104217/f1p0/2080|i1_HQ_LCRFT_c131353/f3p1/1381|i4_HQ_LCRFT_c88253/f81p0/3525|i3_HQ_LCRFT_c7168/f2p0/2882|i1_LQ_LCRFT_c141863/f1p44/2041|i2_LQ_LCRFT_c21554/f1p0/2958|i1_LQ_LCRFT_c93731/f1p3/1722|i1_LQ_LCRFT_c7824/f1p1/1189|i4_LQ_LCRFT_c51748/f1p0/3172|i4_LQ_LCRFT_c44087/f1p0/3643|i1_LQ_LCRFT_c22043/f1p5/1933|i3_LQ_LCRFT_c57911/f1p0/2841|i0_HQ_LCRFT_c154454/f2p0/979|i4_LQ_LCRFT_c29460/f1p0/3756|i1_HQ_LCRFT_c68675/f9p0/1555|i1_HQ_LCRFT_c174466/f3p0/1067|i4_HQ_LCRFT_c64157/f17p0/3205|i3_HQ_LCRFT_c37960/f2p0/2447|i1_LQ_LCRFT_c151180/f1p1/1457|i2_LQ_LCRFT_c110898/f1p2/2387|i4_LQ_LCRFT_c75062/f1p0/3727|i3_LQ_LCRFT_c46540/f1p0/2056|i4_LQ_LCRFT_c80955/f1p0/3880|i3_HQ_LCRFT_c120487/f12p0/2159|i1_LQ_LCRFT_c52445/f1p6/2007|i1_LQ_LCRFT_c220896/f1p15/1012|i1_LQ_LCRFT_c189017/f1p0/1111|i1_HQ_LCRFT_c13819/f3p2/1836|i4_LQ_LCRFT_c14858/f1p4/3116|i6_LQ_LCRFT_c823/f1p0/5158|i1_LQ_LCRFT_c5085/f1p2/1660|i1_LQ_LCRFT_c120595/f1p60/1716|i1_HQ_LCRFT_c81013/f2p1/1036|i5_LQ_LCRFT_c23433/f1p0/4012|i6_LQ_LCRFT_c4054/f1p0/5256|i2_LQ_LCRFT_c112192/f1p3/2348|i2_LQ_LCRFT_c77413/f1p20/2257|i4_LQ_LCRFT_c78598/f1p0/3259|i4_LQ_LCRFT_c19207/f1p4/3857|i2_LQ_LCRFT_c34896/f1p2/2447|i2_LQ_LCRFT_c92570/f1p2/2238|i3_LQ_LCRFT_c69085/f1p0/2583|i4_LQ_LCRFT_c72028/f1p1/3777|i4_LQ_LCRFT_c15914/f1p0/3054|i4_LQ_LCRFT_c79654/f1p0/3710|i1_HQ_LCRFT_c206969/f12p32/1621|i1_LQ_LCRFT_c212933/f1p1/1833|i0_LQ_LCRFT_c270359/f1p0/855|i6_LQ_LCRFT_c4659/f1p2/5053|i3_LQ_LCRFT_c4493/f2p6/2442|i4_LQ_LCRFT_c13580/f1p2/3809|i2_LQ_LCRFT_c57409/f1p1/2922|i4_HQ_LCRFT_c26882/f3p3/3962|i1_LQ_LCRFT_c115745/f1p5/1774|i2_LQ_LCRFT_c112408/f1p1/2397|i4_LQ_LCRFT_c31850/f1p2/3053|i1_LQ_LCRFT_c16531/f1p0/1103|i5_LQ_LCRFT_c5523/f1p1/4159|i1_LQ_LCRFT_c57357/f1p2/1455|i4_LQ_LCRFT_c18301/f1p1/3515|i2_LQ_LCRFT_c51660/f1p0/2193|i1_LQ_LCRFT_c78670/f1p5/1772|i5_LQ_LCRFT_c18373/f1p1/4193|i4_HQ_LCRFT_c28802/f3p2/3101|i2_HQ_LCRFT_c24432/f3p0/2326|i6_LQ_LCRFT_c4285/f1p0/5405|i1_LQ_LCRFT_c56743/f1p7/1958|i2_LQ_LCRFT_c27442/f1p2/2701|i1_LQ_LCRFT_c206290/f1p0/1105|i3_LQ_LCRFT_c23485/f1p10/2402|i3_LQ_LCRFT_c127655/f1p0/2008|i1_HQ_LCRFT_c195975/f3p0/1079|i1_LQ_LCRFT_c19139/f1p11/1763|i5_LQ_LCRFT_c2700/f1p0/4222|i1_HQ_LCRFT_c204630/f2p0/1685|i1_LQ_LCRFT_c118576/f1p0/1434|i5_LQ_LCRFT_c7589/f1p3/4253|i3_LQ_LCRFT_c26058/f1p6/2387|i5_LQ_LCRFT_c16142/f1p0/4008|i3_LQ_LCRFT_c54060/f1p0/2989|i4_LQ_LCRFT_c53707/f1p0/3368</v>
          </cell>
          <cell r="I120" t="str">
            <v>http://www.genome.jp/kegg-bin/show_pathway?ko04144/K01115%09red/K10396%09red/K12471%09red/K19366%09red/K19476%09red/K12190%09red/K12191%09red/K12196%09red/K18443%09red/K18466%09red/K18467%09red/K18468%09red/K12198%09red/K17917%09red/K12200%09red/K12489%09red/K12486%09red/K00889%09red/K07937%09red/K01528%09red/K11826%09red/K18442%09red/K07897%09red/K12185%09red/K12194%09red/K12188%09red/K12195%09red/K05756%09red/K12492%09red/K07901%09red/K03283%09red/K05757%09red/K07904%09red</v>
          </cell>
        </row>
        <row r="121">
          <cell r="A121" t="str">
            <v>N-Glycan biosynthesis</v>
          </cell>
          <cell r="B121" t="str">
            <v>KEGG PATHWAY</v>
          </cell>
          <cell r="C121" t="str">
            <v>ko00510</v>
          </cell>
          <cell r="D121">
            <v>25</v>
          </cell>
          <cell r="E121">
            <v>373</v>
          </cell>
          <cell r="F121">
            <v>0.99953570140000003</v>
          </cell>
          <cell r="G121">
            <v>0.99999847466199998</v>
          </cell>
          <cell r="H121" t="str">
            <v>i2_LQ_LCRFT_c113509/f1p2/2271|i1_HQ_LCRFT_c10625/f3p5/1634|i3_LQ_LCRFT_c79138/f1p0/2192|i2_LQ_LCRFT_c41785/f1p0/2564|i2_LQ_LCRFT_c36370/f1p1/2578|i2_HQ_LCRFT_c82228/f2p0/2072|i2_LQ_LCRFT_c59119/f1p4/2256|i4_LQ_LCRFT_c38179/f1p10/3108|i3_LQ_LCRFT_c58437/f1p0/2336|i0_HQ_LCRFT_c7565/f16p0/666|i3_LQ_LCRFT_c20690/f1p6/2691|i3_LQ_LCRFT_c93792/f1p0/2473|i3_HQ_LCRFT_c120419/f20p1/2884|i2_HQ_LCRFT_c107191/f3p0/2835|i1_LQ_LCRFT_c91014/f1p2/1725|i3_LQ_LCRFT_c97853/f1p5/2427|i4_LQ_LCRFT_c63854/f1p0/3074|i1_LQ_LCRFT_c41043/f10p2/1766|i1_LQ_LCRFT_c98549/f1p5/1831|i1_HQ_LCRFT_c184285/f6p4/1989|i1_HQ_LCRFT_c40226/f2p4/1815|i1_LQ_LCRFT_c38563/f1p16/2010|i1_HQ_LCRFT_c107616/f16p2/1706|i2_LQ_LCRFT_c14535/f1p0/2307|i3_LQ_LCRFT_c54101/f1p2/2388</v>
          </cell>
          <cell r="I121" t="str">
            <v>http://www.genome.jp/kegg-bin/show_pathway?ko00510/K03850%09red/K12666%09red/K12670%09red/K03847%09red/K01001%09red/K00726%09red/K03848%09red/K03849%09red/K12668%09red/K07151%09red/K01230%09red/K00737%09red</v>
          </cell>
        </row>
        <row r="122">
          <cell r="A122" t="str">
            <v>Pyrimidine metabolism</v>
          </cell>
          <cell r="B122" t="str">
            <v>KEGG PATHWAY</v>
          </cell>
          <cell r="C122" t="str">
            <v>ko00240</v>
          </cell>
          <cell r="D122">
            <v>51</v>
          </cell>
          <cell r="E122">
            <v>644</v>
          </cell>
          <cell r="F122">
            <v>0.99953848078600005</v>
          </cell>
          <cell r="G122">
            <v>0.99999847466199998</v>
          </cell>
          <cell r="H122" t="str">
            <v>i4_LQ_LCRFT_c42829/f1p0/3445|i1_HQ_LCRFT_c43839/f2p0/1499|i3_LQ_LCRFT_c98445/f1p3/2284|i7_LQ_LCRFT_c110/f1p0/6074|i3_LQ_LCRFT_c98968/f1p8/2375|i3_LQ_LCRFT_c11437/f1p0/2185|i4_LQ_LCRFT_c38779/f1p0/3291|i1_LQ_LCRFT_c111567/f1p2/1727|i1_HQ_LCRFT_c58288/f2p1/1354|i1_LQ_LCRFT_c161052/f2p11/1623|i2_LQ_LCRFT_c25376/f1p0/2157|i4_LQ_LCRFT_c28800/f1p8/3916|i1_LQ_LCRFT_c31232/f1p1/1057|i3_LQ_LCRFT_c98961/f1p0/2547|i0_LQ_LCRFT_c66292/f1p0/963|i1_LQ_LCRFT_c75624/f1p2/1725|i5_LQ_LCRFT_c7024/f1p0/4611|i5_LQ_LCRFT_c14118/f1p0/4451|i1_LQ_LCRFT_c121230/f1p1/1295|i3_LQ_LCRFT_c40673/f1p0/2446|i3_LQ_LCRFT_c61534/f1p0/2309|i1_HQ_LCRFT_c25338/f5p3/1924|i3_LQ_LCRFT_c127068/f1p0/2011|i1_LQ_LCRFT_c70840/f1p14/1691|i1_HQ_LCRFT_c80786/f3p2/1094|i4_LQ_LCRFT_c45211/f1p0/3192|i4_LQ_LCRFT_c71832/f1p0/3421|i1_HQ_LCRFT_c185648/f2p2/1114|i4_LQ_LCRFT_c54090/f1p4/3802|i4_LQ_LCRFT_c20020/f1p0/3438|i3_HQ_LCRFT_c6091/f3p0/2915|i2_LQ_LCRFT_c44289/f1p0/2205|i1_LQ_LCRFT_c29176/f1p1/1201|i4_LQ_LCRFT_c20024/f1p0/3999|i3_LQ_LCRFT_c8500/f1p0/2651|i4_LQ_LCRFT_c67720/f1p0/3016|i1_HQ_LCRFT_c24935/f4p2/1932|i1_HQ_LCRFT_c52124/f2p10/1679|i1_HQ_LCRFT_c206173/f3p1/1117|i4_LQ_LCRFT_c21720/f1p2/3276|i1_LQ_LCRFT_c26940/f1p1/1161|i2_LQ_LCRFT_c78846/f1p2/2369|i1_HQ_LCRFT_c6462/f7p1/1437|i3_LQ_LCRFT_c11223/f1p0/2489|i1_LQ_LCRFT_c36260/f1p0/1571|i1_HQ_LCRFT_c23634/f2p3/1965|i1_LQ_LCRFT_c59318/f1p11/1573|i4_LQ_LCRFT_c7351/f1p0/3707|i3_LQ_LCRFT_c9975/f1p0/2747|i4_LQ_LCRFT_c9471/f1p3/3329|i4_LQ_LCRFT_c29609/f1p0/3881</v>
          </cell>
          <cell r="I122" t="str">
            <v>http://www.genome.jp/kegg-bin/show_pathway?ko00240/K01240%09red/K03020%09red/K03022%09red/K03023%09red/K03024%09red/K01937%09red/K00876%09red/K03009%09red/K03787%09red/K00207%09red/K01081%09red/K13800%09red/K14721%09red/K01519%09red/K01510%09red/K03014%09red/K03011%09red/K03010%09red/K03013%09red/K03006%09red/K00384%09red/K01465%09red/K14641%09red/K00254%09red</v>
          </cell>
        </row>
        <row r="123">
          <cell r="A123" t="str">
            <v>Base excision repair</v>
          </cell>
          <cell r="B123" t="str">
            <v>KEGG PATHWAY</v>
          </cell>
          <cell r="C123" t="str">
            <v>ko03410</v>
          </cell>
          <cell r="D123">
            <v>8</v>
          </cell>
          <cell r="E123">
            <v>179</v>
          </cell>
          <cell r="F123">
            <v>0.99969072286899996</v>
          </cell>
          <cell r="G123">
            <v>0.99999847466199998</v>
          </cell>
          <cell r="H123" t="str">
            <v>i1_LQ_LCRFT_c23455/f1p3/1837|i1_HQ_LCRFT_c39738/f2p3/1589|i1_LQ_LCRFT_c18927/f1p3/1450|i2_LQ_LCRFT_c64819/f1p0/2062|i2_LQ_LCRFT_c66719/f1p0/2065|i3_LQ_LCRFT_c13938/f1p0/2135|i2_LQ_LCRFT_c94428/f1p0/2101|i2_LQ_LCRFT_c124924/f1p0/2013</v>
          </cell>
          <cell r="I123" t="str">
            <v>http://www.genome.jp/kegg-bin/show_pathway?ko03410/K01246%09red/K03660%09red/K04799%09red/K10798%09red</v>
          </cell>
        </row>
        <row r="124">
          <cell r="A124" t="str">
            <v>Ribosome</v>
          </cell>
          <cell r="B124" t="str">
            <v>KEGG PATHWAY</v>
          </cell>
          <cell r="C124" t="str">
            <v>ko03010</v>
          </cell>
          <cell r="D124">
            <v>125</v>
          </cell>
          <cell r="E124">
            <v>1395</v>
          </cell>
          <cell r="F124">
            <v>0.99987100964300002</v>
          </cell>
          <cell r="G124">
            <v>0.99999847466199998</v>
          </cell>
          <cell r="H124" t="str">
            <v>i0_LQ_LCRFT_c26167/f1p8/449|i0_HQ_LCRFT_c394584/f4p0/824|i4_LQ_LCRFT_c37532/f1p4/3588|i5_LQ_LCRFT_c6662/f1p9/4333|i0_HQ_LCRFT_c64385/f4p19/783|i6_HQ_LCRFT_c255/f2p0/5149|i0_LQ_LCRFT_c27825/f1p4/871|i0_HQ_LCRFT_c1754/f22p0/781|i0_HQ_LCRFT_c367758/f3p0/632|i6_LQ_LCRFT_c2355/f1p0/5458|i1_LQ_LCRFT_c10865/f1p7/1531|i1_LQ_LCRFT_c34031/f1p1/1139|i3_LQ_LCRFT_c51457/f1p2/2900|i1_LQ_LCRFT_c56380/f1p6/1464|i2_LQ_LCRFT_c54311/f1p4/2588|i1_LQ_LCRFT_c178270/f1p2/1070|i0_HQ_LCRFT_c1873/f8p0/713|i3_LQ_LCRFT_c19364/f1p1/2160|i5_LQ_LCRFT_c3696/f1p1/4199|i0_HQ_LCRFT_c394948/f12p0/637|i1_LQ_LCRFT_c20184/f1p2/1699|i1_HQ_LCRFT_c69765/f3p7/1497|i1_LQ_LCRFT_c64944/f1p2/1021|i4_HQ_LCRFT_c2109/f3p0/3388|i3_LQ_LCRFT_c127620/f1p0/1991|i0_HQ_LCRFT_c180105/f5p0/399|i3_LQ_LCRFT_c93723/f1p0/2354|i4_LQ_LCRFT_c6906/f1p0/3128|i1_LQ_LCRFT_c52505/f1p6/1087|i0_LQ_LCRFT_c409315/f1p0/836|i0_LQ_LCRFT_c143644/f1p0/785|i0_HQ_LCRFT_c52648/f2p0/938|i0_HQ_LCRFT_c66780/f3p0/916|i1_LQ_LCRFT_c13803/f1p2/1254|i1_LQ_LCRFT_c69442/f1p2/1217|i0_HQ_LCRFT_c133216/f2p0/642|i0_HQ_LCRFT_c603/f9p0/700|i1_LQ_LCRFT_c120379/f1p4/1372|i0_LQ_LCRFT_c328384/f1p0/773|i0_HQ_LCRFT_c394126/f78p0/932|i1_LQ_LCRFT_c222309/f1p3/1000|i0_LQ_LCRFT_c52022/f1p0/975|i1_LQ_LCRFT_c52520/f1p22/1656|i0_LQ_LCRFT_c342872/f1p0/986|i0_HQ_LCRFT_c182505/f2p10/980|i0_LQ_LCRFT_c128787/f1p0/793|i2_LQ_LCRFT_c63606/f1p40/1990|i0_LQ_LCRFT_c207623/f1p1/769|i1_LQ_LCRFT_c42228/f1p0/1329|i0_HQ_LCRFT_c83312/f4p0/910|i0_LQ_LCRFT_c92664/f1p0/720|i0_LQ_LCRFT_c5939/f1p0/727|i2_LQ_LCRFT_c94961/f1p0/2550|i0_LQ_LCRFT_c55863/f1p0/751|i4_LQ_LCRFT_c19557/f1p0/3164|i0_LQ_LCRFT_c60379/f1p0/885|i0_LQ_LCRFT_c251872/f1p0/872|i2_LQ_LCRFT_c40336/f1p0/2178|i3_HQ_LCRFT_c35261/f2p0/2704|i3_LQ_LCRFT_c73549/f1p0/2529|i0_LQ_LCRFT_c318485/f1p0/740|i0_HQ_LCRFT_c3924/f6p0/741|i1_HQ_LCRFT_c205534/f3p0/1148|i1_HQ_LCRFT_c1863/f9p0/1335|i2_LQ_LCRFT_c60424/f1p11/3001|i0_HQ_LCRFT_c394133/f11p0/926|i0_LQ_LCRFT_c210002/f1p0/639|i0_LQ_LCRFT_c25374/f1p6/981|i0_HQ_LCRFT_c34864/f2p4/648|i1_LQ_LCRFT_c8292/f1p2/1262|i0_HQ_LCRFT_c395178/f6p0/753|i0_HQ_LCRFT_c395027/f42p0/990|i0_LQ_LCRFT_c35400/f1p0/756|i3_LQ_LCRFT_c36323/f1p0/2552|i1_LQ_LCRFT_c189725/f1p14/1861|i0_LQ_LCRFT_c271539/f1p0/956|i1_LQ_LCRFT_c191935/f1p8/1199|i1_LQ_LCRFT_c37917/f1p4/1385|i1_LQ_LCRFT_c193177/f1p1/1364|i0_HQ_LCRFT_c394388/f17p0/755|i2_LQ_LCRFT_c110042/f1p0/2416|i0_HQ_LCRFT_c319284/f4p0/735|i2_LQ_LCRFT_c112477/f1p1/2855|i1_HQ_LCRFT_c207343/f3p11/1032|i0_LQ_LCRFT_c25521/f1p0/939|i5_LQ_LCRFT_c7808/f1p0/4793|i4_LQ_LCRFT_c74474/f1p11/3891|i0_HQ_LCRFT_c24029/f4p0/797|i3_LQ_LCRFT_c13685/f1p8/2968|i1_LQ_LCRFT_c65170/f1p6/1070|i5_LQ_LCRFT_c6869/f1p10/4758|i3_LQ_LCRFT_c9453/f1p0/2795|i0_HQ_LCRFT_c9612/f3p0/750|i1_LQ_LCRFT_c16029/f1p5/966|i6_LQ_LCRFT_c3552/f1p2/5094|i1_LQ_LCRFT_c55980/f1p24/2008|i2_HQ_LCRFT_c10107/f2p0/2655|i4_LQ_LCRFT_c41894/f1p5/3067|i1_LQ_LCRFT_c38878/f1p1/1517|i1_HQ_LCRFT_c57407/f4p24/1961|i3_LQ_LCRFT_c5867/f1p3/2462|i1_LQ_LCRFT_c96135/f1p0/1613|i0_HQ_LCRFT_c395531/f10p0/881|i1_LQ_LCRFT_c34767/f1p4/1418|i3_LQ_LCRFT_c27583/f1p42/2446|i1_HQ_LCRFT_c148037/f4p2/1099|i0_LQ_LCRFT_c14282/f1p0/579|i0_LQ_LCRFT_c66113/f1p7/940|i1_LQ_LCRFT_c125593/f1p2/1100|i1_LQ_LCRFT_c96789/f1p24/1536|i1_LQ_LCRFT_c69711/f1p2/1742|i0_LQ_LCRFT_c134013/f1p0/843|i4_HQ_LCRFT_c11630/f2p0/3399|i1_LQ_LCRFT_c85360/f1p9/1038|i0_HQ_LCRFT_c66316/f7p0/858|i1_LQ_LCRFT_c98068/f1p1/1701|i1_LQ_LCRFT_c26838/f1p12/1192|i0_LQ_LCRFT_c431548/f1p0/736|i1_HQ_LCRFT_c107397/f2p2/1139|i3_LQ_LCRFT_c22162/f1p0/2773|i1_HQ_LCRFT_c184666/f6p0/1206|i1_LQ_LCRFT_c47077/f1p4/1081|i5_LQ_LCRFT_c10321/f1p18/4871|i4_LQ_LCRFT_c53473/f1p0/3448|i0_HQ_LCRFT_c21145/f4p2/578</v>
          </cell>
          <cell r="I124" t="str">
            <v>http://www.genome.jp/kegg-bin/show_pathway?ko03010/K02897%09red/K02895%09red/K02929%09red/K02883%09red/K02882%09red/K02931%09red/K02919%09red/K02932%09red/K02953%09red/K02934%09red/K02937%09red/K02885%09red/K02912%09red/K02910%09red/K02959%09red/K02914%09red/K02997%09red/K02884%09red/K02995%09red/K02974%09red/K02973%09red/K02870%09red/K02957%09red/K02939%09red/K02933%09red/K02955%09red/K02935%09red/K02924%09red/K02904%09red/K02909%09red/K02920%09red/K02877%09red/K02926%09red/K02871%09red/K02898%09red/K02925%09red/K02896%09red/K02938%09red/K02906%09red/K02873%09red/K02879%09red/K02948%09red/K02949%09red/K02987%09red/K02960%09red/K02968%09red/K02969%09red/K02940%09red/K02942%09red/K02943%09red/K02988%09red/K02945%09red/K02946%09red/K02947%09red</v>
          </cell>
        </row>
        <row r="125">
          <cell r="A125" t="str">
            <v>RNA degradation</v>
          </cell>
          <cell r="B125" t="str">
            <v>KEGG PATHWAY</v>
          </cell>
          <cell r="C125" t="str">
            <v>ko03018</v>
          </cell>
          <cell r="D125">
            <v>64</v>
          </cell>
          <cell r="E125">
            <v>839</v>
          </cell>
          <cell r="F125">
            <v>0.99997369977499995</v>
          </cell>
          <cell r="G125">
            <v>0.99999847466199998</v>
          </cell>
          <cell r="H125" t="str">
            <v>i1_LQ_LCRFT_c28725/f1p1/1539|i1_LQ_LCRFT_c168271/f1p2/1901|i4_LQ_LCRFT_c42421/f1p0/3062|i3_LQ_LCRFT_c37263/f1p0/2228|i1_LQ_LCRFT_c95639/f1p18/1890|i4_LQ_LCRFT_c9285/f1p14/3433|i1_LQ_LCRFT_c23989/f2p6/1792|i4_HQ_LCRFT_c8933/f2p30/3684|i4_HQ_LCRFT_c4918/f2p10/3253|i2_LQ_LCRFT_c56124/f1p0/2358|i3_LQ_LCRFT_c75046/f1p0/2572|i3_LQ_LCRFT_c36285/f1p0/2820|i4_HQ_LCRFT_c1529/f3p3/3432|i4_HQ_LCRFT_c38427/f3p0/3651|i3_LQ_LCRFT_c21091/f1p4/2664|i2_LQ_LCRFT_c59208/f1p0/2443|i2_LQ_LCRFT_c20744/f1p0/2967|i1_LQ_LCRFT_c41535/f1p1/1341|i3_LQ_LCRFT_c4675/f1p0/2387|i1_LQ_LCRFT_c40237/f2p1/1516|i2_LQ_LCRFT_c73639/f1p0/2828|i5_LQ_LCRFT_c15867/f1p0/4034|i5_LQ_LCRFT_c4323/f1p2/4507|i2_LQ_LCRFT_c42534/f1p0/2538|i3_LQ_LCRFT_c98543/f1p4/2969|i0_LQ_LCRFT_c50163/f1p0/706|i4_HQ_LCRFT_c87983/f20p1/3415|i4_LQ_LCRFT_c58520/f1p0/3629|i1_LQ_LCRFT_c76581/f1p2/1701|i3_HQ_LCRFT_c49112/f3p0/2254|i3_LQ_LCRFT_c4289/f1p0/2637|i1_LQ_LCRFT_c189618/f1p10/1709|i3_LQ_LCRFT_c84547/f1p0/2025|i5_LQ_LCRFT_c12619/f1p0/4807|i4_HQ_LCRFT_c50993/f5p6/3152|i3_LQ_LCRFT_c2495/f1p2/2268|i3_LQ_LCRFT_c72779/f1p3/2722|i5_LQ_LCRFT_c4428/f1p0/4428|i3_LQ_LCRFT_c74542/f1p0/2614|i4_LQ_LCRFT_c16207/f1p0/3015|i3_HQ_LCRFT_c25053/f2p11/2897|i3_LQ_LCRFT_c11041/f1p0/2366|i4_HQ_LCRFT_c6735/f3p18/3621|i2_LQ_LCRFT_c113214/f1p2/2409|i5_LQ_LCRFT_c5167/f1p2/4713|i1_LQ_LCRFT_c146011/f1p0/1708|i4_LQ_LCRFT_c71849/f1p0/3369|i4_LQ_LCRFT_c42757/f1p0/3382|i4_LQ_LCRFT_c66930/f1p0/3011|i2_LQ_LCRFT_c52349/f1p4/2658|i2_LQ_LCRFT_c29251/f1p0/2556|i1_LQ_LCRFT_c84758/f1p9/1715|i1_HQ_LCRFT_c107567/f2p0/1120|i2_LQ_LCRFT_c18565/f1p0/2246|i1_LQ_LCRFT_c221889/f1p3/1097|i4_LQ_LCRFT_c60584/f1p0/3414|i2_LQ_LCRFT_c98544/f1p1/2642|i4_LQ_LCRFT_c38369/f1p4/3783|i4_LQ_LCRFT_c28019/f1p0/3849|i3_LQ_LCRFT_c58633/f1p4/2500|i4_HQ_LCRFT_c4300/f2p0/3306|i4_LQ_LCRFT_c63825/f1p4/3116|i4_HQ_LCRFT_c22110/f2p0/3634|i4_LQ_LCRFT_c44581/f1p0/3269</v>
          </cell>
          <cell r="I125" t="str">
            <v>http://www.genome.jp/kegg-bin/show_pathway?ko03018/K00850%09red/K01689%09red/K12617%09red/K12616%09red/K12592%09red/K12619%09red/K12598%09red/K12599%09red/K03514%09red/K13126%09red/K01148%09red/K12585%09red/K12607%09red/K12604%09red/K12605%09red/K12581%09red/K12580%09red/K12608%09red/K14442%09red/K10643%09red/K04077%09red/K12603%09red</v>
          </cell>
        </row>
        <row r="126">
          <cell r="A126" t="str">
            <v>Homologous recombination</v>
          </cell>
          <cell r="B126" t="str">
            <v>KEGG PATHWAY</v>
          </cell>
          <cell r="C126" t="str">
            <v>ko03440</v>
          </cell>
          <cell r="D126">
            <v>9</v>
          </cell>
          <cell r="E126">
            <v>256</v>
          </cell>
          <cell r="F126">
            <v>0.99999847466199998</v>
          </cell>
          <cell r="G126">
            <v>0.99999847466199998</v>
          </cell>
          <cell r="H126" t="str">
            <v>i2_HQ_LCRFT_c12332/f2p0/2559|i4_LQ_LCRFT_c29686/f2p0/3836|i1_LQ_LCRFT_c57687/f1p12/1977|i0_LQ_LCRFT_c243570/f4p0/909|i5_LQ_LCRFT_c11010/f1p5/4107|i0_LQ_LCRFT_c65371/f1p0/847|i2_LQ_LCRFT_c71653/f1p6/2921|i3_LQ_LCRFT_c46166/f1p0/2070|i2_LQ_LCRFT_c51648/f1p0/2199</v>
          </cell>
          <cell r="I126" t="str">
            <v>http://www.genome.jp/kegg-bin/show_pathway?ko03440/K07466%09red/K03553%09red/K03165%09red/K10901%09red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384C0-C834-4481-88F5-81E9BD5E151D}">
  <dimension ref="A1:I22"/>
  <sheetViews>
    <sheetView tabSelected="1" workbookViewId="0">
      <selection sqref="A1:I1"/>
    </sheetView>
  </sheetViews>
  <sheetFormatPr defaultRowHeight="14.25" x14ac:dyDescent="0.65"/>
  <cols>
    <col min="1" max="1" width="39.171875" style="1" customWidth="1"/>
    <col min="2" max="2" width="11.6484375" style="1" customWidth="1"/>
    <col min="3" max="3" width="10.34765625" style="1" customWidth="1"/>
    <col min="4" max="4" width="13.21484375" style="1" customWidth="1"/>
    <col min="6" max="6" width="12.171875" bestFit="1" customWidth="1"/>
    <col min="7" max="7" width="16" customWidth="1"/>
  </cols>
  <sheetData>
    <row r="1" spans="1:9" ht="14.5" x14ac:dyDescent="0.7">
      <c r="A1" s="6" t="s">
        <v>29</v>
      </c>
      <c r="B1" s="7"/>
      <c r="C1" s="7"/>
      <c r="D1" s="7"/>
      <c r="E1" s="7"/>
      <c r="F1" s="7"/>
      <c r="G1" s="7"/>
      <c r="H1" s="7"/>
      <c r="I1" s="7"/>
    </row>
    <row r="2" spans="1:9" ht="14.5" x14ac:dyDescent="0.65">
      <c r="A2" s="2" t="s">
        <v>0</v>
      </c>
      <c r="B2" s="2" t="s">
        <v>1</v>
      </c>
      <c r="C2" s="2" t="s">
        <v>2</v>
      </c>
      <c r="D2" s="2" t="s">
        <v>3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</row>
    <row r="3" spans="1:9" ht="14.5" x14ac:dyDescent="0.7">
      <c r="A3" s="2" t="s">
        <v>19</v>
      </c>
      <c r="B3" s="4">
        <v>0.28402366863905298</v>
      </c>
      <c r="C3" s="4">
        <v>2.0696437577199999E-4</v>
      </c>
      <c r="D3" s="4">
        <v>48</v>
      </c>
      <c r="E3" s="5" t="str">
        <f>VLOOKUP(A3,[1]TLWFvsTLDPF.DEG_KEGG_pathway_en!$A$5:$I$126,3,FALSE)</f>
        <v>ko00062</v>
      </c>
      <c r="F3" s="5">
        <f>VLOOKUP(A3,[1]TLWFvsTLDPF.DEG_KEGG_pathway_en!$A$5:$I$126,6,FALSE)</f>
        <v>1.7104493865500001E-6</v>
      </c>
      <c r="G3" s="5">
        <f>VLOOKUP(A3,[1]TLWFvsTLDPF.DEG_KEGG_pathway_en!$A$5:$I$126,7,FALSE)</f>
        <v>2.0696437577199999E-4</v>
      </c>
      <c r="H3" s="3" t="str">
        <f>VLOOKUP(A3,[1]TLWFvsTLDPF.DEG_KEGG_pathway_en!$A$5:$I$126,8,FALSE)</f>
        <v>i3_LQ_LCRFT_c126624/f1p0/2010|i5_LQ_LCRFT_c14956/f1p2/4798|i2_LQ_LCRFT_c6503/f1p1/2687|i1_HQ_LCRFT_c19733/f5p0/1962|i1_HQ_LCRFT_c185952/f4p3/1062|i3_LQ_LCRFT_c58522/f1p3/2161|i3_LQ_LCRFT_c37432/f1p2/2769|i1_LQ_LCRFT_c203778/f1p1/1062|i2_HQ_LCRFT_c4818/f4p0/2917|i1_LQ_LCRFT_c118235/f1p6/1461|i1_HQ_LCRFT_c35189/f4p2/1264|i1_LQ_LCRFT_c203226/f1p2/1093|i1_HQ_LCRFT_c14702/f5p5/1890|i1_LQ_LCRFT_c151561/f1p1/1025|i1_HQ_LCRFT_c118631/f3p13/1703|i2_LQ_LCRFT_c111054/f1p0/2725|i0_LQ_LCRFT_c186937/f1p1/583|i1_LQ_LCRFT_c40508/f1p2/1917|i2_HQ_LCRFT_c118803/f4p0/2089|i1_LQ_LCRFT_c161722/f1p5/1539|i1_LQ_LCRFT_c22007/f1p10/1657|i1_LQ_LCRFT_c51530/f1p3/1935|i6_LQ_LCRFT_c771/f1p0/5543|i4_LQ_LCRFT_c76591/f1p0/3778|i1_LQ_LCRFT_c57490/f1p13/1186|i3_LQ_LCRFT_c5274/f1p5/2609|i1_LQ_LCRFT_c194119/f1p1/1446|i2_LQ_LCRFT_c99647/f1p0/2155|i3_HQ_LCRFT_c82526/f2p0/2035|i3_HQ_LCRFT_c119818/f10p6/2239|i0_LQ_LCRFT_c65920/f1p0/984|i2_LQ_LCRFT_c11183/f1p2/2388|i1_LQ_LCRFT_c111143/f1p11/1299|i2_LQ_LCRFT_c97132/f1p10/2379|i3_LQ_LCRFT_c42479/f1p0/2194|i1_LQ_LCRFT_c193880/f1p1/1893|i2_HQ_LCRFT_c60568/f2p0/2593|i1_HQ_LCRFT_c21338/f5p1/1718|i1_LQ_LCRFT_c113748/f1p0/1991|i1_HQ_LCRFT_c101945/f2p10/1722|i1_LQ_LCRFT_c72032/f1p0/1841|i3_LQ_LCRFT_c9070/f1p0/2428|i1_LQ_LCRFT_c19522/f1p8/1885|i3_HQ_LCRFT_c13919/f7p2/2879|i1_HQ_LCRFT_c205238/f4p3/1200|i3_LQ_LCRFT_c36604/f1p1/2521|i1_HQ_LCRFT_c33768/f7p4/1995|i1_LQ_LCRFT_c116516/f1p11/1606</v>
      </c>
      <c r="I3" s="3" t="str">
        <f>VLOOKUP(A3,[1]TLWFvsTLDPF.DEG_KEGG_pathway_en!$A$5:$I$126,9,FALSE)</f>
        <v>http://www.genome.jp/kegg-bin/show_pathway?ko00062/K01068%09red/K10703%09red/K01074%09red/K15397%09red/K10258%09red/K10251%09red</v>
      </c>
    </row>
    <row r="4" spans="1:9" ht="14.5" x14ac:dyDescent="0.7">
      <c r="A4" s="2" t="s">
        <v>23</v>
      </c>
      <c r="B4" s="4">
        <v>0.204408817635271</v>
      </c>
      <c r="C4" s="4">
        <v>3.5857078955799999E-4</v>
      </c>
      <c r="D4" s="4">
        <v>102</v>
      </c>
      <c r="E4" s="5" t="str">
        <f>VLOOKUP(A4,[1]TLWFvsTLDPF.DEG_KEGG_pathway_en!$A$5:$I$126,3,FALSE)</f>
        <v>ko00040</v>
      </c>
      <c r="F4" s="5">
        <f>VLOOKUP(A4,[1]TLWFvsTLDPF.DEG_KEGG_pathway_en!$A$5:$I$126,6,FALSE)</f>
        <v>5.9267899100500001E-6</v>
      </c>
      <c r="G4" s="5">
        <f>VLOOKUP(A4,[1]TLWFvsTLDPF.DEG_KEGG_pathway_en!$A$5:$I$126,7,FALSE)</f>
        <v>3.5857078955799999E-4</v>
      </c>
      <c r="H4" s="3" t="str">
        <f>VLOOKUP(A4,[1]TLWFvsTLDPF.DEG_KEGG_pathway_en!$A$5:$I$126,8,FALSE)</f>
        <v>i4_LQ_LCRFT_c4215/f1p2/3846|i1_HQ_LCRFT_c1965/f5p3/1847|i2_HQ_LCRFT_c107147/f5p0/2239|i4_LQ_LCRFT_c57359/f1p3/3647|i4_HQ_LCRFT_c11020/f4p0/3962|i2_LQ_LCRFT_c98791/f1p0/2279|i4_LQ_LCRFT_c14372/f1p12/3330|i2_LQ_LCRFT_c92904/f1p33/2940|i2_LQ_LCRFT_c91681/f1p2/2813|i3_LQ_LCRFT_c84333/f1p0/2084|i1_LQ_LCRFT_c41153/f1p0/1713|i6_LQ_LCRFT_c1035/f1p0/5401|i1_HQ_LCRFT_c147813/f4p0/1097|i1_LQ_LCRFT_c163918/f1p11/1326|i0_LQ_LCRFT_c136027/f2p0/652|i4_LQ_LCRFT_c44891/f1p0/3905|i5_LQ_LCRFT_c7549/f1p0/4420|i2_LQ_LCRFT_c20052/f1p0/2466|i1_LQ_LCRFT_c119513/f1p2/1891|i3_LQ_LCRFT_c22150/f1p0/2476|i1_LQ_LCRFT_c57859/f1p6/2033|i2_LQ_LCRFT_c55121/f1p0/2365|i9_LQ_LCRFT_c114/f1p0/8640|i1_LQ_LCRFT_c161718/f1p1/1633|i1_HQ_LCRFT_c184654/f12p8/1955|i5_LQ_LCRFT_c5737/f1p0/4580|i3_LQ_LCRFT_c22391/f1p0/2303|i3_LQ_LCRFT_c94103/f1p1/2230|i4_LQ_LCRFT_c76085/f1p1/3162|i2_LQ_LCRFT_c24240/f1p0/2732|i2_LQ_LCRFT_c73073/f1p0/2188|i1_LQ_LCRFT_c25565/f1p0/1559|i4_LQ_LCRFT_c76511/f1p0/3521|i2_LQ_LCRFT_c64362/f1p0/2082|i1_LQ_LCRFT_c78390/f1p1/1843|i2_LQ_LCRFT_c104165/f1p0/2088|i2_HQ_LCRFT_c86656/f2p0/2212|i2_LQ_LCRFT_c42247/f1p0/2380|i1_LQ_LCRFT_c59313/f1p8/1996|i3_LQ_LCRFT_c38148/f1p0/2185|i6_LQ_LCRFT_c730/f1p0/5164|i3_LQ_LCRFT_c63695/f1p0/2024|i3_LQ_LCRFT_c104244/f1p0/2237|i1_LQ_LCRFT_c51865/f1p14/1247|i1_HQ_LCRFT_c89409/f4p0/1297|i1_HQ_LCRFT_c205359/f137p7/1875|i2_LQ_LCRFT_c16497/f1p0/2071|i2_HQ_LCRFT_c49408/f19p0/2166|i1_LQ_LCRFT_c51879/f1p14/1862|i3_LQ_LCRFT_c14916/f1p24/2423|i3_LQ_LCRFT_c27715/f1p0/2545|i3_LQ_LCRFT_c15148/f1p0/2094|i3_LQ_LCRFT_c41686/f1p0/2458|i1_LQ_LCRFT_c40160/f1p11/2411|i3_LQ_LCRFT_c43776/f1p0/2438|i1_LQ_LCRFT_c50902/f1p5/1224|i2_LQ_LCRFT_c86233/f1p0/2085|i1_LQ_LCRFT_c5477/f1p0/2000|i3_LQ_LCRFT_c108457/f1p0/2138|i4_HQ_LCRFT_c38619/f2p0/3453|i2_LQ_LCRFT_c52211/f1p0/2609|i3_LQ_LCRFT_c12595/f1p0/2148|i3_LQ_LCRFT_c36186/f1p0/2482|i1_LQ_LCRFT_c81711/f1p0/1042|i3_HQ_LCRFT_c41109/f2p0/2148|i2_LQ_LCRFT_c52447/f1p0/2494|i1_HQ_LCRFT_c142355/f2p8/1918|i5_LQ_LCRFT_c6557/f1p6/4131|i3_HQ_LCRFT_c106992/f7p0/2179|i5_LQ_LCRFT_c6881/f1p9/4264|i1_LQ_LCRFT_c53375/f7p1/1686|i3_LQ_LCRFT_c10073/f1p1/2497|i1_HQ_LCRFT_c207690/f153p8/1843|i1_LQ_LCRFT_c8747/f1p4/1926|i3_LQ_LCRFT_c76728/f1p0/2190|i1_LQ_LCRFT_c114581/f1p8/1508|i1_HQ_LCRFT_c27370/f4p0/1374|i3_LQ_LCRFT_c2862/f1p0/2692|i3_LQ_LCRFT_c79680/f1p0/2128|i1_HQ_LCRFT_c6686/f8p7/1970|i1_LQ_LCRFT_c21088/f1p13/1680|i3_LQ_LCRFT_c94804/f1p59/2389|i1_LQ_LCRFT_c162563/f1p12/1881|i3_LQ_LCRFT_c79531/f1p0/2501|i3_LQ_LCRFT_c22103/f1p1/2434|i3_LQ_LCRFT_c54349/f1p0/2179|i3_LQ_LCRFT_c10369/f1p4/2218|i1_LQ_LCRFT_c57211/f1p2/1652|i1_HQ_LCRFT_c131481/f2p0/1112|i3_HQ_LCRFT_c12355/f2p13/2334|i3_LQ_LCRFT_c97564/f1p0/2216|i3_LQ_LCRFT_c58743/f1p0/2437|i1_HQ_LCRFT_c184814/f52p10/1988|i3_LQ_LCRFT_c85196/f1p0/2036|i1_HQ_LCRFT_c28477/f2p1/1765|i2_HQ_LCRFT_c114952/f2p0/2078|i1_LQ_LCRFT_c89571/f1p6/1509|i1_LQ_LCRFT_c34781/f1p1/1373|i3_LQ_LCRFT_c10793/f1p0/2450|i3_LQ_LCRFT_c58994/f1p0/2467|i3_HQ_LCRFT_c57539/f2p0/2594|i5_HQ_LCRFT_c634/f6p0/4918</v>
      </c>
      <c r="I4" s="3" t="str">
        <f>VLOOKUP(A4,[1]TLWFvsTLDPF.DEG_KEGG_pathway_en!$A$5:$I$126,9,FALSE)</f>
        <v>http://www.genome.jp/kegg-bin/show_pathway?ko00040/K00854%09red/K01184%09red/K16190%09red/K00963%09red/K01213%09red/K01805%09red/K00008%09red/K00128%09red/K01051%09red/K01783%09red/K12447%09red/K00012%09red/K01728%09red</v>
      </c>
    </row>
    <row r="5" spans="1:9" ht="14.5" x14ac:dyDescent="0.7">
      <c r="A5" s="2" t="s">
        <v>24</v>
      </c>
      <c r="B5" s="4">
        <v>0.18652037617554901</v>
      </c>
      <c r="C5" s="4">
        <v>1.62364590799E-3</v>
      </c>
      <c r="D5" s="4">
        <v>119</v>
      </c>
      <c r="E5" s="5" t="str">
        <f>VLOOKUP(A5,[1]TLWFvsTLDPF.DEG_KEGG_pathway_en!$A$5:$I$126,3,FALSE)</f>
        <v>ko00940</v>
      </c>
      <c r="F5" s="5">
        <f>VLOOKUP(A5,[1]TLWFvsTLDPF.DEG_KEGG_pathway_en!$A$5:$I$126,6,FALSE)</f>
        <v>4.0255683669099997E-5</v>
      </c>
      <c r="G5" s="5">
        <f>VLOOKUP(A5,[1]TLWFvsTLDPF.DEG_KEGG_pathway_en!$A$5:$I$126,7,FALSE)</f>
        <v>1.62364590799E-3</v>
      </c>
      <c r="H5" s="3" t="str">
        <f>VLOOKUP(A5,[1]TLWFvsTLDPF.DEG_KEGG_pathway_en!$A$5:$I$126,8,FALSE)</f>
        <v>i1_HQ_LCRFT_c6525/f6p3/1743|i3_LQ_LCRFT_c53039/f1p0/2617|i4_LQ_LCRFT_c57529/f1p0/3394|i4_LQ_LCRFT_c22838/f1p3/3392|i0_LQ_LCRFT_c3727/f1p0/681|i1_LQ_LCRFT_c120629/f1p4/1850|i1_HQ_LCRFT_c17819/f15p4/1986|i1_LQ_LCRFT_c116498/f1p0/1704|i1_HQ_LCRFT_c66261/f2p6/1588|i3_LQ_LCRFT_c10565/f1p0/2609|i1_LQ_LCRFT_c3961/f1p3/1691|i3_LQ_LCRFT_c42353/f1p0/2432|i1_LQ_LCRFT_c34999/f1p8/1399|i0_LQ_LCRFT_c190205/f1p1/845|i4_HQ_LCRFT_c14943/f3p0/3633|i1_HQ_LCRFT_c157253/f24p3/1421|i3_LQ_LCRFT_c96505/f1p2/2353|i1_LQ_LCRFT_c144209/f1p1/1647|i1_LQ_LCRFT_c56385/f1p9/1669|i1_HQ_LCRFT_c12362/f2p0/1660|i1_HQ_LCRFT_c174758/f3p0/1050|i2_LQ_LCRFT_c44152/f1p0/2809|i1_HQ_LCRFT_c204760/f50p6/1728|i4_LQ_LCRFT_c29014/f1p0/3060|i1_LQ_LCRFT_c167832/f1p6/1622|i1_LQ_LCRFT_c13912/f1p1/1414|i2_LQ_LCRFT_c77705/f1p0/2427|i2_LQ_LCRFT_c90216/f1p1/2617|i1_LQ_LCRFT_c11133/f1p4/1846|i1_HQ_LCRFT_c107211/f58p7/1360|i1_LQ_LCRFT_c55286/f1p6/1387|i4_LQ_LCRFT_c41480/f1p5/3305|i1_HQ_LCRFT_c108394/f4p3/1798|i5_LQ_LCRFT_c16117/f1p0/4013|i1_LQ_LCRFT_c119687/f1p4/1722|i3_LQ_LCRFT_c60626/f1p0/2127|i1_LQ_LCRFT_c27950/f1p15/1874|i0_HQ_LCRFT_c9881/f2p0/809|i5_LQ_LCRFT_c15398/f1p0/4575|i0_HQ_LCRFT_c88402/f2p0/702|i1_HQ_LCRFT_c86336/f4p2/1269|i2_LQ_LCRFT_c77675/f1p0/2807|i1_LQ_LCRFT_c51437/f1p6/1833|i1_HQ_LCRFT_c132681/f7p2/1260|i1_HQ_LCRFT_c157321/f12p2/1751|i1_HQ_LCRFT_c21139/f2p2/1429|i2_LQ_LCRFT_c40708/f1p5/2272|i1_HQ_LCRFT_c33609/f4p2/1521|i1_LQ_LCRFT_c5778/f1p9/1551|i2_HQ_LCRFT_c113840/f5p3/2079|i3_LQ_LCRFT_c14430/f1p2/2523|i1_LQ_LCRFT_c137755/f1p0/1762|i2_LQ_LCRFT_c47112/f1p0/2087|i1_HQ_LCRFT_c43619/f2p0/1463|i3_LQ_LCRFT_c44490/f1p0/2440|i1_HQ_LCRFT_c205030/f9p1/1206|i4_LQ_LCRFT_c79308/f1p6/3264|i3_LQ_LCRFT_c25491/f1p0/2657|i1_HQ_LCRFT_c69159/f2p1/1578|i1_HQ_LCRFT_c31938/f42p2/1283|i6_LQ_LCRFT_c3869/f1p1/5166|i1_LQ_LCRFT_c73785/f1p8/1402|i1_HQ_LCRFT_c183002/f5p2/1442|i4_LQ_LCRFT_c15806/f1p0/3049|i1_LQ_LCRFT_c140772/f1p0/1696|i2_LQ_LCRFT_c53841/f1p2/2317|i3_LQ_LCRFT_c112721/f1p0/2458|i1_LQ_LCRFT_c13884/f1p0/1314|i3_HQ_LCRFT_c107104/f4p2/2415|i1_HQ_LCRFT_c207119/f14p3/1773|i1_HQ_LCRFT_c40921/f2p4/1829|i0_LQ_LCRFT_c148104/f1p0/709|i1_LQ_LCRFT_c89920/f1p2/1290|i1_LQ_LCRFT_c149509/f1p1/1024|i3_HQ_LCRFT_c95851/f2p0/2510|i3_HQ_LCRFT_c1143/f9p0/2613|i1_HQ_LCRFT_c183219/f4p1/1802|i0_LQ_LCRFT_c52790/f1p0/861|i2_LQ_LCRFT_c14596/f1p0/2146|i1_HQ_LCRFT_c53852/f4p6/1436|i1_LQ_LCRFT_c137433/f1p2/1587|i2_LQ_LCRFT_c51567/f1p0/2681|i2_HQ_LCRFT_c43940/f2p2/2555|i3_HQ_LCRFT_c14860/f2p0/2407|i1_HQ_LCRFT_c8627/f2p2/1247|i1_LQ_LCRFT_c20805/f1p0/1228|i1_HQ_LCRFT_c8168/f3p1/1320|i0_LQ_LCRFT_c28978/f1p3/641|i2_HQ_LCRFT_c118652/f3p0/2385|i0_LQ_LCRFT_c272576/f1p0/333|i1_LQ_LCRFT_c10641/f1p2/1998|i0_LQ_LCRFT_c104183/f1p0/573|i3_LQ_LCRFT_c60604/f1p0/2233|i1_LQ_LCRFT_c90537/f1p6/1480|i1_LQ_LCRFT_c161227/f1p5/1867|i3_LQ_LCRFT_c19527/f1p1/2301|i0_LQ_LCRFT_c57122/f1p0/686|i1_LQ_LCRFT_c37963/f1p2/1971|i4_LQ_LCRFT_c55978/f2p2/3434|i1_LQ_LCRFT_c73314/f1p4/1701|i1_LQ_LCRFT_c79056/f1p7/1392|i1_LQ_LCRFT_c69887/f1p2/1536|i1_LQ_LCRFT_c25205/f1p2/1714|i1_LQ_LCRFT_c11892/f1p1/1266|i1_LQ_LCRFT_c135669/f1p3/1131|i3_LQ_LCRFT_c20693/f1p6/2272|i2_LQ_LCRFT_c111502/f1p0/2316|i1_LQ_LCRFT_c89414/f1p13/1456|i2_LQ_LCRFT_c21157/f1p0/2468|i1_LQ_LCRFT_c167941/f1p9/1477|i4_LQ_LCRFT_c15004/f1p0/3273|i2_LQ_LCRFT_c75065/f1p17/2314|i4_HQ_LCRFT_c2305/f3p0/3272|i3_LQ_LCRFT_c60550/f1p1/2214|i6_LQ_LCRFT_c1410/f1p0/5154|i1_LQ_LCRFT_c7186/f1p0/1391|i1_HQ_LCRFT_c74919/f2p6/1127|i1_HQ_LCRFT_c160819/f2p3/1955|i3_LQ_LCRFT_c2833/f1p0/2590</v>
      </c>
      <c r="I5" s="3" t="str">
        <f>VLOOKUP(A5,[1]TLWFvsTLDPF.DEG_KEGG_pathway_en!$A$5:$I$126,9,FALSE)</f>
        <v>http://www.genome.jp/kegg-bin/show_pathway?ko00940/K00588%09red/K13065%09red/K10775%09red/K13066%09red/K01188%09red/K00083%09red/K12355%09red/K12356%09red/K05350%09red/K01904%09red/K09754%09red/K00430%09red/K05349%09red/K09753%09red</v>
      </c>
    </row>
    <row r="6" spans="1:9" ht="14.5" x14ac:dyDescent="0.7">
      <c r="A6" s="2" t="s">
        <v>21</v>
      </c>
      <c r="B6" s="4">
        <v>0.212698412698413</v>
      </c>
      <c r="C6" s="4">
        <v>2.3899995645999999E-3</v>
      </c>
      <c r="D6" s="4">
        <v>67</v>
      </c>
      <c r="E6" s="5" t="str">
        <f>VLOOKUP(A6,[1]TLWFvsTLDPF.DEG_KEGG_pathway_en!$A$5:$I$126,3,FALSE)</f>
        <v>ko00340</v>
      </c>
      <c r="F6" s="5">
        <f>VLOOKUP(A6,[1]TLWFvsTLDPF.DEG_KEGG_pathway_en!$A$5:$I$126,6,FALSE)</f>
        <v>7.9008250069400002E-5</v>
      </c>
      <c r="G6" s="5">
        <f>VLOOKUP(A6,[1]TLWFvsTLDPF.DEG_KEGG_pathway_en!$A$5:$I$126,7,FALSE)</f>
        <v>2.3899995645999999E-3</v>
      </c>
      <c r="H6" s="3" t="str">
        <f>VLOOKUP(A6,[1]TLWFvsTLDPF.DEG_KEGG_pathway_en!$A$5:$I$126,8,FALSE)</f>
        <v>i4_LQ_LCRFT_c7428/f1p0/3212|i4_LQ_LCRFT_c37197/f1p0/3072|i1_LQ_LCRFT_c40160/f1p11/2411|i1_HQ_LCRFT_c207690/f153p8/1843|i1_HQ_LCRFT_c148935/f3p2/1640|i3_LQ_LCRFT_c22391/f1p0/2303|i3_LQ_LCRFT_c94103/f1p1/2230|i4_LQ_LCRFT_c76085/f1p1/3162|i2_LQ_LCRFT_c24240/f1p0/2732|i2_HQ_LCRFT_c38180/f2p0/2606|i1_HQ_LCRFT_c41608/f2p5/1296|i1_LQ_LCRFT_c108806/f1p0/1628|i1_HQ_LCRFT_c87128/f23p1/1785|i2_LQ_LCRFT_c64362/f1p0/2082|i3_LQ_LCRFT_c79680/f1p0/2128|i4_LQ_LCRFT_c4215/f1p2/3846|i1_LQ_LCRFT_c142275/f1p1/1166|i5_LQ_LCRFT_c8827/f1p3/4193|i1_LQ_LCRFT_c21088/f1p13/1680|i3_LQ_LCRFT_c94804/f1p59/2389|i1_LQ_LCRFT_c78390/f1p1/1843|i1_LQ_LCRFT_c162563/f1p12/1881|i4_LQ_LCRFT_c57645/f1p40/3418|i1_LQ_LCRFT_c59313/f1p8/1996|i2_LQ_LCRFT_c55121/f1p0/2365|i3_LQ_LCRFT_c83068/f1p0/2088|i2_LQ_LCRFT_c42247/f1p0/2380|i1_HQ_LCRFT_c10110/f2p5/1285|i2_LQ_LCRFT_c92904/f1p33/2940|i1_LQ_LCRFT_c57211/f1p2/1652|i4_LQ_LCRFT_c7545/f1p6/3902|i1_HQ_LCRFT_c41552/f3p2/1688|i1_LQ_LCRFT_c3206/f1p4/1648|i2_LQ_LCRFT_c91681/f1p2/2813|i1_HQ_LCRFT_c91130/f2p5/1606|i1_HQ_LCRFT_c42529/f5p1/1866|i3_LQ_LCRFT_c36186/f1p0/2482|i3_HQ_LCRFT_c41109/f2p0/2148|i3_LQ_LCRFT_c71893/f1p0/2453|i1_LQ_LCRFT_c163918/f1p11/1326|i3_LQ_LCRFT_c85196/f1p0/2036|i1_HQ_LCRFT_c205359/f137p7/1875|i1_HQ_LCRFT_c21870/f6p2/1594|i4_LQ_LCRFT_c27077/f1p0/3206|i4_LQ_LCRFT_c57359/f1p3/3647|i1_HQ_LCRFT_c132091/f4p2/1628|i3_LQ_LCRFT_c15148/f1p0/2094|i1_HQ_LCRFT_c135070/f2p2/1770|i1_LQ_LCRFT_c55010/f1p2/1782|i3_LQ_LCRFT_c9845/f1p0/2696|i3_LQ_LCRFT_c70868/f1p1/2596|i2_HQ_LCRFT_c114952/f2p0/2078|i6_LQ_LCRFT_c1035/f1p0/5401|i0_LQ_LCRFT_c4324/f1p0/956|i1_LQ_LCRFT_c51879/f1p14/1862|i4_LQ_LCRFT_c4406/f1p11/3222|i1_HQ_LCRFT_c75614/f2p4/1896|i3_HQ_LCRFT_c106992/f7p0/2179|i4_LQ_LCRFT_c9053/f1p0/3405|i2_LQ_LCRFT_c52447/f1p0/2494|i3_LQ_LCRFT_c22103/f1p1/2434|i2_LQ_LCRFT_c52211/f1p0/2609|i1_LQ_LCRFT_c167529/f1p2/1854|i1_HQ_LCRFT_c184654/f12p8/1955|i3_LQ_LCRFT_c41686/f1p0/2458|i1_LQ_LCRFT_c161718/f1p1/1633|i0_LQ_LCRFT_c12483/f1p0/772</v>
      </c>
      <c r="I6" s="3" t="str">
        <f>VLOOKUP(A6,[1]TLWFvsTLDPF.DEG_KEGG_pathway_en!$A$5:$I$126,9,FALSE)</f>
        <v>http://www.genome.jp/kegg-bin/show_pathway?ko00340/K11755%09red/K14085%09red/K01693%09red/K00128%09red/K01590%09red/K00765%09red/K00013%09red</v>
      </c>
    </row>
    <row r="7" spans="1:9" ht="14.5" x14ac:dyDescent="0.7">
      <c r="A7" s="2" t="s">
        <v>5</v>
      </c>
      <c r="B7" s="4">
        <v>0.261538461538462</v>
      </c>
      <c r="C7" s="4">
        <v>4.7562414767299997E-3</v>
      </c>
      <c r="D7" s="4">
        <v>34</v>
      </c>
      <c r="E7" s="5" t="str">
        <f>VLOOKUP(A7,[1]TLWFvsTLDPF.DEG_KEGG_pathway_en!$A$5:$I$126,3,FALSE)</f>
        <v>ko00196</v>
      </c>
      <c r="F7" s="5">
        <f>VLOOKUP(A7,[1]TLWFvsTLDPF.DEG_KEGG_pathway_en!$A$5:$I$126,6,FALSE)</f>
        <v>1.9653890399700001E-4</v>
      </c>
      <c r="G7" s="5">
        <f>VLOOKUP(A7,[1]TLWFvsTLDPF.DEG_KEGG_pathway_en!$A$5:$I$126,7,FALSE)</f>
        <v>4.7562414767299997E-3</v>
      </c>
      <c r="H7" s="3" t="str">
        <f>VLOOKUP(A7,[1]TLWFvsTLDPF.DEG_KEGG_pathway_en!$A$5:$I$126,8,FALSE)</f>
        <v>i0_LQ_LCRFT_c254371/f2p0/1013|i1_HQ_LCRFT_c156821/f3p13/1179|i1_LQ_LCRFT_c164810/f1p10/1588|i1_LQ_LCRFT_c60462/f1p8/1223|i1_LQ_LCRFT_c194108/f1p10/1248|i1_LQ_LCRFT_c94057/f1p0/1145|i0_LQ_LCRFT_c13337/f1p1/804|i0_HQ_LCRFT_c243752/f2p0/746|i2_LQ_LCRFT_c22903/f1p0/2216|i1_HQ_LCRFT_c158171/f59p8/1259|i0_LQ_LCRFT_c199134/f1p6/790|i0_HQ_LCRFT_c67209/f3p0/1011|i1_LQ_LCRFT_c16612/f1p10/1118|i1_LQ_LCRFT_c135841/f1p0/1111|i1_LQ_LCRFT_c52248/f1p0/1678|i1_HQ_LCRFT_c1692/f2p14/1409|i0_HQ_LCRFT_c419/f23p0/959|i6_LQ_LCRFT_c3026/f1p0/5276|i1_LQ_LCRFT_c126858/f1p13/1082|i1_LQ_LCRFT_c77841/f1p2/916|i1_LQ_LCRFT_c169615/f1p21/1217|i1_HQ_LCRFT_c108208/f3p17/1141|i1_HQ_LCRFT_c196302/f2p9/1107|i1_LQ_LCRFT_c166226/f1p111/1284|i0_HQ_LCRFT_c243653/f40p0/978|i1_LQ_LCRFT_c119680/f1p3/1157|i1_HQ_LCRFT_c148855/f2p1/1090|i1_LQ_LCRFT_c139391/f1p43/1119|i0_LQ_LCRFT_c249681/f1p0/949|i1_LQ_LCRFT_c113510/f1p8/1189|i1_LQ_LCRFT_c178230/f1p34/1096|i1_LQ_LCRFT_c190866/f1p27/1223|i1_LQ_LCRFT_c12198/f1p10/1785|i1_LQ_LCRFT_c30427/f1p28/1031</v>
      </c>
      <c r="I7" s="3" t="str">
        <f>VLOOKUP(A7,[1]TLWFvsTLDPF.DEG_KEGG_pathway_en!$A$5:$I$126,9,FALSE)</f>
        <v>http://www.genome.jp/kegg-bin/show_pathway?ko00196/K08909%09red/K08908%09red/K08914%09red/K08915%09red/K08907%09red/K08917%09red/K08916%09red/K08911%09red/K08910%09red/K08913%09red/K08912%09red</v>
      </c>
    </row>
    <row r="8" spans="1:9" ht="14.5" x14ac:dyDescent="0.7">
      <c r="A8" s="2" t="s">
        <v>4</v>
      </c>
      <c r="B8" s="4">
        <v>0.213483146067416</v>
      </c>
      <c r="C8" s="4">
        <v>4.7677597467500003E-3</v>
      </c>
      <c r="D8" s="4">
        <v>57</v>
      </c>
      <c r="E8" s="5" t="str">
        <f>VLOOKUP(A8,[1]TLWFvsTLDPF.DEG_KEGG_pathway_en!$A$5:$I$126,3,FALSE)</f>
        <v>ko00350</v>
      </c>
      <c r="F8" s="5">
        <f>VLOOKUP(A8,[1]TLWFvsTLDPF.DEG_KEGG_pathway_en!$A$5:$I$126,6,FALSE)</f>
        <v>2.3641783868200001E-4</v>
      </c>
      <c r="G8" s="5">
        <f>VLOOKUP(A8,[1]TLWFvsTLDPF.DEG_KEGG_pathway_en!$A$5:$I$126,7,FALSE)</f>
        <v>4.7677597467500003E-3</v>
      </c>
      <c r="H8" s="3" t="str">
        <f>VLOOKUP(A8,[1]TLWFvsTLDPF.DEG_KEGG_pathway_en!$A$5:$I$126,8,FALSE)</f>
        <v>i0_LQ_LCRFT_c84050/f1p0/958|i3_LQ_LCRFT_c78110/f1p0/2489|i3_LQ_LCRFT_c95737/f1p0/2777|i3_LQ_LCRFT_c36243/f1p0/2784|i1_HQ_LCRFT_c3671/f2p4/1703|i4_LQ_LCRFT_c10941/f1p0/3116|i0_LQ_LCRFT_c201452/f1p0/507|i2_LQ_LCRFT_c18054/f6p0/2152|i3_HQ_LCRFT_c26239/f5p4/2836|i2_LQ_LCRFT_c21640/f1p0/2250|i4_HQ_LCRFT_c34707/f3p0/3973|i2_LQ_LCRFT_c30236/f1p0/2036|i2_LQ_LCRFT_c96269/f1p12/2517|i1_LQ_LCRFT_c140135/f1p4/1420|i2_HQ_LCRFT_c23644/f2p4/2955|i2_LQ_LCRFT_c39742/f1p0/2373|i2_LQ_LCRFT_c16388/f1p0/2080|i3_LQ_LCRFT_c38106/f1p0/2233|i1_LQ_LCRFT_c193849/f1p0/1896|i1_LQ_LCRFT_c166376/f1p3/1126|i3_LQ_LCRFT_c38657/f1p0/2926|i3_LQ_LCRFT_c96205/f1p13/2348|i1_LQ_LCRFT_c99066/f1p2/1802|i1_LQ_LCRFT_c219666/f1p3/1028|i3_LQ_LCRFT_c54276/f1p0/2929|i3_LQ_LCRFT_c38298/f1p0/2416|i1_LQ_LCRFT_c116952/f1p2/1587|i1_HQ_LCRFT_c205999/f3p1/1827|i2_LQ_LCRFT_c6684/f1p0/2257|i2_LQ_LCRFT_c38304/f1p12/2542|i2_LQ_LCRFT_c113274/f1p5/2758|i1_LQ_LCRFT_c97944/f1p2/1777|i1_HQ_LCRFT_c19627/f2p0/1948|i2_LQ_LCRFT_c59216/f1p0/2110|i3_LQ_LCRFT_c3034/f1p0/2216|i3_LQ_LCRFT_c71717/f1p0/2261|i3_HQ_LCRFT_c2154/f6p0/2916|i4_LQ_LCRFT_c63624/f1p0/3722|i3_LQ_LCRFT_c85388/f1p0/2036|i2_LQ_LCRFT_c15779/f1p0/2112|i3_LQ_LCRFT_c43215/f1p1/2223|i1_LQ_LCRFT_c36498/f1p2/1487|i2_LQ_LCRFT_c37692/f1p17/2910|i1_LQ_LCRFT_c36907/f1p5/1793|i1_LQ_LCRFT_c115278/f1p4/1877|i5_LQ_LCRFT_c7927/f1p4/4384|i1_HQ_LCRFT_c87519/f20p3/1090|i3_LQ_LCRFT_c91165/f1p2/2379|i1_LQ_LCRFT_c116735/f1p1/1884|i1_HQ_LCRFT_c28020/f8p1/1322|i2_LQ_LCRFT_c28832/f1p4/2616|i1_LQ_LCRFT_c140651/f1p7/1640|i1_HQ_LCRFT_c83078/f4p3/1453|i4_LQ_LCRFT_c56349/f1p6/3139|i1_HQ_LCRFT_c206635/f47p12/1772|i1_HQ_LCRFT_c157003/f3p0/1124|i2_HQ_LCRFT_c39242/f2p0/2615</v>
      </c>
      <c r="I8" s="3" t="str">
        <f>VLOOKUP(A8,[1]TLWFvsTLDPF.DEG_KEGG_pathway_en!$A$5:$I$126,9,FALSE)</f>
        <v>http://www.genome.jp/kegg-bin/show_pathway?ko00350/K00276%09red/K14455%09red/K14454%09red/K01800%09red/K00457%09red/K15849%09red/K18857%09red/K01592%09red/K00815%09red/K01555%09red/K07253%09red/K00121%09red/K00422%09red/K01557%09red</v>
      </c>
    </row>
    <row r="9" spans="1:9" ht="14.5" x14ac:dyDescent="0.7">
      <c r="A9" s="2" t="s">
        <v>9</v>
      </c>
      <c r="B9" s="4">
        <v>0.24183006535947699</v>
      </c>
      <c r="C9" s="4">
        <v>6.7539009576900004E-3</v>
      </c>
      <c r="D9" s="4">
        <v>37</v>
      </c>
      <c r="E9" s="5" t="str">
        <f>VLOOKUP(A9,[1]TLWFvsTLDPF.DEG_KEGG_pathway_en!$A$5:$I$126,3,FALSE)</f>
        <v>ko00950</v>
      </c>
      <c r="F9" s="5">
        <f>VLOOKUP(A9,[1]TLWFvsTLDPF.DEG_KEGG_pathway_en!$A$5:$I$126,6,FALSE)</f>
        <v>3.90721543007E-4</v>
      </c>
      <c r="G9" s="5">
        <f>VLOOKUP(A9,[1]TLWFvsTLDPF.DEG_KEGG_pathway_en!$A$5:$I$126,7,FALSE)</f>
        <v>6.7539009576900004E-3</v>
      </c>
      <c r="H9" s="3" t="str">
        <f>VLOOKUP(A9,[1]TLWFvsTLDPF.DEG_KEGG_pathway_en!$A$5:$I$126,8,FALSE)</f>
        <v>i3_LQ_LCRFT_c71717/f1p0/2261|i1_LQ_LCRFT_c12763/f1p1/1491|i3_LQ_LCRFT_c36243/f1p0/2784|i4_LQ_LCRFT_c10941/f1p0/3116|i1_LQ_LCRFT_c3840/f1p0/1344|i1_HQ_LCRFT_c22586/f3p0/1645|i2_LQ_LCRFT_c18054/f6p0/2152|i3_HQ_LCRFT_c26239/f5p4/2836|i2_LQ_LCRFT_c21640/f1p0/2250|i1_LQ_LCRFT_c36907/f1p5/1793|i2_LQ_LCRFT_c30236/f1p0/2036|i2_HQ_LCRFT_c23644/f2p4/2955|i2_LQ_LCRFT_c16388/f1p0/2080|i3_LQ_LCRFT_c38106/f1p0/2233|i1_LQ_LCRFT_c193849/f1p0/1896|i3_LQ_LCRFT_c38657/f1p0/2926|i3_LQ_LCRFT_c54276/f1p0/2929|i3_LQ_LCRFT_c38298/f1p0/2416|i1_HQ_LCRFT_c205999/f3p1/1827|i2_LQ_LCRFT_c6684/f1p0/2257|i2_LQ_LCRFT_c38304/f1p12/2542|i2_LQ_LCRFT_c113274/f1p5/2758|i1_HQ_LCRFT_c19627/f2p0/1948|i3_LQ_LCRFT_c3034/f1p0/2216|i3_HQ_LCRFT_c2154/f6p0/2916|i4_LQ_LCRFT_c63624/f1p0/3722|i3_LQ_LCRFT_c85388/f1p0/2036|i2_LQ_LCRFT_c15779/f1p0/2112|i3_LQ_LCRFT_c43215/f1p1/2223|i2_LQ_LCRFT_c37692/f1p17/2910|i1_LQ_LCRFT_c115278/f1p4/1877|i5_LQ_LCRFT_c7927/f1p4/4384|i4_LQ_LCRFT_c25101/f1p5/3214|i3_LQ_LCRFT_c91165/f1p2/2379|i1_LQ_LCRFT_c116735/f1p1/1884|i4_LQ_LCRFT_c56349/f1p6/3139|i2_HQ_LCRFT_c39242/f2p0/2615</v>
      </c>
      <c r="I9" s="3" t="str">
        <f>VLOOKUP(A9,[1]TLWFvsTLDPF.DEG_KEGG_pathway_en!$A$5:$I$126,9,FALSE)</f>
        <v>http://www.genome.jp/kegg-bin/show_pathway?ko00950/K00276%09red/K14455%09red/K14454%09red/K15849%09red/K13384%09red/K13397%09red/K00815%09red/K01592%09red/K00422%09red</v>
      </c>
    </row>
    <row r="10" spans="1:9" ht="14.5" x14ac:dyDescent="0.7">
      <c r="A10" s="2" t="s">
        <v>27</v>
      </c>
      <c r="B10" s="4">
        <v>0.173267326732673</v>
      </c>
      <c r="C10" s="4">
        <v>1.6058569223700001E-2</v>
      </c>
      <c r="D10" s="4">
        <v>105</v>
      </c>
      <c r="E10" s="5" t="str">
        <f>VLOOKUP(A10,[1]TLWFvsTLDPF.DEG_KEGG_pathway_en!$A$5:$I$126,3,FALSE)</f>
        <v>ko00071</v>
      </c>
      <c r="F10" s="5">
        <f>VLOOKUP(A10,[1]TLWFvsTLDPF.DEG_KEGG_pathway_en!$A$5:$I$126,6,FALSE)</f>
        <v>1.06172358504E-3</v>
      </c>
      <c r="G10" s="5">
        <f>VLOOKUP(A10,[1]TLWFvsTLDPF.DEG_KEGG_pathway_en!$A$5:$I$126,7,FALSE)</f>
        <v>1.6058569223700001E-2</v>
      </c>
      <c r="H10" s="3" t="str">
        <f>VLOOKUP(A10,[1]TLWFvsTLDPF.DEG_KEGG_pathway_en!$A$5:$I$126,8,FALSE)</f>
        <v>i4_LQ_LCRFT_c4215/f1p2/3846|i1_HQ_LCRFT_c3671/f2p4/1703|i2_LQ_LCRFT_c96421/f1p0/2866|i2_HQ_LCRFT_c118551/f35p0/2607|i3_HQ_LCRFT_c2085/f7p6/2600|i3_HQ_LCRFT_c9355/f3p0/2695|i5_LQ_LCRFT_c4878/f1p0/4241|i2_LQ_LCRFT_c6063/f1p4/2616|i2_LQ_LCRFT_c92904/f1p33/2940|i4_LQ_LCRFT_c77795/f1p0/3489|i1_LQ_LCRFT_c21088/f1p13/1680|i2_LQ_LCRFT_c91681/f1p2/2813|i3_LQ_LCRFT_c1159/f1p2/2611|i3_LQ_LCRFT_c43521/f1p17/2776|i2_LQ_LCRFT_c70720/f1p0/2725|i3_LQ_LCRFT_c34701/f1p0/3004|i0_LQ_LCRFT_c9130/f1p0/515|i1_LQ_LCRFT_c163918/f1p11/1326|i2_LQ_LCRFT_c52504/f1p0/2860|i5_LQ_LCRFT_c13226/f1p0/4261|i8_LQ_LCRFT_c458/f1p0/7044|i1_HQ_LCRFT_c75614/f2p4/1896|i4_LQ_LCRFT_c48082/f1p0/3027|i2_LQ_LCRFT_c28832/f1p4/2616|i2_LQ_LCRFT_c52211/f1p0/2609|i1_LQ_LCRFT_c161718/f1p1/1633|i1_HQ_LCRFT_c184654/f12p8/1955|i3_LQ_LCRFT_c95737/f1p0/2777|i3_LQ_LCRFT_c22391/f1p0/2303|i3_LQ_LCRFT_c94103/f1p1/2230|i4_LQ_LCRFT_c76085/f1p1/3162|i2_LQ_LCRFT_c24240/f1p0/2732|i3_LQ_LCRFT_c91747/f1p7/2196|i2_LQ_LCRFT_c64362/f1p0/2082|i2_LQ_LCRFT_c21393/f1p0/2352|i1_LQ_LCRFT_c78390/f1p1/1843|i2_LQ_LCRFT_c102820/f1p0/2110|i1_LQ_LCRFT_c140135/f1p4/1420|i2_LQ_LCRFT_c42247/f1p0/2380|i1_HQ_LCRFT_c27645/f2p5/1594|i1_LQ_LCRFT_c59313/f1p8/1996|i2_LQ_LCRFT_c77976/f1p0/2569|i2_LQ_LCRFT_c78082/f1p12/2775|i4_LQ_LCRFT_c29846/f1p0/3099|i2_LQ_LCRFT_c13061/f1p0/2666|i2_HQ_LCRFT_c23572/f4p6/2716|i3_LQ_LCRFT_c12655/f1p0/2169|i4_LQ_LCRFT_c83643/f1p0/3025|i3_LQ_LCRFT_c94094/f1p1/2761|i2_LQ_LCRFT_c55121/f1p0/2365|i1_HQ_LCRFT_c205359/f137p7/1875|i4_LQ_LCRFT_c57359/f1p3/3647|i5_LQ_LCRFT_c16448/f1p43/4028|i3_HQ_LCRFT_c26678/f2p0/2708|i4_LQ_LCRFT_c41277/f1p0/3080|i1_LQ_LCRFT_c51879/f1p14/1862|i1_HQ_LCRFT_c83078/f4p3/1453|i3_HQ_LCRFT_c106992/f7p0/2179|i3_LQ_LCRFT_c95614/f1p2/2293|i3_LQ_LCRFT_c15148/f1p0/2094|i2_LQ_LCRFT_c91059/f1p0/2879|i3_LQ_LCRFT_c41686/f1p0/2458|i2_LQ_LCRFT_c2535/f1p1/2678|i1_LQ_LCRFT_c40160/f1p11/2411|i2_HQ_LCRFT_c82305/f2p0/2087|i2_LQ_LCRFT_c92928/f1p0/2541|i3_LQ_LCRFT_c111883/f1p0/2868|i3_LQ_LCRFT_c112686/f1p0/2293|i1_LQ_LCRFT_c99066/f1p2/1802|i2_HQ_LCRFT_c581/f9p0/2681|i6_LQ_LCRFT_c1035/f1p0/5401|i1_LQ_LCRFT_c97944/f1p2/1777|i3_LQ_LCRFT_c36186/f1p0/2482|i3_HQ_LCRFT_c41109/f2p0/2148|i4_LQ_LCRFT_c80073/f1p0/3627|i3_LQ_LCRFT_c106839/f11p0/2385|i2_LQ_LCRFT_c52447/f1p0/2494|i4_LQ_LCRFT_c22897/f1p16/3102|i1_LQ_LCRFT_c6195/f1p6/1725|i1_LQ_LCRFT_c36498/f1p2/1487|i1_LQ_LCRFT_c89478/f1p5/1610|i3_LQ_LCRFT_c12903/f1p3/2632|i2_LQ_LCRFT_c60771/f1p0/2604|i1_LQ_LCRFT_c116952/f1p2/1587|i1_HQ_LCRFT_c28020/f8p1/1322|i3_LQ_LCRFT_c56647/f1p1/2529|i4_LQ_LCRFT_c73968/f1p17/3240|i1_HQ_LCRFT_c207690/f153p8/1843|i3_LQ_LCRFT_c54054/f1p0/2637|i4_LQ_LCRFT_c11914/f1p0/3650|i3_LQ_LCRFT_c79680/f1p0/2128|i1_HQ_LCRFT_c204622/f3p7/1588|i1_LQ_LCRFT_c41739/f1p9/1612|i3_LQ_LCRFT_c94804/f1p59/2389|i1_LQ_LCRFT_c162563/f1p12/1881|i3_LQ_LCRFT_c22103/f1p1/2434|i1_LQ_LCRFT_c57211/f1p2/1652|i3_LQ_LCRFT_c74384/f1p0/2541|i4_LQ_LCRFT_c73096/f1p1/3149|i1_LQ_LCRFT_c169503/f1p5/1449|i2_LQ_LCRFT_c93552/f1p7/2350|i3_LQ_LCRFT_c85196/f1p0/2036|i2_HQ_LCRFT_c114952/f2p0/2078|i2_LQ_LCRFT_c43165/f1p0/2803|i2_LQ_LCRFT_c96269/f1p12/2517</v>
      </c>
      <c r="I10" s="3" t="str">
        <f>VLOOKUP(A10,[1]TLWFvsTLDPF.DEG_KEGG_pathway_en!$A$5:$I$126,9,FALSE)</f>
        <v>http://www.genome.jp/kegg-bin/show_pathway?ko00071/K00249%09red/K18857%09red/K00128%09red/K00232%09red/K10527%09red/K14085%09red/K01897%09red/K00121%09red/K00626%09red</v>
      </c>
    </row>
    <row r="11" spans="1:9" ht="14.5" x14ac:dyDescent="0.7">
      <c r="A11" s="2" t="s">
        <v>6</v>
      </c>
      <c r="B11" s="4">
        <v>0.21854304635761601</v>
      </c>
      <c r="C11" s="4">
        <v>4.2869215311100002E-2</v>
      </c>
      <c r="D11" s="4">
        <v>33</v>
      </c>
      <c r="E11" s="5" t="str">
        <f>VLOOKUP(A11,[1]TLWFvsTLDPF.DEG_KEGG_pathway_en!$A$5:$I$126,3,FALSE)</f>
        <v>ko00909</v>
      </c>
      <c r="F11" s="5">
        <f>VLOOKUP(A11,[1]TLWFvsTLDPF.DEG_KEGG_pathway_en!$A$5:$I$126,6,FALSE)</f>
        <v>3.18861932066E-3</v>
      </c>
      <c r="G11" s="5">
        <f>VLOOKUP(A11,[1]TLWFvsTLDPF.DEG_KEGG_pathway_en!$A$5:$I$126,7,FALSE)</f>
        <v>4.2869215311100002E-2</v>
      </c>
      <c r="H11" s="3" t="str">
        <f>VLOOKUP(A11,[1]TLWFvsTLDPF.DEG_KEGG_pathway_en!$A$5:$I$126,8,FALSE)</f>
        <v>i1_LQ_LCRFT_c98606/f1p0/1684|i4_LQ_LCRFT_c43854/f1p0/3718|i2_LQ_LCRFT_c111118/f1p0/2413|i4_LQ_LCRFT_c73158/f1p0/3683|i6_LQ_LCRFT_c761/f1p0/5493|i1_LQ_LCRFT_c98043/f1p0/1703|i7_LQ_LCRFT_c128/f1p0/6601|i1_HQ_LCRFT_c60789/f2p8/1873|i3_LQ_LCRFT_c28501/f1p0/2170|i1_LQ_LCRFT_c96631/f1p77/2005|i1_LQ_LCRFT_c219266/f2p4/2105|i4_LQ_LCRFT_c14213/f1p1/3668|i3_LQ_LCRFT_c77366/f1p0/2158|i3_LQ_LCRFT_c11085/f1p0/2476|i2_LQ_LCRFT_c52714/f1p0/2245|i3_HQ_LCRFT_c52418/f2p2/2689|i3_LQ_LCRFT_c112694/f1p0/2789|i5_HQ_LCRFT_c1550/f2p3/4716|i2_LQ_LCRFT_c60676/f1p0/2711|i3_LQ_LCRFT_c98364/f1p0/2642|i5_LQ_LCRFT_c5196/f1p0/4551|i3_LQ_LCRFT_c22943/f1p0/2510|i4_LQ_LCRFT_c59015/f1p0/3716|i4_LQ_LCRFT_c36363/f1p3/3218|i2_LQ_LCRFT_c15370/f1p0/2020|i1_HQ_LCRFT_c11852/f18p9/1761|i4_LQ_LCRFT_c5551/f1p0/3475|i1_LQ_LCRFT_c38719/f1p0/1810|i1_LQ_LCRFT_c40206/f1p1/1870|i5_HQ_LCRFT_c1643/f2p0/4312|i1_LQ_LCRFT_c139109/f1p19/1625|i2_LQ_LCRFT_c103134/f1p0/2093|i4_LQ_LCRFT_c79216/f1p5/3129</v>
      </c>
      <c r="I11" s="3" t="str">
        <f>VLOOKUP(A11,[1]TLWFvsTLDPF.DEG_KEGG_pathway_en!$A$5:$I$126,9,FALSE)</f>
        <v>http://www.genome.jp/kegg-bin/show_pathway?ko00909/K00511%09red/K15813%09red/K15803%09red/K00801%09red/K14182%09red</v>
      </c>
    </row>
    <row r="12" spans="1:9" ht="14.5" x14ac:dyDescent="0.7">
      <c r="A12" s="2" t="s">
        <v>18</v>
      </c>
      <c r="B12" s="4">
        <v>0.15465898174831899</v>
      </c>
      <c r="C12" s="4">
        <v>5.5180899694499998E-2</v>
      </c>
      <c r="D12" s="4">
        <v>161</v>
      </c>
      <c r="E12" s="5" t="str">
        <f>VLOOKUP(A12,[1]TLWFvsTLDPF.DEG_KEGG_pathway_en!$A$5:$I$126,3,FALSE)</f>
        <v>ko00620</v>
      </c>
      <c r="F12" s="5">
        <f>VLOOKUP(A12,[1]TLWFvsTLDPF.DEG_KEGG_pathway_en!$A$5:$I$126,6,FALSE)</f>
        <v>4.6580466403799998E-3</v>
      </c>
      <c r="G12" s="5">
        <f>VLOOKUP(A12,[1]TLWFvsTLDPF.DEG_KEGG_pathway_en!$A$5:$I$126,7,FALSE)</f>
        <v>5.5180899694499998E-2</v>
      </c>
      <c r="H12" s="3" t="str">
        <f>VLOOKUP(A12,[1]TLWFvsTLDPF.DEG_KEGG_pathway_en!$A$5:$I$126,8,FALSE)</f>
        <v>i1_HQ_LCRFT_c208974/f3p5/1769|i1_HQ_LCRFT_c21003/f3p3/1644|i4_LQ_LCRFT_c4215/f1p2/3846|i2_LQ_LCRFT_c72138/f1p1/2626|i1_HQ_LCRFT_c116186/f2p0/1240|i2_LQ_LCRFT_c63692/f1p0/2085|i5_LQ_LCRFT_c20014/f1p0/4515|i3_LQ_LCRFT_c23732/f1p0/2154|i2_LQ_LCRFT_c23723/f1p9/2219|i2_HQ_LCRFT_c118325/f3p0/2099|i2_LQ_LCRFT_c55327/f1p0/2940|i4_LQ_LCRFT_c57359/f1p3/3647|i4_LQ_LCRFT_c58154/f1p5/3828|i4_LQ_LCRFT_c78352/f1p0/3081|i1_HQ_LCRFT_c59121/f2p0/1283|i1_LQ_LCRFT_c42963/f3p4/1566|i4_LQ_LCRFT_c44594/f1p4/3349|i1_LQ_LCRFT_c93961/f1p13/1220|i2_LQ_LCRFT_c91681/f1p2/2813|i3_LQ_LCRFT_c76501/f1p0/2540|i4_LQ_LCRFT_c24782/f1p0/3383|i3_LQ_LCRFT_c106171/f1p5/2068|i3_LQ_LCRFT_c4905/f1p3/2451|i2_HQ_LCRFT_c48866/f7p0/2525|i1_LQ_LCRFT_c37824/f1p0/1888|i3_HQ_LCRFT_c106992/f7p0/2179|i3_LQ_LCRFT_c22339/f1p0/2787|i1_LQ_LCRFT_c163918/f1p11/1326|i1_LQ_LCRFT_c54393/f1p4/1783|i3_HQ_LCRFT_c102595/f2p0/2082|i1_LQ_LCRFT_c192028/f1p3/1567|i2_LQ_LCRFT_c92814/f1p0/2483|i3_LQ_LCRFT_c52997/f1p0/2479|i1_HQ_LCRFT_c75614/f2p4/1896|i3_LQ_LCRFT_c119000/f1p0/2021|i3_HQ_LCRFT_c3798/f2p8/2240|i2_LQ_LCRFT_c37547/f1p0/2326|i2_LQ_LCRFT_c52211/f1p0/2609|i1_HQ_LCRFT_c43264/f6p0/1962|i4_LQ_LCRFT_c78297/f1p0/3411|i1_HQ_LCRFT_c184654/f12p8/1955|i1_LQ_LCRFT_c115106/f1p11/1178|i3_LQ_LCRFT_c53636/f2p1/2390|i3_LQ_LCRFT_c94804/f1p59/2389|i3_LQ_LCRFT_c22391/f1p0/2303|i3_LQ_LCRFT_c94103/f1p1/2230|i4_LQ_LCRFT_c76085/f1p1/3162|i2_LQ_LCRFT_c24240/f1p0/2732|i3_HQ_LCRFT_c120547/f7p3/2111|i1_LQ_LCRFT_c150992/f1p11/1102|i2_LQ_LCRFT_c64362/f1p0/2082|i1_LQ_LCRFT_c172297/f1p10/1940|i3_HQ_LCRFT_c29991/f2p0/2065|i8_HQ_LCRFT_c2/f17p0/7400|i4_LQ_LCRFT_c62545/f1p0/3054|i2_LQ_LCRFT_c125028/f1p1/2001|i3_LQ_LCRFT_c40341/f1p0/2424|i2_LQ_LCRFT_c55121/f1p0/2365|i2_LQ_LCRFT_c102820/f1p0/2110|i1_HQ_LCRFT_c157035/f59p12/1285|i2_LQ_LCRFT_c42247/f1p0/2380|i1_HQ_LCRFT_c27645/f2p5/1594|i1_LQ_LCRFT_c59313/f1p8/1996|i1_HQ_LCRFT_c185395/f6p3/1589|i2_LQ_LCRFT_c75998/f1p12/2634|i1_LQ_LCRFT_c8937/f4p4/1657|i1_LQ_LCRFT_c7363/f1p9/1982|i2_LQ_LCRFT_c91704/f1p0/2387|i3_LQ_LCRFT_c53989/f1p0/2473|i4_LQ_LCRFT_c91528/f1p0/3004|i1_LQ_LCRFT_c13812/f1p7/1679|i1_HQ_LCRFT_c205359/f137p7/1875|i0_LQ_LCRFT_c6825/f2p0/892|i5_LQ_LCRFT_c3932/f1p8/4371|i2_LQ_LCRFT_c52394/f1p0/2979|i4_LQ_LCRFT_c62403/f1p0/3386|i2_LQ_LCRFT_c74543/f1p2/2280|i1_LQ_LCRFT_c51879/f1p14/1862|i1_LQ_LCRFT_c24017/f1p2/1751|i3_LQ_LCRFT_c77982/f1p0/2437|i1_LQ_LCRFT_c6195/f1p6/1725|i5_LQ_LCRFT_c20485/f1p5/4164|i3_HQ_LCRFT_c106922/f42p0/2469|i1_LQ_LCRFT_c161718/f1p1/1633|i3_LQ_LCRFT_c15148/f1p0/2094|i3_LQ_LCRFT_c41686/f1p0/2458|i2_LQ_LCRFT_c80354/f1p0/2222|i1_LQ_LCRFT_c40160/f1p11/2411|i1_HQ_LCRFT_c189820/f4p5/1448|i1_LQ_LCRFT_c2848/f1p21/1940|i2_LQ_LCRFT_c35861/f1p1/2891|i1_LQ_LCRFT_c2564/f1p8/1942|i2_LQ_LCRFT_c92904/f1p33/2940|i3_HQ_LCRFT_c100700/f14p0/2390|i1_LQ_LCRFT_c94510/f1p15/1611|i4_LQ_LCRFT_c13738/f1p1/3186|i2_LQ_LCRFT_c5827/f1p1/2500|i4_LQ_LCRFT_c36510/f1p0/3316|i1_LQ_LCRFT_c111997/f1p2/1282|i2_LQ_LCRFT_c26624/f1p0/2422|i3_HQ_LCRFT_c88139/f7p0/2208|i3_HQ_LCRFT_c14887/f2p2/2799|i2_LQ_LCRFT_c21737/f1p0/2256|i3_LQ_LCRFT_c93689/f1p5/2196|i3_LQ_LCRFT_c36186/f1p0/2482|i4_LQ_LCRFT_c45839/f1p0/3494|i1_LQ_LCRFT_c20951/f1p2/1942|i2_HQ_LCRFT_c15130/f2p0/2046|i3_HQ_LCRFT_c41109/f2p0/2148|i2_LQ_LCRFT_c52447/f1p0/2494|i3_LQ_LCRFT_c113728/f1p13/2508|i3_LQ_LCRFT_c98872/f1p1/2732|i2_LQ_LCRFT_c125545/f1p0/2010|i1_LQ_LCRFT_c142622/f1p2/1612|i2_LQ_LCRFT_c96964/f1p2/2351|i6_LQ_LCRFT_c1035/f1p0/5401|i4_LQ_LCRFT_c47855/f1p0/3061|i1_HQ_LCRFT_c206565/f10p4/1814|i3_LQ_LCRFT_c36375/f1p1/2821|i2_LQ_LCRFT_c4102/f1p0/2153|i3_LQ_LCRFT_c3827/f1p2/2193|i6_LQ_LCRFT_c3315/f1p11/5070|i1_HQ_LCRFT_c207690/f153p8/1843|i3_LQ_LCRFT_c37085/f1p0/2876|i3_LQ_LCRFT_c51647/f1p0/2509|i1_HQ_LCRFT_c2773/f5p2/1298|i1_LQ_LCRFT_c89478/f1p5/1610|i2_LQ_LCRFT_c36391/f1p0/2993|i4_LQ_LCRFT_c7920/f1p6/3133|i3_LQ_LCRFT_c79680/f1p0/2128|i1_HQ_LCRFT_c204622/f3p7/1588|i2_LQ_LCRFT_c5848/f1p4/2416|i1_LQ_LCRFT_c21088/f1p13/1680|i2_HQ_LCRFT_c14611/f2p5/2114|i1_LQ_LCRFT_c221913/f1p8/1015|i5_LQ_LCRFT_c10259/f1p0/4457|i3_LQ_LCRFT_c22103/f1p1/2434|i0_HQ_LCRFT_c203648/f2p0/902|i1_LQ_LCRFT_c57211/f1p2/1652|i6_LQ_LCRFT_c1381/f1p0/5083|i3_HQ_LCRFT_c48882/f3p0/2247|i3_LQ_LCRFT_c56574/f1p2/2128|i2_LQ_LCRFT_c36719/f1p0/2389|i4_LQ_LCRFT_c26224/f1p0/3311|i1_LQ_LCRFT_c169503/f1p5/1449|i1_LQ_LCRFT_c78390/f1p1/1843|i2_LQ_LCRFT_c61654/f1p0/2340|i3_LQ_LCRFT_c85196/f1p0/2036|i1_LQ_LCRFT_c162563/f1p12/1881|i3_LQ_LCRFT_c39866/f1p4/2445|i3_LQ_LCRFT_c110922/f1p0/2746|i1_LQ_LCRFT_c15617/f1p10/1179|i3_HQ_LCRFT_c102469/f2p0/2087|i2_HQ_LCRFT_c114952/f2p0/2078|i3_LQ_LCRFT_c73369/f1p0/2202|i3_LQ_LCRFT_c84900/f1p0/2079|i2_LQ_LCRFT_c95996/f1p5/2371|i3_LQ_LCRFT_c74868/f1p2/2179|i2_LQ_LCRFT_c78143/f1p1/2582|i3_LQ_LCRFT_c39968/f1p2/2301|i4_LQ_LCRFT_c37357/f1p0/3648</v>
      </c>
      <c r="I12" s="3" t="str">
        <f>VLOOKUP(A12,[1]TLWFvsTLDPF.DEG_KEGG_pathway_en!$A$5:$I$126,9,FALSE)</f>
        <v>http://www.genome.jp/kegg-bin/show_pathway?ko00620/K01649%09red/K14085%09red/K00873%09red/K11262%09red/K00627%09red/K00626%09red/K00051%09red/K00016%09red/K01069%09red/K01006%09red/K01679%09red/K01759%09red/K01595%09red/K01962%09red/K01961%09red/K01638%09red/K00161%09red/K00162%09red/K00128%09red/K00029%09red/K00028%09red/K00382%09red/K00025%09red/K00026%09red/K00102%09red/K01610%09red</v>
      </c>
    </row>
    <row r="13" spans="1:9" ht="14.5" x14ac:dyDescent="0.7">
      <c r="A13" s="2" t="s">
        <v>8</v>
      </c>
      <c r="B13" s="4">
        <v>0.17808219178082199</v>
      </c>
      <c r="C13" s="4">
        <v>5.5180899694499998E-2</v>
      </c>
      <c r="D13" s="4">
        <v>65</v>
      </c>
      <c r="E13" s="5" t="str">
        <f>VLOOKUP(A13,[1]TLWFvsTLDPF.DEG_KEGG_pathway_en!$A$5:$I$126,3,FALSE)</f>
        <v>ko00073</v>
      </c>
      <c r="F13" s="5">
        <f>VLOOKUP(A13,[1]TLWFvsTLDPF.DEG_KEGG_pathway_en!$A$5:$I$126,6,FALSE)</f>
        <v>5.01644542677E-3</v>
      </c>
      <c r="G13" s="5">
        <f>VLOOKUP(A13,[1]TLWFvsTLDPF.DEG_KEGG_pathway_en!$A$5:$I$126,7,FALSE)</f>
        <v>5.5180899694499998E-2</v>
      </c>
      <c r="H13" s="3" t="str">
        <f>VLOOKUP(A13,[1]TLWFvsTLDPF.DEG_KEGG_pathway_en!$A$5:$I$126,8,FALSE)</f>
        <v>i1_LQ_LCRFT_c194887/f1p2/1350|i0_LQ_LCRFT_c59981/f1p0/654|i3_LQ_LCRFT_c14230/f1p0/2261|i2_HQ_LCRFT_c5317/f2p0/2899|i2_LQ_LCRFT_c3188/f1p6/2208|i3_HQ_LCRFT_c120273/f2p1/2239|i2_LQ_LCRFT_c12978/f1p0/2221|i2_LQ_LCRFT_c40807/f1p8/2480|i2_HQ_LCRFT_c25231/f3p0/2805|i1_LQ_LCRFT_c95091/f1p29/1882|i3_LQ_LCRFT_c57204/f1p1/2309|i3_LQ_LCRFT_c55330/f1p1/2566|i1_HQ_LCRFT_c40522/f3p43/2054|i5_LQ_LCRFT_c21881/f1p0/4056|i2_LQ_LCRFT_c47832/f1p0/2067|i1_HQ_LCRFT_c19036/f7p3/1754|i1_LQ_LCRFT_c94220/f1p1/1834|i3_LQ_LCRFT_c111619/f1p0/2650|i1_LQ_LCRFT_c96482/f1p5/1604|i1_LQ_LCRFT_c22227/f1p3/1614|i1_LQ_LCRFT_c6538/f1p4/1868|i1_LQ_LCRFT_c38778/f1p8/1869|i1_LQ_LCRFT_c193917/f1p5/1930|i3_LQ_LCRFT_c84113/f1p0/2047|i3_LQ_LCRFT_c94951/f1p0/2558|i2_HQ_LCRFT_c7774/f2p0/2208|i2_LQ_LCRFT_c20509/f1p0/2387|i2_HQ_LCRFT_c11177/f2p0/2282|i3_LQ_LCRFT_c111891/f1p1/2321|i2_LQ_LCRFT_c40851/f1p0/2822|i3_HQ_LCRFT_c4123/f2p0/2545|i4_LQ_LCRFT_c67996/f1p0/3033|i4_LQ_LCRFT_c12808/f1p5/3902|i2_HQ_LCRFT_c24512/f2p0/2292|i1_LQ_LCRFT_c44533/f1p38/1659|i2_LQ_LCRFT_c73885/f1p0/2100|i2_LQ_LCRFT_c75916/f1p0/2627|i4_LQ_LCRFT_c79382/f1p0/3958|i2_LQ_LCRFT_c99041/f1p0/2848|i4_LQ_LCRFT_c22154/f1p0/3162|i1_HQ_LCRFT_c1627/f2p5/1857|i5_LQ_LCRFT_c5674/f1p5/4795|i1_LQ_LCRFT_c189475/f1p0/1781|i3_LQ_LCRFT_c8642/f1p10/2556|i1_LQ_LCRFT_c20513/f1p0/1392|i3_HQ_LCRFT_c101543/f5p0/2146|i4_LQ_LCRFT_c55522/f1p0/3299|i4_LQ_LCRFT_c79573/f1p0/3136|i3_LQ_LCRFT_c108534/f1p0/2921|i1_LQ_LCRFT_c118028/f1p4/1685|i1_LQ_LCRFT_c138714/f1p0/1194|i2_LQ_LCRFT_c124134/f1p0/2394|i4_LQ_LCRFT_c3926/f1p1/3231|i3_HQ_LCRFT_c88681/f13p0/2075|i2_HQ_LCRFT_c106692/f5p0/2398|i1_LQ_LCRFT_c25983/f1p30/1998|i1_LQ_LCRFT_c12288/f1p3/1529|i2_LQ_LCRFT_c12484/f1p7/2557|i4_LQ_LCRFT_c38717/f1p0/3250|i4_LQ_LCRFT_c18467/f2p2/3170|i3_LQ_LCRFT_c99245/f1p7/2221|i3_LQ_LCRFT_c64865/f1p0/2019|i4_LQ_LCRFT_c12203/f1p6/3647|i2_HQ_LCRFT_c97633/f2p0/2422|i3_LQ_LCRFT_c96580/f1p6/2353</v>
      </c>
      <c r="I13" s="3" t="str">
        <f>VLOOKUP(A13,[1]TLWFvsTLDPF.DEG_KEGG_pathway_en!$A$5:$I$126,9,FALSE)</f>
        <v>http://www.genome.jp/kegg-bin/show_pathway?ko00073/K13356%09red/K15398%09red/K15400%09red/K15403%09red/K15404%09red</v>
      </c>
    </row>
    <row r="14" spans="1:9" ht="14.5" x14ac:dyDescent="0.7">
      <c r="A14" s="2" t="s">
        <v>22</v>
      </c>
      <c r="B14" s="4">
        <v>0.176308539944904</v>
      </c>
      <c r="C14" s="4">
        <v>5.6034222596299997E-2</v>
      </c>
      <c r="D14" s="4">
        <v>64</v>
      </c>
      <c r="E14" s="5" t="str">
        <f>VLOOKUP(A14,[1]TLWFvsTLDPF.DEG_KEGG_pathway_en!$A$5:$I$126,3,FALSE)</f>
        <v>ko00380</v>
      </c>
      <c r="F14" s="5">
        <f>VLOOKUP(A14,[1]TLWFvsTLDPF.DEG_KEGG_pathway_en!$A$5:$I$126,6,FALSE)</f>
        <v>6.4306211942300002E-3</v>
      </c>
      <c r="G14" s="5">
        <f>VLOOKUP(A14,[1]TLWFvsTLDPF.DEG_KEGG_pathway_en!$A$5:$I$126,7,FALSE)</f>
        <v>5.6034222596299997E-2</v>
      </c>
      <c r="H14" s="3" t="str">
        <f>VLOOKUP(A14,[1]TLWFvsTLDPF.DEG_KEGG_pathway_en!$A$5:$I$126,8,FALSE)</f>
        <v>i3_LQ_LCRFT_c110530/f1p0/2491|i1_LQ_LCRFT_c40160/f1p11/2411|i1_HQ_LCRFT_c207690/f153p8/1843|i4_LQ_LCRFT_c62565/f1p0/3806|i3_LQ_LCRFT_c22103/f1p1/2434|i3_LQ_LCRFT_c99277/f1p18/2840|i3_LQ_LCRFT_c22391/f1p0/2303|i3_LQ_LCRFT_c94103/f1p1/2230|i3_LQ_LCRFT_c47005/f1p0/2033|i2_LQ_LCRFT_c24240/f1p0/2732|i1_LQ_LCRFT_c89478/f1p5/1610|i3_LQ_LCRFT_c66010/f1p18/2026|i2_LQ_LCRFT_c92904/f1p33/2940|i4_LQ_LCRFT_c10718/f1p0/3776|i2_LQ_LCRFT_c64362/f1p0/2082|i3_LQ_LCRFT_c79680/f1p0/2128|i1_HQ_LCRFT_c204622/f3p7/1588|i1_LQ_LCRFT_c136858/f1p2/1189|i1_LQ_LCRFT_c21088/f1p13/1680|i3_LQ_LCRFT_c94804/f1p59/2389|i1_LQ_LCRFT_c78390/f1p1/1843|i1_LQ_LCRFT_c162563/f1p12/1881|i4_LQ_LCRFT_c57359/f1p3/3647|i1_HQ_LCRFT_c204779/f3p2/1975|i2_LQ_LCRFT_c55121/f1p0/2365|i1_LQ_LCRFT_c42699/f1p1/1730|i2_LQ_LCRFT_c102820/f1p0/2110|i1_LQ_LCRFT_c57211/f1p2/1652|i2_LQ_LCRFT_c42247/f1p0/2380|i1_HQ_LCRFT_c27645/f2p5/1594|i1_LQ_LCRFT_c59313/f1p8/1996|i2_LQ_LCRFT_c91681/f1p2/2813|i1_LQ_LCRFT_c60878/f1p1/1130|i4_LQ_LCRFT_c4215/f1p2/3846|i3_LQ_LCRFT_c36186/f1p0/2482|i1_LQ_LCRFT_c114847/f1p2/1416|i4_LQ_LCRFT_c76085/f1p1/3162|i1_LQ_LCRFT_c38737/f1p6/1899|i1_LQ_LCRFT_c169503/f1p5/1449|i1_HQ_LCRFT_c183347/f11p3/1603|i3_HQ_LCRFT_c41109/f2p0/2148|i3_HQ_LCRFT_c106992/f7p0/2179|i1_LQ_LCRFT_c163918/f1p11/1326|i3_LQ_LCRFT_c85196/f1p0/2036|i1_HQ_LCRFT_c205359/f137p7/1875|i2_LQ_LCRFT_c52447/f1p0/2494|i2_HQ_LCRFT_c2036/f2p0/2549|i1_LQ_LCRFT_c6195/f1p6/1725|i1_HQ_LCRFT_c75614/f2p4/1896|i2_HQ_LCRFT_c114952/f2p0/2078|i6_LQ_LCRFT_c1035/f1p0/5401|i1_LQ_LCRFT_c51879/f1p14/1862|i4_LQ_LCRFT_c39139/f1p4/3614|i1_LQ_LCRFT_c113268/f1p2/1786|i2_LQ_LCRFT_c102065/f2p0/2079|i1_LQ_LCRFT_c214246/f1p3/2176|i2_LQ_LCRFT_c34695/f1p15/2758|i2_LQ_LCRFT_c8773/f1p0/2205|i2_LQ_LCRFT_c52211/f1p0/2609|i3_LQ_LCRFT_c15148/f1p0/2094|i1_LQ_LCRFT_c76068/f1p2/1452|i3_LQ_LCRFT_c41686/f1p0/2458|i1_LQ_LCRFT_c161718/f1p1/1633|i1_HQ_LCRFT_c184654/f12p8/1955</v>
      </c>
      <c r="I14" s="3" t="str">
        <f>VLOOKUP(A14,[1]TLWFvsTLDPF.DEG_KEGG_pathway_en!$A$5:$I$126,9,FALSE)</f>
        <v>http://www.genome.jp/kegg-bin/show_pathway?ko00380/K03781%09red/K11816%09red/K00164%09red/K00128%09red/K14085%09red/K01426%09red/K00626%09red/K11820%09red</v>
      </c>
    </row>
    <row r="15" spans="1:9" ht="14.5" x14ac:dyDescent="0.7">
      <c r="A15" s="2" t="s">
        <v>12</v>
      </c>
      <c r="B15" s="4">
        <v>0.27118644067796599</v>
      </c>
      <c r="C15" s="4">
        <v>5.6034222596299997E-2</v>
      </c>
      <c r="D15" s="4">
        <v>16</v>
      </c>
      <c r="E15" s="5" t="str">
        <f>VLOOKUP(A15,[1]TLWFvsTLDPF.DEG_KEGG_pathway_en!$A$5:$I$126,3,FALSE)</f>
        <v>ko00072</v>
      </c>
      <c r="F15" s="5">
        <f>VLOOKUP(A15,[1]TLWFvsTLDPF.DEG_KEGG_pathway_en!$A$5:$I$126,6,FALSE)</f>
        <v>6.7024132257000003E-3</v>
      </c>
      <c r="G15" s="5">
        <f>VLOOKUP(A15,[1]TLWFvsTLDPF.DEG_KEGG_pathway_en!$A$5:$I$126,7,FALSE)</f>
        <v>5.6034222596299997E-2</v>
      </c>
      <c r="H15" s="3" t="str">
        <f>VLOOKUP(A15,[1]TLWFvsTLDPF.DEG_KEGG_pathway_en!$A$5:$I$126,8,FALSE)</f>
        <v>i1_LQ_LCRFT_c89478/f1p5/1610|i4_LQ_LCRFT_c14768/f1p0/3763|i2_LQ_LCRFT_c14881/f1p0/2218|i1_HQ_LCRFT_c27645/f2p5/1594|i3_LQ_LCRFT_c76314/f1p0/2869|i1_HQ_LCRFT_c9314/f15p9/1785|i2_LQ_LCRFT_c102820/f1p0/2110|i1_HQ_LCRFT_c207536/f21p4/1857|i1_LQ_LCRFT_c70267/f1p3/1883|i1_LQ_LCRFT_c4370/f1p1/1841|i5_LQ_LCRFT_c14497/f1p1/4530|i2_LQ_LCRFT_c80409/f1p0/2167|i1_LQ_LCRFT_c139277/f1p10/1897|i1_HQ_LCRFT_c204622/f3p7/1588|i1_LQ_LCRFT_c6195/f1p6/1725|i1_LQ_LCRFT_c169503/f1p5/1449</v>
      </c>
      <c r="I15" s="3" t="str">
        <f>VLOOKUP(A15,[1]TLWFvsTLDPF.DEG_KEGG_pathway_en!$A$5:$I$126,9,FALSE)</f>
        <v>http://www.genome.jp/kegg-bin/show_pathway?ko00072/K01640%09red/K01641%09red/K00626%09red</v>
      </c>
    </row>
    <row r="16" spans="1:9" ht="14.5" x14ac:dyDescent="0.7">
      <c r="A16" s="2" t="s">
        <v>28</v>
      </c>
      <c r="B16" s="4">
        <v>0.19431279620853101</v>
      </c>
      <c r="C16" s="4">
        <v>5.6034222596299997E-2</v>
      </c>
      <c r="D16" s="4">
        <v>41</v>
      </c>
      <c r="E16" s="5" t="str">
        <f>VLOOKUP(A16,[1]TLWFvsTLDPF.DEG_KEGG_pathway_en!$A$5:$I$126,3,FALSE)</f>
        <v>ko01040</v>
      </c>
      <c r="F16" s="5">
        <f>VLOOKUP(A16,[1]TLWFvsTLDPF.DEG_KEGG_pathway_en!$A$5:$I$126,6,FALSE)</f>
        <v>6.7449210574499997E-3</v>
      </c>
      <c r="G16" s="5">
        <f>VLOOKUP(A16,[1]TLWFvsTLDPF.DEG_KEGG_pathway_en!$A$5:$I$126,7,FALSE)</f>
        <v>5.6034222596299997E-2</v>
      </c>
      <c r="H16" s="3" t="str">
        <f>VLOOKUP(A16,[1]TLWFvsTLDPF.DEG_KEGG_pathway_en!$A$5:$I$126,8,FALSE)</f>
        <v>i4_LQ_LCRFT_c73968/f1p17/3240|i4_LQ_LCRFT_c22897/f1p16/3102|i0_HQ_LCRFT_c25544/f3p0/936|i1_HQ_LCRFT_c87141/f3p0/1516|i1_LQ_LCRFT_c116353/f1p3/1644|i3_LQ_LCRFT_c91747/f1p7/2196|i1_LQ_LCRFT_c203778/f1p1/1062|i2_HQ_LCRFT_c4818/f4p0/2917|i3_LQ_LCRFT_c56647/f1p1/2529|i1_HQ_LCRFT_c35189/f4p2/1264|i1_LQ_LCRFT_c203226/f1p2/1093|i0_LQ_LCRFT_c279167/f1p0/974|i1_LQ_LCRFT_c70596/f1p0/1264|i1_HQ_LCRFT_c118631/f3p13/1703|i1_LQ_LCRFT_c9886/f1p1/1483|i3_LQ_LCRFT_c112686/f1p0/2293|i3_LQ_LCRFT_c20577/f1p0/2863|i1_LQ_LCRFT_c151561/f1p1/1025|i6_LQ_LCRFT_c771/f1p0/5543|i4_LQ_LCRFT_c73096/f1p1/3149|i2_LQ_LCRFT_c77976/f1p0/2569|i1_HQ_LCRFT_c185952/f4p3/1062|i1_LQ_LCRFT_c57490/f1p13/1186|i1_LQ_LCRFT_c194119/f1p1/1446|i2_LQ_LCRFT_c111054/f1p0/2725|i2_HQ_LCRFT_c23572/f4p6/2716|i0_LQ_LCRFT_c65920/f1p0/984|i2_LQ_LCRFT_c93552/f1p7/2350|i1_LQ_LCRFT_c111143/f1p11/1299|i3_LQ_LCRFT_c37432/f1p2/2769|i1_HQ_LCRFT_c18396/f3p0/1593|i3_HQ_LCRFT_c9355/f3p0/2695|i1_LQ_LCRFT_c193880/f1p1/1893|i2_HQ_LCRFT_c60568/f2p0/2593|i1_HQ_LCRFT_c151159/f5p1/1532|i2_LQ_LCRFT_c60771/f1p0/2604|i4_LQ_LCRFT_c80736/f1p0/3084|i3_HQ_LCRFT_c13919/f7p2/2879|i1_HQ_LCRFT_c205238/f4p3/1200|i2_HQ_LCRFT_c36429/f2p1/2525|i1_LQ_LCRFT_c116516/f1p11/1606</v>
      </c>
      <c r="I16" s="3" t="str">
        <f>VLOOKUP(A16,[1]TLWFvsTLDPF.DEG_KEGG_pathway_en!$A$5:$I$126,9,FALSE)</f>
        <v>http://www.genome.jp/kegg-bin/show_pathway?ko01040/K01068%09red/K00059%09red/K10703%09red/K00232%09red/K10258%09red/K10256%09red/K03921%09red/K10251%09red</v>
      </c>
    </row>
    <row r="17" spans="1:9" ht="14.5" x14ac:dyDescent="0.7">
      <c r="A17" s="2" t="s">
        <v>10</v>
      </c>
      <c r="B17" s="4">
        <v>0.17824773413897299</v>
      </c>
      <c r="C17" s="4">
        <v>5.6034222596299997E-2</v>
      </c>
      <c r="D17" s="4">
        <v>59</v>
      </c>
      <c r="E17" s="5" t="str">
        <f>VLOOKUP(A17,[1]TLWFvsTLDPF.DEG_KEGG_pathway_en!$A$5:$I$126,3,FALSE)</f>
        <v>ko00460</v>
      </c>
      <c r="F17" s="5">
        <f>VLOOKUP(A17,[1]TLWFvsTLDPF.DEG_KEGG_pathway_en!$A$5:$I$126,6,FALSE)</f>
        <v>7.0856518431399998E-3</v>
      </c>
      <c r="G17" s="5">
        <f>VLOOKUP(A17,[1]TLWFvsTLDPF.DEG_KEGG_pathway_en!$A$5:$I$126,7,FALSE)</f>
        <v>5.6034222596299997E-2</v>
      </c>
      <c r="H17" s="3" t="str">
        <f>VLOOKUP(A17,[1]TLWFvsTLDPF.DEG_KEGG_pathway_en!$A$5:$I$126,8,FALSE)</f>
        <v>i1_LQ_LCRFT_c161227/f1p5/1867|i1_HQ_LCRFT_c204760/f50p6/1728|i1_HQ_LCRFT_c6525/f6p3/1743|i3_LQ_LCRFT_c25491/f1p0/2657|i1_HQ_LCRFT_c40921/f2p4/1829|i1_LQ_LCRFT_c37963/f1p2/1971|i2_LQ_LCRFT_c77705/f1p0/2427|i3_LQ_LCRFT_c60626/f1p0/2127|i2_LQ_LCRFT_c90216/f1p1/2617|i1_LQ_LCRFT_c73314/f1p4/1701|i3_LQ_LCRFT_c126764/f1p9/2004|i1_LQ_LCRFT_c8697/f1p2/1889|i1_HQ_LCRFT_c108394/f4p3/1798|i5_LQ_LCRFT_c16117/f1p0/4013|i1_LQ_LCRFT_c69887/f1p2/1536|i3_LQ_LCRFT_c10565/f1p0/2609|i2_LQ_LCRFT_c53340/f1p3/2611|i1_LQ_LCRFT_c3961/f1p3/1691|i0_LQ_LCRFT_c356851/f1p0/623|i1_LQ_LCRFT_c25205/f1p2/1714|i1_LQ_LCRFT_c27950/f1p15/1874|i3_HQ_LCRFT_c107104/f4p2/2415|i1_HQ_LCRFT_c207119/f14p3/1773|i3_LQ_LCRFT_c20693/f1p6/2272|i1_HQ_LCRFT_c183219/f4p1/1802|i3_LQ_LCRFT_c35914/f1p2/2948|i2_LQ_LCRFT_c77675/f1p0/2807|i1_LQ_LCRFT_c51437/f1p6/1833|i1_LQ_LCRFT_c149509/f1p1/1024|i2_LQ_LCRFT_c111502/f1p0/2316|i2_LQ_LCRFT_c21157/f1p0/2468|i5_LQ_LCRFT_c10797/f1p2/4617|i1_LQ_LCRFT_c140772/f1p0/1696|i3_LQ_LCRFT_c22233/f1p0/2106|i4_LQ_LCRFT_c57689/f1p0/3658|i1_LQ_LCRFT_c137433/f1p2/1587|i2_LQ_LCRFT_c14596/f1p0/2146|i4_LQ_LCRFT_c55978/f2p2/3434|i3_LQ_LCRFT_c14430/f1p2/2523|i1_LQ_LCRFT_c167832/f1p6/1622|i2_LQ_LCRFT_c51567/f1p0/2681|i3_LQ_LCRFT_c59839/f1p6/2476|i1_LQ_LCRFT_c70289/f1p14/1986|i3_HQ_LCRFT_c14860/f2p0/2407|i3_LQ_LCRFT_c18563/f1p0/2543|i3_LQ_LCRFT_c71945/f1p0/2662|i1_LQ_LCRFT_c75547/f1p1/1700|i3_HQ_LCRFT_c28297/f3p0/2502|i2_HQ_LCRFT_c118652/f3p0/2385|i0_LQ_LCRFT_c272576/f1p0/333|i6_LQ_LCRFT_c1410/f1p0/5154|i1_LQ_LCRFT_c137755/f1p0/1762|i3_LQ_LCRFT_c14625/f1p3/2491|i1_LQ_LCRFT_c120270/f1p1/1899|i3_LQ_LCRFT_c105498/f1p0/2070|i1_HQ_LCRFT_c74919/f2p6/1127|i3_LQ_LCRFT_c44490/f1p0/2440|i1_HQ_LCRFT_c160819/f2p3/1955|i3_LQ_LCRFT_c2833/f1p0/2590</v>
      </c>
      <c r="I17" s="3" t="str">
        <f>VLOOKUP(A17,[1]TLWFvsTLDPF.DEG_KEGG_pathway_en!$A$5:$I$126,9,FALSE)</f>
        <v>http://www.genome.jp/kegg-bin/show_pathway?ko00460/K12153%09red/K01188%09red/K18592%09red/K00600%09red/K13029%09red/K05350%09red/K05349%09red</v>
      </c>
    </row>
    <row r="18" spans="1:9" ht="14.5" x14ac:dyDescent="0.7">
      <c r="A18" s="2" t="s">
        <v>11</v>
      </c>
      <c r="B18" s="4">
        <v>0.202380952380952</v>
      </c>
      <c r="C18" s="4">
        <v>5.6034222596299997E-2</v>
      </c>
      <c r="D18" s="4">
        <v>34</v>
      </c>
      <c r="E18" s="5" t="str">
        <f>VLOOKUP(A18,[1]TLWFvsTLDPF.DEG_KEGG_pathway_en!$A$5:$I$126,3,FALSE)</f>
        <v>ko00531</v>
      </c>
      <c r="F18" s="5">
        <f>VLOOKUP(A18,[1]TLWFvsTLDPF.DEG_KEGG_pathway_en!$A$5:$I$126,6,FALSE)</f>
        <v>7.6714016254600002E-3</v>
      </c>
      <c r="G18" s="5">
        <f>VLOOKUP(A18,[1]TLWFvsTLDPF.DEG_KEGG_pathway_en!$A$5:$I$126,7,FALSE)</f>
        <v>5.6034222596299997E-2</v>
      </c>
      <c r="H18" s="3" t="str">
        <f>VLOOKUP(A18,[1]TLWFvsTLDPF.DEG_KEGG_pathway_en!$A$5:$I$126,8,FALSE)</f>
        <v>i3_LQ_LCRFT_c112147/f1p0/2115|i1_LQ_LCRFT_c21286/f1p5/1947|i2_LQ_LCRFT_c28426/f1p3/2933|i4_LQ_LCRFT_c45977/f1p0/3063|i3_LQ_LCRFT_c26658/f1p0/2125|i4_LQ_LCRFT_c27711/f1p0/3853|i2_HQ_LCRFT_c25624/f2p0/2180|i1_LQ_LCRFT_c38933/f1p3/1979|i4_LQ_LCRFT_c80431/f1p0/3290|i4_LQ_LCRFT_c74433/f1p4/3189|i1_LQ_LCRFT_c168617/f1p1/1507|i2_LQ_LCRFT_c94577/f1p0/2552|i3_LQ_LCRFT_c116538/f1p3/2066|i2_LQ_LCRFT_c3986/f1p1/2842|i3_LQ_LCRFT_c21536/f1p0/2892|i2_LQ_LCRFT_c59523/f1p0/2309|i2_LQ_LCRFT_c38336/f1p2/2630|i1_LQ_LCRFT_c20162/f1p5/1946|i2_LQ_LCRFT_c25621/f1p0/2967|i2_HQ_LCRFT_c106720/f2p0/2121|i5_LQ_LCRFT_c18536/f1p0/4163|i4_LQ_LCRFT_c67050/f1p0/3036|i1_LQ_LCRFT_c144757/f1p3/1773|i1_LQ_LCRFT_c138832/f1p5/1913|i3_HQ_LCRFT_c48676/f6p0/2891|i4_LQ_LCRFT_c54955/f1p0/3300|i2_LQ_LCRFT_c60865/f1p1/2096|i1_LQ_LCRFT_c143718/f1p6/1727|i6_LQ_LCRFT_c1764/f1p0/5512|i4_LQ_LCRFT_c56675/f1p0/4016|i4_LQ_LCRFT_c60543/f1p2/3063|i3_LQ_LCRFT_c118799/f1p0/2073|i4_HQ_LCRFT_c5589/f2p0/3508|i2_LQ_LCRFT_c27994/f1p1/2298</v>
      </c>
      <c r="I18" s="3" t="str">
        <f>VLOOKUP(A18,[1]TLWFvsTLDPF.DEG_KEGG_pathway_en!$A$5:$I$126,9,FALSE)</f>
        <v>http://www.genome.jp/kegg-bin/show_pathway?ko00531/K10532%09red/K07964%09red/K12309%09red/K12373%09red/K01205%09red</v>
      </c>
    </row>
    <row r="19" spans="1:9" ht="14.5" x14ac:dyDescent="0.7">
      <c r="A19" s="2" t="s">
        <v>7</v>
      </c>
      <c r="B19" s="4">
        <v>0.17438692098092601</v>
      </c>
      <c r="C19" s="4">
        <v>5.6034222596299997E-2</v>
      </c>
      <c r="D19" s="4">
        <v>64</v>
      </c>
      <c r="E19" s="5" t="str">
        <f>VLOOKUP(A19,[1]TLWFvsTLDPF.DEG_KEGG_pathway_en!$A$5:$I$126,3,FALSE)</f>
        <v>ko00061</v>
      </c>
      <c r="F19" s="5">
        <f>VLOOKUP(A19,[1]TLWFvsTLDPF.DEG_KEGG_pathway_en!$A$5:$I$126,6,FALSE)</f>
        <v>7.8725767283999992E-3</v>
      </c>
      <c r="G19" s="5">
        <f>VLOOKUP(A19,[1]TLWFvsTLDPF.DEG_KEGG_pathway_en!$A$5:$I$126,7,FALSE)</f>
        <v>5.6034222596299997E-2</v>
      </c>
      <c r="H19" s="3" t="str">
        <f>VLOOKUP(A19,[1]TLWFvsTLDPF.DEG_KEGG_pathway_en!$A$5:$I$126,8,FALSE)</f>
        <v>i3_HQ_LCRFT_c2085/f7p6/2600|i2_HQ_LCRFT_c82305/f2p0/2087|i0_HQ_LCRFT_c25544/f3p0/936|i2_LQ_LCRFT_c96421/f1p0/2866|i1_LQ_LCRFT_c74760/f1p3/1812|i3_LQ_LCRFT_c54054/f1p0/2637|i2_LQ_LCRFT_c72138/f1p1/2626|i2_HQ_LCRFT_c118551/f35p0/2607|i4_LQ_LCRFT_c11914/f1p0/3650|i4_LQ_LCRFT_c47855/f1p0/3061|i1_LQ_LCRFT_c69297/f1p3/1727|i2_HQ_LCRFT_c119630/f5p0/2507|i2_LQ_LCRFT_c92928/f1p0/2541|i2_LQ_LCRFT_c21393/f1p0/2352|i8_HQ_LCRFT_c2/f17p0/7400|i1_LQ_LCRFT_c41739/f1p9/1612|i3_LQ_LCRFT_c43521/f1p17/2776|i1_LQ_LCRFT_c9886/f1p1/1483|i2_LQ_LCRFT_c43165/f1p0/2803|i1_HQ_LCRFT_c89121/f2p3/1934|i5_LQ_LCRFT_c4878/f1p0/4241|i3_LQ_LCRFT_c20577/f1p0/2863|i2_LQ_LCRFT_c125145/f1p0/2023|i3_HQ_LCRFT_c4407/f5p5/2468|i2_LQ_LCRFT_c6063/f1p4/2616|i4_LQ_LCRFT_c79769/f1p0/3806|i3_LQ_LCRFT_c74384/f1p0/2541|i4_LQ_LCRFT_c77795/f1p0/3489|i4_LQ_LCRFT_c24782/f1p0/3383|i3_LQ_LCRFT_c1159/f1p2/2611|i4_LQ_LCRFT_c83643/f1p0/3025|i4_LQ_LCRFT_c29846/f1p0/3099|i4_LQ_LCRFT_c8722/f1p1/3522|i1_LQ_LCRFT_c116353/f1p3/1644|i2_LQ_LCRFT_c13061/f1p0/2666|i1_HQ_LCRFT_c131413/f23p7/1949|i3_LQ_LCRFT_c12655/f1p0/2169|i1_LQ_LCRFT_c71860/f1p3/1931|i4_LQ_LCRFT_c8113/f1p0/3876|i3_LQ_LCRFT_c34701/f1p0/3004|i4_LQ_LCRFT_c80073/f1p0/3627|i0_LQ_LCRFT_c9130/f1p0/515|i3_LQ_LCRFT_c106839/f11p0/2385|i4_LQ_LCRFT_c37891/f1p0/3744|i2_LQ_LCRFT_c52504/f1p0/2860|i5_LQ_LCRFT_c13226/f1p0/4261|i2_LQ_LCRFT_c70720/f1p0/2725|i3_HQ_LCRFT_c26678/f2p0/2708|i1_LQ_LCRFT_c90217/f1p0/1696|i8_LQ_LCRFT_c458/f1p0/7044|i2_LQ_LCRFT_c25514/f1p0/2873|i3_LQ_LCRFT_c95223/f1p0/2512|i2_LQ_LCRFT_c78564/f1p0/2600|i1_LQ_LCRFT_c12913/f1p0/1866|i4_LQ_LCRFT_c80736/f1p0/3084|i4_LQ_LCRFT_c48082/f1p0/3027|i2_LQ_LCRFT_c58542/f1p0/2921|i3_LQ_LCRFT_c95614/f1p2/2293|i1_LQ_LCRFT_c20951/f1p2/1942|i1_LQ_LCRFT_c138521/f1p0/1929|i2_LQ_LCRFT_c75687/f1p11/2464|i4_LQ_LCRFT_c41277/f1p0/3080|i2_HQ_LCRFT_c36429/f2p1/2525|i2_LQ_LCRFT_c91059/f1p0/2879</v>
      </c>
      <c r="I19" s="3" t="str">
        <f>VLOOKUP(A19,[1]TLWFvsTLDPF.DEG_KEGG_pathway_en!$A$5:$I$126,9,FALSE)</f>
        <v>http://www.genome.jp/kegg-bin/show_pathway?ko00061/K10781%09red/K02372%09red/K10782%09red/K00648%09red/K00059%09red/K01962%09red/K01961%09red/K01897%09red/K11262%09red/K03921%09red/K09458%09red</v>
      </c>
    </row>
    <row r="20" spans="1:9" ht="14.5" x14ac:dyDescent="0.7">
      <c r="A20" s="2" t="s">
        <v>26</v>
      </c>
      <c r="B20" s="4">
        <v>0.19387755102040799</v>
      </c>
      <c r="C20" s="4">
        <v>6.1099864415400003E-2</v>
      </c>
      <c r="D20" s="4">
        <v>38</v>
      </c>
      <c r="E20" s="5" t="str">
        <f>VLOOKUP(A20,[1]TLWFvsTLDPF.DEG_KEGG_pathway_en!$A$5:$I$126,3,FALSE)</f>
        <v>ko00903</v>
      </c>
      <c r="F20" s="5">
        <f>VLOOKUP(A20,[1]TLWFvsTLDPF.DEG_KEGG_pathway_en!$A$5:$I$126,6,FALSE)</f>
        <v>9.0892360287299998E-3</v>
      </c>
      <c r="G20" s="5">
        <f>VLOOKUP(A20,[1]TLWFvsTLDPF.DEG_KEGG_pathway_en!$A$5:$I$126,7,FALSE)</f>
        <v>6.1099864415400003E-2</v>
      </c>
      <c r="H20" s="3" t="str">
        <f>VLOOKUP(A20,[1]TLWFvsTLDPF.DEG_KEGG_pathway_en!$A$5:$I$126,8,FALSE)</f>
        <v>i1_LQ_LCRFT_c40160/f1p11/2411|i1_HQ_LCRFT_c207690/f153p8/1843|i3_LQ_LCRFT_c22391/f1p0/2303|i3_LQ_LCRFT_c94103/f1p1/2230|i4_LQ_LCRFT_c76085/f1p1/3162|i2_LQ_LCRFT_c24240/f1p0/2732|i2_LQ_LCRFT_c64362/f1p0/2082|i3_LQ_LCRFT_c79680/f1p0/2128|i4_LQ_LCRFT_c4215/f1p2/3846|i1_LQ_LCRFT_c21088/f1p13/1680|i3_LQ_LCRFT_c94804/f1p59/2389|i1_LQ_LCRFT_c78390/f1p1/1843|i1_LQ_LCRFT_c162563/f1p12/1881|i4_LQ_LCRFT_c57359/f1p3/3647|i2_LQ_LCRFT_c55121/f1p0/2365|i1_HQ_LCRFT_c205948/f2p1/1912|i2_LQ_LCRFT_c92904/f1p33/2940|i1_LQ_LCRFT_c57211/f1p2/1652|i2_LQ_LCRFT_c42247/f1p0/2380|i1_LQ_LCRFT_c59313/f1p8/1996|i2_LQ_LCRFT_c91681/f1p2/2813|i3_LQ_LCRFT_c36186/f1p0/2482|i3_HQ_LCRFT_c41109/f2p0/2148|i1_HQ_LCRFT_c18373/f3p1/1651|i3_HQ_LCRFT_c106992/f7p0/2179|i1_LQ_LCRFT_c163918/f1p11/1326|i3_LQ_LCRFT_c85196/f1p0/2036|i1_HQ_LCRFT_c205359/f137p7/1875|i2_LQ_LCRFT_c52447/f1p0/2494|i2_HQ_LCRFT_c114952/f2p0/2078|i6_LQ_LCRFT_c1035/f1p0/5401|i1_LQ_LCRFT_c51879/f1p14/1862|i3_LQ_LCRFT_c22103/f1p1/2434|i2_LQ_LCRFT_c52211/f1p0/2609|i3_LQ_LCRFT_c15148/f1p0/2094|i3_LQ_LCRFT_c41686/f1p0/2458|i1_LQ_LCRFT_c161718/f1p1/1633|i1_HQ_LCRFT_c184654/f12p8/1955</v>
      </c>
      <c r="I20" s="3" t="str">
        <f>VLOOKUP(A20,[1]TLWFvsTLDPF.DEG_KEGG_pathway_en!$A$5:$I$126,9,FALSE)</f>
        <v>http://www.genome.jp/kegg-bin/show_pathway?ko00903/K00128%09red/K00517%09red</v>
      </c>
    </row>
    <row r="21" spans="1:9" ht="14.5" x14ac:dyDescent="0.7">
      <c r="A21" s="2" t="s">
        <v>25</v>
      </c>
      <c r="B21" s="4">
        <v>0.175384615384615</v>
      </c>
      <c r="C21" s="4">
        <v>6.6938154411299994E-2</v>
      </c>
      <c r="D21" s="4">
        <v>57</v>
      </c>
      <c r="E21" s="5" t="str">
        <f>VLOOKUP(A21,[1]TLWFvsTLDPF.DEG_KEGG_pathway_en!$A$5:$I$126,3,FALSE)</f>
        <v>ko00600</v>
      </c>
      <c r="F21" s="5">
        <f>VLOOKUP(A21,[1]TLWFvsTLDPF.DEG_KEGG_pathway_en!$A$5:$I$126,6,FALSE)</f>
        <v>1.0510949866199999E-2</v>
      </c>
      <c r="G21" s="5">
        <f>VLOOKUP(A21,[1]TLWFvsTLDPF.DEG_KEGG_pathway_en!$A$5:$I$126,7,FALSE)</f>
        <v>6.6938154411299994E-2</v>
      </c>
      <c r="H21" s="3" t="str">
        <f>VLOOKUP(A21,[1]TLWFvsTLDPF.DEG_KEGG_pathway_en!$A$5:$I$126,8,FALSE)</f>
        <v>i1_HQ_LCRFT_c54271/f5p3/1642|i4_LQ_LCRFT_c7052/f1p1/3487|i1_HQ_LCRFT_c43195/f5p1/1556|i1_LQ_LCRFT_c21286/f1p5/1947|i2_HQ_LCRFT_c119481/f13p0/2854|i1_LQ_LCRFT_c138832/f1p5/1913|i2_LQ_LCRFT_c89960/f2p0/2626|i4_LQ_LCRFT_c19803/f1p0/3557|i1_LQ_LCRFT_c36415/f1p0/1535|i1_LQ_LCRFT_c20162/f1p5/1946|i1_LQ_LCRFT_c164771/f1p2/1764|i1_LQ_LCRFT_c27102/f1p2/1769|i4_LQ_LCRFT_c19138/f1p1/3643|i1_HQ_LCRFT_c56179/f2p0/1700|i4_LQ_LCRFT_c26815/f1p0/3286|i3_LQ_LCRFT_c74584/f1p3/2912|i1_LQ_LCRFT_c219943/f1p2/1001|i4_LQ_LCRFT_c25162/f1p0/3752|i1_LQ_LCRFT_c167853/f1p2/2002|i5_LQ_LCRFT_c18536/f1p0/4163|i1_HQ_LCRFT_c184390/f6p2/1697|i2_LQ_LCRFT_c39545/f1p0/2653|i4_LQ_LCRFT_c78324/f1p1/3412|i1_HQ_LCRFT_c13290/f3p1/1687|i2_HQ_LCRFT_c60542/f2p2/2623|i2_LQ_LCRFT_c59493/f1p2/2732|i0_LQ_LCRFT_c129694/f1p0/821|i1_LQ_LCRFT_c4254/f1p4/1371|i2_LQ_LCRFT_c22168/f1p1/2208|i3_HQ_LCRFT_c90137/f3p0/2709|i4_HQ_LCRFT_c86664/f5p0/3036|i2_LQ_LCRFT_c37089/f1p0/2717|i1_LQ_LCRFT_c143718/f1p6/1727|i1_LQ_LCRFT_c95516/f1p2/1483|i2_LQ_LCRFT_c26780/f1p8/2278|i1_HQ_LCRFT_c1538/f6p3/1821|i0_LQ_LCRFT_c67069/f1p0/917|i4_LQ_LCRFT_c56675/f1p0/4016|i3_LQ_LCRFT_c26658/f1p0/2125|i1_HQ_LCRFT_c58683/f2p3/1229|i1_LQ_LCRFT_c168617/f1p1/1507|i1_LQ_LCRFT_c137408/f1p9/2009|i1_LQ_LCRFT_c136637/f1p5/2010|i1_LQ_LCRFT_c60062/f1p1/1420|i1_LQ_LCRFT_c10906/f1p9/2025|i4_LQ_LCRFT_c54194/f1p0/3436|i1_HQ_LCRFT_c181156/f2p4/1729|i4_HQ_LCRFT_c5589/f2p0/3508|i6_LQ_LCRFT_c1764/f1p0/5512|i1_HQ_LCRFT_c205201/f4p3/1135|i2_LQ_LCRFT_c27994/f1p1/2298|i1_LQ_LCRFT_c92266/f1p1/1661|i1_LQ_LCRFT_c4242/f1p2/1711|i4_LQ_LCRFT_c27711/f1p0/3853|i2_LQ_LCRFT_c92896/f1p1/2316|i1_LQ_LCRFT_c6062/f2p1/1786|i1_LQ_LCRFT_c39192/f1p1/1662</v>
      </c>
      <c r="I21" s="3" t="str">
        <f>VLOOKUP(A21,[1]TLWFvsTLDPF.DEG_KEGG_pathway_en!$A$5:$I$126,9,FALSE)</f>
        <v>http://www.genome.jp/kegg-bin/show_pathway?ko00600/K00654%09red/K04711%09red/K04713%09red/K12309%09red/K04710%09red/K07407%09red/K04708%09red/K17108%09red/K12349%09red</v>
      </c>
    </row>
    <row r="22" spans="1:9" ht="14.5" x14ac:dyDescent="0.7">
      <c r="A22" s="2" t="s">
        <v>20</v>
      </c>
      <c r="B22" s="4">
        <v>0.16244725738396601</v>
      </c>
      <c r="C22" s="4">
        <v>9.9031177989099994E-2</v>
      </c>
      <c r="D22" s="4">
        <v>77</v>
      </c>
      <c r="E22" s="5" t="str">
        <f>VLOOKUP(A22,[1]TLWFvsTLDPF.DEG_KEGG_pathway_en!$A$5:$I$126,3,FALSE)</f>
        <v>ko00410</v>
      </c>
      <c r="F22" s="5">
        <f>VLOOKUP(A22,[1]TLWFvsTLDPF.DEG_KEGG_pathway_en!$A$5:$I$126,6,FALSE)</f>
        <v>1.6368789750300001E-2</v>
      </c>
      <c r="G22" s="5">
        <f>VLOOKUP(A22,[1]TLWFvsTLDPF.DEG_KEGG_pathway_en!$A$5:$I$126,7,FALSE)</f>
        <v>9.9031177989099994E-2</v>
      </c>
      <c r="H22" s="3" t="str">
        <f>VLOOKUP(A22,[1]TLWFvsTLDPF.DEG_KEGG_pathway_en!$A$5:$I$126,8,FALSE)</f>
        <v>i1_LQ_LCRFT_c40160/f1p11/2411|i1_HQ_LCRFT_c207690/f153p8/1843|i3_HQ_LCRFT_c2154/f6p0/2916|i3_LQ_LCRFT_c36186/f1p0/2482|i1_LQ_LCRFT_c167180/f1p8/1961|i3_LQ_LCRFT_c27933/f1p0/2339|i3_LQ_LCRFT_c94103/f1p1/2230|i4_LQ_LCRFT_c76085/f1p1/3162|i2_LQ_LCRFT_c24240/f1p0/2732|i1_LQ_LCRFT_c59313/f1p8/1996|i2_LQ_LCRFT_c37692/f1p17/2910|i2_LQ_LCRFT_c18054/f6p0/2152|i3_HQ_LCRFT_c26239/f5p4/2836|i2_HQ_LCRFT_c106588/f4p0/2254|i2_LQ_LCRFT_c64362/f1p0/2082|i3_LQ_LCRFT_c79680/f1p0/2128|i4_LQ_LCRFT_c4215/f1p2/3846|i3_LQ_LCRFT_c98617/f1p4/2432|i1_LQ_LCRFT_c57211/f1p2/1652|i3_LQ_LCRFT_c56561/f1p3/2549|i1_LQ_LCRFT_c14628/f1p4/1886|i1_LQ_LCRFT_c21088/f1p13/1680|i2_HQ_LCRFT_c23644/f2p4/2955|i1_LQ_LCRFT_c78390/f1p1/1843|i1_LQ_LCRFT_c162563/f1p12/1881|i4_LQ_LCRFT_c57359/f1p3/3647|i3_LQ_LCRFT_c36243/f1p0/2784|i2_LQ_LCRFT_c55121/f1p0/2365|i1_LQ_LCRFT_c26837/f1p0/1495|i2_LQ_LCRFT_c92904/f1p33/2940|i1_HQ_LCRFT_c25338/f5p3/1924|i2_LQ_LCRFT_c42247/f1p0/2380|i3_LQ_LCRFT_c22391/f1p0/2303|i3_LQ_LCRFT_c38298/f1p0/2416|i1_HQ_LCRFT_c19895/f2p2/1653|i3_HQ_LCRFT_c82479/f2p0/2057|i2_LQ_LCRFT_c6684/f1p0/2257|i3_LQ_LCRFT_c92147/f1p1/2756|i2_LQ_LCRFT_c21668/f1p0/2558|i5_LQ_LCRFT_c7927/f1p4/4384|i6_LQ_LCRFT_c1035/f1p0/5401|i2_HQ_LCRFT_c21023/f2p0/2624|i4_LQ_LCRFT_c58482/f1p0/3060|i3_LQ_LCRFT_c94804/f1p59/2389|i3_LQ_LCRFT_c3034/f1p0/2216|i3_HQ_LCRFT_c41109/f2p0/2148|i2_LQ_LCRFT_c91681/f1p2/2813|i5_LQ_LCRFT_c7695/f1p0/4205|i0_HQ_LCRFT_c21357/f2p2/529|i4_LQ_LCRFT_c57541/f1p0/3422|i1_LQ_LCRFT_c163918/f1p11/1326|i3_LQ_LCRFT_c71717/f1p0/2261|i3_LQ_LCRFT_c85196/f1p0/2036|i1_HQ_LCRFT_c205359/f137p7/1875|i2_LQ_LCRFT_c52447/f1p0/2494|i4_LQ_LCRFT_c63624/f1p0/3722|i2_LQ_LCRFT_c20369/f1p1/2202|i3_LQ_LCRFT_c38657/f1p0/2926|i3_LQ_LCRFT_c111883/f1p0/2868|i1_HQ_LCRFT_c187018/f4p5/1680|i2_HQ_LCRFT_c114952/f2p0/2078|i3_LQ_LCRFT_c95599/f1p0/2763|i3_LQ_LCRFT_c28752/f1p0/2910|i1_LQ_LCRFT_c51879/f1p14/1862|i1_HQ_LCRFT_c75614/f2p4/1896|i1_HQ_LCRFT_c23634/f2p3/1965|i3_HQ_LCRFT_c106992/f7p0/2179|i1_LQ_LCRFT_c116735/f1p1/1884|i3_LQ_LCRFT_c29115/f1p0/3013|i2_LQ_LCRFT_c85593/f1p0/2039|i3_LQ_LCRFT_c22103/f1p1/2434|i2_LQ_LCRFT_c52211/f1p0/2609|i3_LQ_LCRFT_c15148/f1p0/2094|i4_LQ_LCRFT_c56349/f1p6/3139|i3_LQ_LCRFT_c41686/f1p0/2458|i1_LQ_LCRFT_c161718/f1p1/1633|i1_HQ_LCRFT_c184654/f12p8/1955</v>
      </c>
      <c r="I22" s="3" t="str">
        <f>VLOOKUP(A22,[1]TLWFvsTLDPF.DEG_KEGG_pathway_en!$A$5:$I$126,9,FALSE)</f>
        <v>http://www.genome.jp/kegg-bin/show_pathway?ko00410/K00249%09red/K00276%09red/K17839%09red/K05605%09red/K00140%09red/K00128%09red/K00207%09red/K01580%09red/K14085%09red/K13366%09red/K01918%09red</v>
      </c>
    </row>
  </sheetData>
  <mergeCells count="1">
    <mergeCell ref="A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李炎林</dc:creator>
  <cp:lastModifiedBy>Lenovo</cp:lastModifiedBy>
  <dcterms:created xsi:type="dcterms:W3CDTF">2015-06-05T18:19:34Z</dcterms:created>
  <dcterms:modified xsi:type="dcterms:W3CDTF">2023-04-11T14:07:21Z</dcterms:modified>
</cp:coreProperties>
</file>