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Codon usage analysis" sheetId="2" r:id="rId1"/>
  </sheets>
  <calcPr calcId="144525"/>
</workbook>
</file>

<file path=xl/sharedStrings.xml><?xml version="1.0" encoding="utf-8"?>
<sst xmlns="http://schemas.openxmlformats.org/spreadsheetml/2006/main" count="191" uniqueCount="126">
  <si>
    <t>NS Codon usage analysis</t>
  </si>
  <si>
    <t>SEQUENCES \ PARAMETERS</t>
  </si>
  <si>
    <t>length</t>
  </si>
  <si>
    <t>A</t>
  </si>
  <si>
    <t>C</t>
  </si>
  <si>
    <t>T</t>
  </si>
  <si>
    <t>G</t>
  </si>
  <si>
    <t>%A</t>
  </si>
  <si>
    <t>%C</t>
  </si>
  <si>
    <t>%T</t>
  </si>
  <si>
    <t>%G</t>
  </si>
  <si>
    <t>%G+C</t>
  </si>
  <si>
    <t>%G+A</t>
  </si>
  <si>
    <t>%G+T</t>
  </si>
  <si>
    <t>%A+T</t>
  </si>
  <si>
    <t>%A+C</t>
  </si>
  <si>
    <t>%C+T</t>
  </si>
  <si>
    <t>A1</t>
  </si>
  <si>
    <t>C1</t>
  </si>
  <si>
    <t>T1</t>
  </si>
  <si>
    <t>G1</t>
  </si>
  <si>
    <t>%A1</t>
  </si>
  <si>
    <t>%C1</t>
  </si>
  <si>
    <t>%T1</t>
  </si>
  <si>
    <t>%G1</t>
  </si>
  <si>
    <t>%G1+C1</t>
  </si>
  <si>
    <t>%G1+A1</t>
  </si>
  <si>
    <t>%G1+T1</t>
  </si>
  <si>
    <t>%A1+T1</t>
  </si>
  <si>
    <t>%A1+C1</t>
  </si>
  <si>
    <t>%C1+T1</t>
  </si>
  <si>
    <t>A2</t>
  </si>
  <si>
    <t>C2</t>
  </si>
  <si>
    <t>T2</t>
  </si>
  <si>
    <t>G2</t>
  </si>
  <si>
    <t>%A2</t>
  </si>
  <si>
    <t>%C2</t>
  </si>
  <si>
    <t>%T2</t>
  </si>
  <si>
    <t>%G2</t>
  </si>
  <si>
    <t>%G2+C2</t>
  </si>
  <si>
    <t>%G2+A2</t>
  </si>
  <si>
    <t>%G2+T2</t>
  </si>
  <si>
    <t>%A2+T2</t>
  </si>
  <si>
    <t>%A2+C2</t>
  </si>
  <si>
    <t>%C2+T2</t>
  </si>
  <si>
    <t>A3</t>
  </si>
  <si>
    <t>C3</t>
  </si>
  <si>
    <t>T3</t>
  </si>
  <si>
    <t>G3</t>
  </si>
  <si>
    <t>%A3</t>
  </si>
  <si>
    <t>%C3</t>
  </si>
  <si>
    <t>%T3</t>
  </si>
  <si>
    <t>%G3</t>
  </si>
  <si>
    <t>%G3+C3</t>
  </si>
  <si>
    <t>%G3+A3</t>
  </si>
  <si>
    <t>%G3+T3</t>
  </si>
  <si>
    <t>%A3+T3</t>
  </si>
  <si>
    <t>%A3+C3</t>
  </si>
  <si>
    <t>%C3+T3</t>
  </si>
  <si>
    <t>%G3s+C3s</t>
  </si>
  <si>
    <t>ENC</t>
  </si>
  <si>
    <t>A3/A3+T3</t>
  </si>
  <si>
    <t>C3/(C3+G3)</t>
  </si>
  <si>
    <t>GC3</t>
  </si>
  <si>
    <t>GC12</t>
  </si>
  <si>
    <t>Feline_chaphamaparvovirus-MN396757.1-Canada-2018-cat</t>
  </si>
  <si>
    <t>Feline_chaphamaparvovirus-MN794869.1-USA-2019-cat</t>
  </si>
  <si>
    <t>Feline_chaphamaparvovirus-MW404251.1-Italy-2019-cat</t>
  </si>
  <si>
    <t>Feline_chaphamaparvovirus-MW404252.1-Italy-2019-cat</t>
  </si>
  <si>
    <t>Feline_chaphamaparvovirus-MW404253.1-Italy-2019-cat</t>
  </si>
  <si>
    <t>Feline_chaphamaparvovirus-MT708230.1-China-2019-cat</t>
  </si>
  <si>
    <t>Feline_chaphamaparvovirus-MT708231.1-China-2019-cat</t>
  </si>
  <si>
    <t>Feline_chaphamaparvovirus-MZ031965.1-China-2020-cat</t>
  </si>
  <si>
    <t>Feline_chaphamaparvovirus-MZ031966.1-China-2020-cat</t>
  </si>
  <si>
    <t>Feline_chaphamaparvovirus-OP499830.1-China-2022-cat</t>
  </si>
  <si>
    <t>Feline_chaphamaparvovirus-OP499831.1-China-2022-cat</t>
  </si>
  <si>
    <t>Feline_chaphamaparvovirus-OP499832.1-China-2022-cat</t>
  </si>
  <si>
    <t>Feline_chaphamaparvovirus-OP499833.1-China-2022-cat</t>
  </si>
  <si>
    <t>Carnivore_chapparvovirus-MK448316.1-USA-2018-dog</t>
  </si>
  <si>
    <t>Carnivore_chapparvovirus-MT123283.1-China-2018-dog</t>
  </si>
  <si>
    <t>Carnivore_chapparvovirus-MT123284.1-China-2019-dog</t>
  </si>
  <si>
    <t>Carnivore_chapparvovirus-MT123285.1-China-2019-dog</t>
  </si>
  <si>
    <t>Carnivore_chapparvovirus-MT123286.1-China-2019-dog</t>
  </si>
  <si>
    <t>Carnivore_chapparvovirus-MT123287.1-China-2019-dog</t>
  </si>
  <si>
    <t>Carnivore_chapparvovirus-MT710947.1-Italy-2019-dog</t>
  </si>
  <si>
    <t>Carnivore_chapparvovirus-MT710948.1-Italy-2019-dog</t>
  </si>
  <si>
    <t>Carnivore_chapparvovirus-MN928790.1-China-2018-cat</t>
  </si>
  <si>
    <t>Carnivore_chapparvovirus-MN928791.1-China-2019-cat</t>
  </si>
  <si>
    <t>Carnivore_chapparvovirus-OK546100.1-Canada-2016-dog</t>
  </si>
  <si>
    <t>Carnivore_chapparvovirus-OK546101.1-Canada-2009-dog</t>
  </si>
  <si>
    <t>Carnivore_chapparvovirus-OK546102.1-Canada-2011-dog</t>
  </si>
  <si>
    <t>Carnivore_chapparvovirus-OM640108.1-Canada-2014-dog</t>
  </si>
  <si>
    <t>Carnivore_chapparvovirus-OM640109.1-Canada-2014-dog</t>
  </si>
  <si>
    <t>VP Codon usage analysis</t>
  </si>
  <si>
    <t>Nc</t>
  </si>
  <si>
    <t>Feline_chaphamaparvovirus-MN396757.1-Canada-2018</t>
  </si>
  <si>
    <t>Feline_chaphamaparvovirus-MN794869.1-USA-2019</t>
  </si>
  <si>
    <t>Feline_chaphamaparvovirus-MW404251.1-Italy-2019</t>
  </si>
  <si>
    <t>Feline_chaphamaparvovirus-MW404252.1-Italy-2019</t>
  </si>
  <si>
    <t>Feline_chaphamaparvovirus-MW404253.1-Italy-2019</t>
  </si>
  <si>
    <t>Feline_chaphamaparvovirus-MW404254.1-Italy-2019</t>
  </si>
  <si>
    <t>Feline_chaphamaparvovirus-MT708230.1-China-2019</t>
  </si>
  <si>
    <t>Feline_chaphamaparvovirus-MT708231.1-China-2019</t>
  </si>
  <si>
    <t>Feline_chaphamaparvovirus-MZ031965.1-China-2020</t>
  </si>
  <si>
    <t>Feline_chaphamaparvovirus-MZ031966.1-China-2020</t>
  </si>
  <si>
    <t>Feline_chaphamaparvovirus-OP499830.1-China-2022</t>
  </si>
  <si>
    <t>Feline_chaphamaparvovirus-OP499831.1-China-2022</t>
  </si>
  <si>
    <t>Feline_chaphamaparvovirus-OP499832.1-China-2022</t>
  </si>
  <si>
    <t>Feline_chaphamaparvovirus-OP499833.1-China-2022</t>
  </si>
  <si>
    <t>Feline_chaphamaparvovirus-MW404255.1-Italy-2019</t>
  </si>
  <si>
    <t>Feline_chaphamaparvovirus-MZ712100.1-Turkey-2020</t>
  </si>
  <si>
    <t>Carnivore_chapparvovirus-MK448316.1-USA-2018</t>
  </si>
  <si>
    <t>Carnivore_chapparvovirus-MT123283.1-China-2018</t>
  </si>
  <si>
    <t>Carnivore_chapparvovirus-MT123284.1-China-2019</t>
  </si>
  <si>
    <t>Carnivore_chapparvovirus-MT123285.1-China-2019</t>
  </si>
  <si>
    <t>Carnivore_chapparvovirus-MT123286.1-China-2019</t>
  </si>
  <si>
    <t>Carnivore_chapparvovirus-MT123287.1-China-2019</t>
  </si>
  <si>
    <t>Carnivore_chapparvovirus-MT710947.1-Italy-2019</t>
  </si>
  <si>
    <t>Carnivore_chapparvovirus-MT710948.1-Italy-2019</t>
  </si>
  <si>
    <t>Carnivore_chapparvovirus-MN928790.1-China-2018</t>
  </si>
  <si>
    <t>Carnivore_chapparvovirus-MN928791.1-China-2019</t>
  </si>
  <si>
    <t>Carnivore_chapparvovirus-OK546100.1-Canada-2016</t>
  </si>
  <si>
    <t>Carnivore_chapparvovirus-OK546101.1-Canada-2009</t>
  </si>
  <si>
    <t>Carnivore_chapparvovirus-OK546102.1-Canada-2011</t>
  </si>
  <si>
    <t>Carnivore_chapparvovirus-OM640108.1-Canada-2014</t>
  </si>
  <si>
    <t>Carnivore_chapparvovirus-OM640109.1-Canada-2014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</si>
</sst>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64"/>
  <sheetViews>
    <sheetView tabSelected="1" workbookViewId="0">
      <selection activeCell="BD46" sqref="BD46"/>
    </sheetView>
  </sheetViews>
  <sheetFormatPr defaultColWidth="8.88888888888889" defaultRowHeight="14.4"/>
  <cols>
    <col min="1" max="1" width="53.7777777777778" style="2" customWidth="1"/>
    <col min="2" max="6" width="8.88888888888889" style="2"/>
    <col min="7" max="16" width="12.8888888888889" style="2"/>
    <col min="17" max="20" width="8.88888888888889" style="2"/>
    <col min="21" max="30" width="12.8888888888889" style="2"/>
    <col min="31" max="34" width="8.88888888888889" style="2"/>
    <col min="35" max="44" width="12.8888888888889" style="2"/>
    <col min="45" max="48" width="8.88888888888889" style="2"/>
    <col min="49" max="60" width="12.8888888888889" style="2"/>
    <col min="61" max="61" width="8.88888888888889" style="2"/>
    <col min="62" max="65" width="12.8888888888889" style="2"/>
    <col min="66" max="16384" width="8.88888888888889" style="2"/>
  </cols>
  <sheetData>
    <row r="1" ht="15.6" spans="1:6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spans="1:6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  <c r="AI2" s="5" t="s">
        <v>35</v>
      </c>
      <c r="AJ2" s="5" t="s">
        <v>36</v>
      </c>
      <c r="AK2" s="5" t="s">
        <v>37</v>
      </c>
      <c r="AL2" s="5" t="s">
        <v>38</v>
      </c>
      <c r="AM2" s="5" t="s">
        <v>39</v>
      </c>
      <c r="AN2" s="5" t="s">
        <v>40</v>
      </c>
      <c r="AO2" s="5" t="s">
        <v>41</v>
      </c>
      <c r="AP2" s="5" t="s">
        <v>42</v>
      </c>
      <c r="AQ2" s="5" t="s">
        <v>43</v>
      </c>
      <c r="AR2" s="5" t="s">
        <v>44</v>
      </c>
      <c r="AS2" s="5" t="s">
        <v>45</v>
      </c>
      <c r="AT2" s="5" t="s">
        <v>46</v>
      </c>
      <c r="AU2" s="5" t="s">
        <v>47</v>
      </c>
      <c r="AV2" s="5" t="s">
        <v>48</v>
      </c>
      <c r="AW2" s="5" t="s">
        <v>49</v>
      </c>
      <c r="AX2" s="5" t="s">
        <v>50</v>
      </c>
      <c r="AY2" s="5" t="s">
        <v>51</v>
      </c>
      <c r="AZ2" s="5" t="s">
        <v>52</v>
      </c>
      <c r="BA2" s="5" t="s">
        <v>53</v>
      </c>
      <c r="BB2" s="5" t="s">
        <v>54</v>
      </c>
      <c r="BC2" s="5" t="s">
        <v>55</v>
      </c>
      <c r="BD2" s="5" t="s">
        <v>56</v>
      </c>
      <c r="BE2" s="5" t="s">
        <v>57</v>
      </c>
      <c r="BF2" s="5" t="s">
        <v>58</v>
      </c>
      <c r="BG2" s="5" t="s">
        <v>59</v>
      </c>
      <c r="BH2" s="5" t="s">
        <v>59</v>
      </c>
      <c r="BI2" s="5" t="s">
        <v>60</v>
      </c>
      <c r="BJ2" s="5" t="s">
        <v>61</v>
      </c>
      <c r="BK2" s="5" t="s">
        <v>62</v>
      </c>
      <c r="BL2" s="5" t="s">
        <v>63</v>
      </c>
      <c r="BM2" s="5" t="s">
        <v>64</v>
      </c>
    </row>
    <row r="3" s="1" customFormat="1" spans="1:65">
      <c r="A3" s="5" t="s">
        <v>65</v>
      </c>
      <c r="B3" s="5">
        <v>1977</v>
      </c>
      <c r="C3" s="5">
        <v>683</v>
      </c>
      <c r="D3" s="5">
        <v>346</v>
      </c>
      <c r="E3" s="5">
        <v>544</v>
      </c>
      <c r="F3" s="5">
        <v>404</v>
      </c>
      <c r="G3" s="5">
        <v>34.547293879616</v>
      </c>
      <c r="H3" s="5">
        <v>17.501264542236</v>
      </c>
      <c r="I3" s="5">
        <v>27.516439049064</v>
      </c>
      <c r="J3" s="5">
        <v>20.435002529084</v>
      </c>
      <c r="K3" s="5">
        <v>37.93626707132</v>
      </c>
      <c r="L3" s="5">
        <v>54.9822964087</v>
      </c>
      <c r="M3" s="5">
        <v>47.951441578149</v>
      </c>
      <c r="N3" s="5">
        <v>62.06373292868</v>
      </c>
      <c r="O3" s="5">
        <v>52.048558421851</v>
      </c>
      <c r="P3" s="5">
        <v>45.0177035913</v>
      </c>
      <c r="Q3" s="5">
        <v>242</v>
      </c>
      <c r="R3" s="5">
        <v>151</v>
      </c>
      <c r="S3" s="5">
        <v>95</v>
      </c>
      <c r="T3" s="5">
        <v>171</v>
      </c>
      <c r="U3" s="5">
        <v>36.722306525038</v>
      </c>
      <c r="V3" s="5">
        <v>14.415781487102</v>
      </c>
      <c r="W3" s="5">
        <v>22.913505311077</v>
      </c>
      <c r="X3" s="5">
        <v>25.948406676783</v>
      </c>
      <c r="Y3" s="5">
        <v>40.364188163885</v>
      </c>
      <c r="Z3" s="5">
        <v>62.670713201821</v>
      </c>
      <c r="AA3" s="5">
        <v>48.86191198786</v>
      </c>
      <c r="AB3" s="5">
        <v>59.635811836115</v>
      </c>
      <c r="AC3" s="5">
        <v>51.13808801214</v>
      </c>
      <c r="AD3" s="5">
        <v>37.329286798179</v>
      </c>
      <c r="AE3" s="5">
        <v>211</v>
      </c>
      <c r="AF3" s="5">
        <v>163</v>
      </c>
      <c r="AG3" s="5">
        <v>139</v>
      </c>
      <c r="AH3" s="5">
        <v>146</v>
      </c>
      <c r="AI3" s="5">
        <v>32.018209408194</v>
      </c>
      <c r="AJ3" s="5">
        <v>21.092564491654</v>
      </c>
      <c r="AK3" s="5">
        <v>24.734446130501</v>
      </c>
      <c r="AL3" s="5">
        <v>22.154779969651</v>
      </c>
      <c r="AM3" s="5">
        <v>43.247344461305</v>
      </c>
      <c r="AN3" s="5">
        <v>54.172989377845</v>
      </c>
      <c r="AO3" s="5">
        <v>46.889226100152</v>
      </c>
      <c r="AP3" s="5">
        <v>56.752655538695</v>
      </c>
      <c r="AQ3" s="5">
        <v>53.110773899848</v>
      </c>
      <c r="AR3" s="5">
        <v>45.827010622155</v>
      </c>
      <c r="AS3" s="5">
        <v>230</v>
      </c>
      <c r="AT3" s="5">
        <v>230</v>
      </c>
      <c r="AU3" s="5">
        <v>112</v>
      </c>
      <c r="AV3" s="5">
        <v>87</v>
      </c>
      <c r="AW3" s="5">
        <v>34.901365705615</v>
      </c>
      <c r="AX3" s="5">
        <v>16.995447647951</v>
      </c>
      <c r="AY3" s="5">
        <v>34.901365705615</v>
      </c>
      <c r="AZ3" s="5">
        <v>13.201820940819</v>
      </c>
      <c r="BA3" s="5">
        <v>30.197268588771</v>
      </c>
      <c r="BB3" s="5">
        <v>48.103186646434</v>
      </c>
      <c r="BC3" s="5">
        <v>48.103186646434</v>
      </c>
      <c r="BD3" s="5">
        <v>69.802731411229</v>
      </c>
      <c r="BE3" s="5">
        <v>51.896813353566</v>
      </c>
      <c r="BF3" s="5">
        <v>51.896813353566</v>
      </c>
      <c r="BG3" s="5">
        <v>26.442307692308</v>
      </c>
      <c r="BH3" s="5">
        <f t="shared" ref="BH3:BH30" si="0">BG3/100</f>
        <v>0.26442307692308</v>
      </c>
      <c r="BI3" s="5">
        <v>43.6</v>
      </c>
      <c r="BJ3" s="5">
        <f t="shared" ref="BJ3:BJ30" si="1">AW3/BD3</f>
        <v>0.500000000000007</v>
      </c>
      <c r="BK3" s="5">
        <f t="shared" ref="BK3:BK30" si="2">AZ3/BA3</f>
        <v>0.437185929648225</v>
      </c>
      <c r="BL3" s="5">
        <f t="shared" ref="BL3:BL30" si="3">BA3</f>
        <v>30.197268588771</v>
      </c>
      <c r="BM3" s="5">
        <f t="shared" ref="BM3:BM30" si="4">(Y3+AM3)/2</f>
        <v>41.805766312595</v>
      </c>
    </row>
    <row r="4" s="1" customFormat="1" spans="1:65">
      <c r="A4" s="5" t="s">
        <v>66</v>
      </c>
      <c r="B4" s="5">
        <v>1989</v>
      </c>
      <c r="C4" s="5">
        <v>688</v>
      </c>
      <c r="D4" s="5">
        <v>344</v>
      </c>
      <c r="E4" s="5">
        <v>550</v>
      </c>
      <c r="F4" s="5">
        <v>407</v>
      </c>
      <c r="G4" s="5">
        <v>34.590246354952</v>
      </c>
      <c r="H4" s="5">
        <v>17.295123177476</v>
      </c>
      <c r="I4" s="5">
        <v>27.652086475616</v>
      </c>
      <c r="J4" s="5">
        <v>20.462543991956</v>
      </c>
      <c r="K4" s="5">
        <v>37.757667169432</v>
      </c>
      <c r="L4" s="5">
        <v>55.052790346908</v>
      </c>
      <c r="M4" s="5">
        <v>48.114630467572</v>
      </c>
      <c r="N4" s="5">
        <v>62.242332830568</v>
      </c>
      <c r="O4" s="5">
        <v>51.885369532428</v>
      </c>
      <c r="P4" s="5">
        <v>44.947209653092</v>
      </c>
      <c r="Q4" s="5">
        <v>241</v>
      </c>
      <c r="R4" s="5">
        <v>154</v>
      </c>
      <c r="S4" s="5">
        <v>94</v>
      </c>
      <c r="T4" s="5">
        <v>174</v>
      </c>
      <c r="U4" s="5">
        <v>36.349924585219</v>
      </c>
      <c r="V4" s="5">
        <v>14.177978883861</v>
      </c>
      <c r="W4" s="5">
        <v>23.227752639517</v>
      </c>
      <c r="X4" s="5">
        <v>26.244343891403</v>
      </c>
      <c r="Y4" s="5">
        <v>40.422322775264</v>
      </c>
      <c r="Z4" s="5">
        <v>62.594268476621</v>
      </c>
      <c r="AA4" s="5">
        <v>49.47209653092</v>
      </c>
      <c r="AB4" s="5">
        <v>59.577677224736</v>
      </c>
      <c r="AC4" s="5">
        <v>50.52790346908</v>
      </c>
      <c r="AD4" s="5">
        <v>37.405731523379</v>
      </c>
      <c r="AE4" s="5">
        <v>213</v>
      </c>
      <c r="AF4" s="5">
        <v>164</v>
      </c>
      <c r="AG4" s="5">
        <v>139</v>
      </c>
      <c r="AH4" s="5">
        <v>147</v>
      </c>
      <c r="AI4" s="5">
        <v>32.126696832579</v>
      </c>
      <c r="AJ4" s="5">
        <v>20.965309200603</v>
      </c>
      <c r="AK4" s="5">
        <v>24.73604826546</v>
      </c>
      <c r="AL4" s="5">
        <v>22.171945701357</v>
      </c>
      <c r="AM4" s="5">
        <v>43.137254901961</v>
      </c>
      <c r="AN4" s="5">
        <v>54.298642533937</v>
      </c>
      <c r="AO4" s="5">
        <v>46.907993966818</v>
      </c>
      <c r="AP4" s="5">
        <v>56.862745098039</v>
      </c>
      <c r="AQ4" s="5">
        <v>53.092006033182</v>
      </c>
      <c r="AR4" s="5">
        <v>45.701357466063</v>
      </c>
      <c r="AS4" s="5">
        <v>234</v>
      </c>
      <c r="AT4" s="5">
        <v>232</v>
      </c>
      <c r="AU4" s="5">
        <v>111</v>
      </c>
      <c r="AV4" s="5">
        <v>86</v>
      </c>
      <c r="AW4" s="5">
        <v>35.294117647059</v>
      </c>
      <c r="AX4" s="5">
        <v>16.742081447964</v>
      </c>
      <c r="AY4" s="5">
        <v>34.99245852187</v>
      </c>
      <c r="AZ4" s="5">
        <v>12.971342383107</v>
      </c>
      <c r="BA4" s="5">
        <v>29.713423831071</v>
      </c>
      <c r="BB4" s="5">
        <v>48.265460030166</v>
      </c>
      <c r="BC4" s="5">
        <v>47.963800904977</v>
      </c>
      <c r="BD4" s="5">
        <v>70.286576168929</v>
      </c>
      <c r="BE4" s="5">
        <v>52.036199095023</v>
      </c>
      <c r="BF4" s="5">
        <v>51.734539969834</v>
      </c>
      <c r="BG4" s="5">
        <v>25.955414012739</v>
      </c>
      <c r="BH4" s="5">
        <f t="shared" si="0"/>
        <v>0.25955414012739</v>
      </c>
      <c r="BI4" s="5">
        <v>42.8</v>
      </c>
      <c r="BJ4" s="5">
        <f t="shared" si="1"/>
        <v>0.502145922746784</v>
      </c>
      <c r="BK4" s="5">
        <f t="shared" si="2"/>
        <v>0.436548223350249</v>
      </c>
      <c r="BL4" s="5">
        <f t="shared" si="3"/>
        <v>29.713423831071</v>
      </c>
      <c r="BM4" s="5">
        <f t="shared" si="4"/>
        <v>41.7797888386125</v>
      </c>
    </row>
    <row r="5" s="1" customFormat="1" spans="1:65">
      <c r="A5" s="5" t="s">
        <v>67</v>
      </c>
      <c r="B5" s="5">
        <v>1977</v>
      </c>
      <c r="C5" s="5">
        <v>679</v>
      </c>
      <c r="D5" s="5">
        <v>346</v>
      </c>
      <c r="E5" s="5">
        <v>546</v>
      </c>
      <c r="F5" s="5">
        <v>406</v>
      </c>
      <c r="G5" s="5">
        <v>34.344967121902</v>
      </c>
      <c r="H5" s="5">
        <v>17.501264542236</v>
      </c>
      <c r="I5" s="5">
        <v>27.617602427921</v>
      </c>
      <c r="J5" s="5">
        <v>20.536165907941</v>
      </c>
      <c r="K5" s="5">
        <v>38.037430450177</v>
      </c>
      <c r="L5" s="5">
        <v>54.881133029843</v>
      </c>
      <c r="M5" s="5">
        <v>48.153768335862</v>
      </c>
      <c r="N5" s="5">
        <v>61.962569549823</v>
      </c>
      <c r="O5" s="5">
        <v>51.846231664138</v>
      </c>
      <c r="P5" s="5">
        <v>45.118866970157</v>
      </c>
      <c r="Q5" s="5">
        <v>240</v>
      </c>
      <c r="R5" s="5">
        <v>152</v>
      </c>
      <c r="S5" s="5">
        <v>94</v>
      </c>
      <c r="T5" s="5">
        <v>173</v>
      </c>
      <c r="U5" s="5">
        <v>36.418816388467</v>
      </c>
      <c r="V5" s="5">
        <v>14.264036418816</v>
      </c>
      <c r="W5" s="5">
        <v>23.065250379363</v>
      </c>
      <c r="X5" s="5">
        <v>26.251896813354</v>
      </c>
      <c r="Y5" s="5">
        <v>40.51593323217</v>
      </c>
      <c r="Z5" s="5">
        <v>62.670713201821</v>
      </c>
      <c r="AA5" s="5">
        <v>49.317147192716</v>
      </c>
      <c r="AB5" s="5">
        <v>59.48406676783</v>
      </c>
      <c r="AC5" s="5">
        <v>50.682852807284</v>
      </c>
      <c r="AD5" s="5">
        <v>37.329286798179</v>
      </c>
      <c r="AE5" s="5">
        <v>212</v>
      </c>
      <c r="AF5" s="5">
        <v>163</v>
      </c>
      <c r="AG5" s="5">
        <v>139</v>
      </c>
      <c r="AH5" s="5">
        <v>145</v>
      </c>
      <c r="AI5" s="5">
        <v>32.16995447648</v>
      </c>
      <c r="AJ5" s="5">
        <v>21.092564491654</v>
      </c>
      <c r="AK5" s="5">
        <v>24.734446130501</v>
      </c>
      <c r="AL5" s="5">
        <v>22.003034901366</v>
      </c>
      <c r="AM5" s="5">
        <v>43.09559939302</v>
      </c>
      <c r="AN5" s="5">
        <v>54.172989377845</v>
      </c>
      <c r="AO5" s="5">
        <v>46.737481031866</v>
      </c>
      <c r="AP5" s="5">
        <v>56.90440060698</v>
      </c>
      <c r="AQ5" s="5">
        <v>53.262518968134</v>
      </c>
      <c r="AR5" s="5">
        <v>45.827010622155</v>
      </c>
      <c r="AS5" s="5">
        <v>227</v>
      </c>
      <c r="AT5" s="5">
        <v>231</v>
      </c>
      <c r="AU5" s="5">
        <v>113</v>
      </c>
      <c r="AV5" s="5">
        <v>88</v>
      </c>
      <c r="AW5" s="5">
        <v>34.446130500759</v>
      </c>
      <c r="AX5" s="5">
        <v>17.147192716237</v>
      </c>
      <c r="AY5" s="5">
        <v>35.0531107739</v>
      </c>
      <c r="AZ5" s="5">
        <v>13.353566009105</v>
      </c>
      <c r="BA5" s="5">
        <v>30.500758725341</v>
      </c>
      <c r="BB5" s="5">
        <v>47.799696509863</v>
      </c>
      <c r="BC5" s="5">
        <v>48.406676783005</v>
      </c>
      <c r="BD5" s="5">
        <v>69.499241274659</v>
      </c>
      <c r="BE5" s="5">
        <v>51.593323216995</v>
      </c>
      <c r="BF5" s="5">
        <v>52.200303490137</v>
      </c>
      <c r="BG5" s="5">
        <v>26.762820512821</v>
      </c>
      <c r="BH5" s="5">
        <f t="shared" si="0"/>
        <v>0.26762820512821</v>
      </c>
      <c r="BI5" s="5">
        <v>43.6</v>
      </c>
      <c r="BJ5" s="5">
        <f t="shared" si="1"/>
        <v>0.495633187772927</v>
      </c>
      <c r="BK5" s="5">
        <f t="shared" si="2"/>
        <v>0.437810945273648</v>
      </c>
      <c r="BL5" s="5">
        <f t="shared" si="3"/>
        <v>30.500758725341</v>
      </c>
      <c r="BM5" s="5">
        <f t="shared" si="4"/>
        <v>41.805766312595</v>
      </c>
    </row>
    <row r="6" s="1" customFormat="1" spans="1:65">
      <c r="A6" s="5" t="s">
        <v>68</v>
      </c>
      <c r="B6" s="5">
        <v>1977</v>
      </c>
      <c r="C6" s="5">
        <v>686</v>
      </c>
      <c r="D6" s="5">
        <v>348</v>
      </c>
      <c r="E6" s="5">
        <v>543</v>
      </c>
      <c r="F6" s="5">
        <v>400</v>
      </c>
      <c r="G6" s="5">
        <v>34.699038947901</v>
      </c>
      <c r="H6" s="5">
        <v>17.602427921093</v>
      </c>
      <c r="I6" s="5">
        <v>27.465857359636</v>
      </c>
      <c r="J6" s="5">
        <v>20.232675771371</v>
      </c>
      <c r="K6" s="5">
        <v>37.835103692463</v>
      </c>
      <c r="L6" s="5">
        <v>54.931714719272</v>
      </c>
      <c r="M6" s="5">
        <v>47.698533131007</v>
      </c>
      <c r="N6" s="5">
        <v>62.164896307537</v>
      </c>
      <c r="O6" s="5">
        <v>52.301466868993</v>
      </c>
      <c r="P6" s="5">
        <v>45.068285280728</v>
      </c>
      <c r="Q6" s="5">
        <v>242</v>
      </c>
      <c r="R6" s="5">
        <v>152</v>
      </c>
      <c r="S6" s="5">
        <v>94</v>
      </c>
      <c r="T6" s="5">
        <v>171</v>
      </c>
      <c r="U6" s="5">
        <v>36.722306525038</v>
      </c>
      <c r="V6" s="5">
        <v>14.264036418816</v>
      </c>
      <c r="W6" s="5">
        <v>23.065250379363</v>
      </c>
      <c r="X6" s="5">
        <v>25.948406676783</v>
      </c>
      <c r="Y6" s="5">
        <v>40.212443095599</v>
      </c>
      <c r="Z6" s="5">
        <v>62.670713201821</v>
      </c>
      <c r="AA6" s="5">
        <v>49.013657056146</v>
      </c>
      <c r="AB6" s="5">
        <v>59.787556904401</v>
      </c>
      <c r="AC6" s="5">
        <v>50.986342943854</v>
      </c>
      <c r="AD6" s="5">
        <v>37.329286798179</v>
      </c>
      <c r="AE6" s="5">
        <v>212</v>
      </c>
      <c r="AF6" s="5">
        <v>163</v>
      </c>
      <c r="AG6" s="5">
        <v>139</v>
      </c>
      <c r="AH6" s="5">
        <v>145</v>
      </c>
      <c r="AI6" s="5">
        <v>32.16995447648</v>
      </c>
      <c r="AJ6" s="5">
        <v>21.092564491654</v>
      </c>
      <c r="AK6" s="5">
        <v>24.734446130501</v>
      </c>
      <c r="AL6" s="5">
        <v>22.003034901366</v>
      </c>
      <c r="AM6" s="5">
        <v>43.09559939302</v>
      </c>
      <c r="AN6" s="5">
        <v>54.172989377845</v>
      </c>
      <c r="AO6" s="5">
        <v>46.737481031866</v>
      </c>
      <c r="AP6" s="5">
        <v>56.90440060698</v>
      </c>
      <c r="AQ6" s="5">
        <v>53.262518968134</v>
      </c>
      <c r="AR6" s="5">
        <v>45.827010622155</v>
      </c>
      <c r="AS6" s="5">
        <v>232</v>
      </c>
      <c r="AT6" s="5">
        <v>228</v>
      </c>
      <c r="AU6" s="5">
        <v>115</v>
      </c>
      <c r="AV6" s="5">
        <v>84</v>
      </c>
      <c r="AW6" s="5">
        <v>35.204855842185</v>
      </c>
      <c r="AX6" s="5">
        <v>17.450682852807</v>
      </c>
      <c r="AY6" s="5">
        <v>34.597875569044</v>
      </c>
      <c r="AZ6" s="5">
        <v>12.746585735964</v>
      </c>
      <c r="BA6" s="5">
        <v>30.197268588771</v>
      </c>
      <c r="BB6" s="5">
        <v>47.951441578149</v>
      </c>
      <c r="BC6" s="5">
        <v>47.344461305008</v>
      </c>
      <c r="BD6" s="5">
        <v>69.802731411229</v>
      </c>
      <c r="BE6" s="5">
        <v>52.655538694992</v>
      </c>
      <c r="BF6" s="5">
        <v>52.048558421851</v>
      </c>
      <c r="BG6" s="5">
        <v>26.442307692308</v>
      </c>
      <c r="BH6" s="5">
        <f t="shared" si="0"/>
        <v>0.26442307692308</v>
      </c>
      <c r="BI6" s="5">
        <v>43.7</v>
      </c>
      <c r="BJ6" s="5">
        <f t="shared" si="1"/>
        <v>0.504347826086956</v>
      </c>
      <c r="BK6" s="5">
        <f t="shared" si="2"/>
        <v>0.422110552763831</v>
      </c>
      <c r="BL6" s="5">
        <f t="shared" si="3"/>
        <v>30.197268588771</v>
      </c>
      <c r="BM6" s="5">
        <f t="shared" si="4"/>
        <v>41.6540212443095</v>
      </c>
    </row>
    <row r="7" s="1" customFormat="1" spans="1:65">
      <c r="A7" s="5" t="s">
        <v>69</v>
      </c>
      <c r="B7" s="5">
        <v>1977</v>
      </c>
      <c r="C7" s="5">
        <v>682</v>
      </c>
      <c r="D7" s="5">
        <v>339</v>
      </c>
      <c r="E7" s="5">
        <v>549</v>
      </c>
      <c r="F7" s="5">
        <v>407</v>
      </c>
      <c r="G7" s="5">
        <v>34.496712190187</v>
      </c>
      <c r="H7" s="5">
        <v>17.147192716237</v>
      </c>
      <c r="I7" s="5">
        <v>27.769347496206</v>
      </c>
      <c r="J7" s="5">
        <v>20.58674759737</v>
      </c>
      <c r="K7" s="5">
        <v>37.733940313606</v>
      </c>
      <c r="L7" s="5">
        <v>55.083459787557</v>
      </c>
      <c r="M7" s="5">
        <v>48.356095093576</v>
      </c>
      <c r="N7" s="5">
        <v>62.266059686394</v>
      </c>
      <c r="O7" s="5">
        <v>51.643904906424</v>
      </c>
      <c r="P7" s="5">
        <v>44.916540212443</v>
      </c>
      <c r="Q7" s="5">
        <v>242</v>
      </c>
      <c r="R7" s="5">
        <v>152</v>
      </c>
      <c r="S7" s="5">
        <v>93</v>
      </c>
      <c r="T7" s="5">
        <v>172</v>
      </c>
      <c r="U7" s="5">
        <v>36.722306525038</v>
      </c>
      <c r="V7" s="5">
        <v>14.112291350531</v>
      </c>
      <c r="W7" s="5">
        <v>23.065250379363</v>
      </c>
      <c r="X7" s="5">
        <v>26.100151745068</v>
      </c>
      <c r="Y7" s="5">
        <v>40.212443095599</v>
      </c>
      <c r="Z7" s="5">
        <v>62.822458270106</v>
      </c>
      <c r="AA7" s="5">
        <v>49.165402124431</v>
      </c>
      <c r="AB7" s="5">
        <v>59.787556904401</v>
      </c>
      <c r="AC7" s="5">
        <v>50.834597875569</v>
      </c>
      <c r="AD7" s="5">
        <v>37.177541729894</v>
      </c>
      <c r="AE7" s="5">
        <v>211</v>
      </c>
      <c r="AF7" s="5">
        <v>163</v>
      </c>
      <c r="AG7" s="5">
        <v>138</v>
      </c>
      <c r="AH7" s="5">
        <v>147</v>
      </c>
      <c r="AI7" s="5">
        <v>32.018209408194</v>
      </c>
      <c r="AJ7" s="5">
        <v>20.940819423369</v>
      </c>
      <c r="AK7" s="5">
        <v>24.734446130501</v>
      </c>
      <c r="AL7" s="5">
        <v>22.306525037936</v>
      </c>
      <c r="AM7" s="5">
        <v>43.247344461305</v>
      </c>
      <c r="AN7" s="5">
        <v>54.32473444613</v>
      </c>
      <c r="AO7" s="5">
        <v>47.040971168437</v>
      </c>
      <c r="AP7" s="5">
        <v>56.752655538695</v>
      </c>
      <c r="AQ7" s="5">
        <v>52.959028831563</v>
      </c>
      <c r="AR7" s="5">
        <v>45.67526555387</v>
      </c>
      <c r="AS7" s="5">
        <v>229</v>
      </c>
      <c r="AT7" s="5">
        <v>234</v>
      </c>
      <c r="AU7" s="5">
        <v>108</v>
      </c>
      <c r="AV7" s="5">
        <v>88</v>
      </c>
      <c r="AW7" s="5">
        <v>34.749620637329</v>
      </c>
      <c r="AX7" s="5">
        <v>16.38846737481</v>
      </c>
      <c r="AY7" s="5">
        <v>35.508345978756</v>
      </c>
      <c r="AZ7" s="5">
        <v>13.353566009105</v>
      </c>
      <c r="BA7" s="5">
        <v>29.742033383915</v>
      </c>
      <c r="BB7" s="5">
        <v>48.103186646434</v>
      </c>
      <c r="BC7" s="5">
        <v>48.86191198786</v>
      </c>
      <c r="BD7" s="5">
        <v>70.257966616085</v>
      </c>
      <c r="BE7" s="5">
        <v>51.13808801214</v>
      </c>
      <c r="BF7" s="5">
        <v>51.896813353566</v>
      </c>
      <c r="BG7" s="5">
        <v>25.961538461538</v>
      </c>
      <c r="BH7" s="5">
        <f t="shared" si="0"/>
        <v>0.25961538461538</v>
      </c>
      <c r="BI7" s="5">
        <v>43</v>
      </c>
      <c r="BJ7" s="5">
        <f t="shared" si="1"/>
        <v>0.494600431965439</v>
      </c>
      <c r="BK7" s="5">
        <f t="shared" si="2"/>
        <v>0.448979591836745</v>
      </c>
      <c r="BL7" s="5">
        <f t="shared" si="3"/>
        <v>29.742033383915</v>
      </c>
      <c r="BM7" s="5">
        <f t="shared" si="4"/>
        <v>41.729893778452</v>
      </c>
    </row>
    <row r="8" s="1" customFormat="1" spans="1:65">
      <c r="A8" s="5" t="s">
        <v>70</v>
      </c>
      <c r="B8" s="5">
        <v>1977</v>
      </c>
      <c r="C8" s="5">
        <v>678</v>
      </c>
      <c r="D8" s="5">
        <v>339</v>
      </c>
      <c r="E8" s="5">
        <v>550</v>
      </c>
      <c r="F8" s="5">
        <v>410</v>
      </c>
      <c r="G8" s="5">
        <v>34.294385432473</v>
      </c>
      <c r="H8" s="5">
        <v>17.147192716237</v>
      </c>
      <c r="I8" s="5">
        <v>27.819929185635</v>
      </c>
      <c r="J8" s="5">
        <v>20.738492665655</v>
      </c>
      <c r="K8" s="5">
        <v>37.885685381892</v>
      </c>
      <c r="L8" s="5">
        <v>55.032878098128</v>
      </c>
      <c r="M8" s="5">
        <v>48.55842185129</v>
      </c>
      <c r="N8" s="5">
        <v>62.114314618108</v>
      </c>
      <c r="O8" s="5">
        <v>51.44157814871</v>
      </c>
      <c r="P8" s="5">
        <v>44.967121901872</v>
      </c>
      <c r="Q8" s="5">
        <v>237</v>
      </c>
      <c r="R8" s="5">
        <v>151</v>
      </c>
      <c r="S8" s="5">
        <v>94</v>
      </c>
      <c r="T8" s="5">
        <v>177</v>
      </c>
      <c r="U8" s="5">
        <v>35.963581183612</v>
      </c>
      <c r="V8" s="5">
        <v>14.264036418816</v>
      </c>
      <c r="W8" s="5">
        <v>22.913505311077</v>
      </c>
      <c r="X8" s="5">
        <v>26.858877086495</v>
      </c>
      <c r="Y8" s="5">
        <v>41.122913505311</v>
      </c>
      <c r="Z8" s="5">
        <v>62.822458270106</v>
      </c>
      <c r="AA8" s="5">
        <v>49.772382397572</v>
      </c>
      <c r="AB8" s="5">
        <v>58.877086494689</v>
      </c>
      <c r="AC8" s="5">
        <v>50.227617602428</v>
      </c>
      <c r="AD8" s="5">
        <v>37.177541729894</v>
      </c>
      <c r="AE8" s="5">
        <v>211</v>
      </c>
      <c r="AF8" s="5">
        <v>163</v>
      </c>
      <c r="AG8" s="5">
        <v>138</v>
      </c>
      <c r="AH8" s="5">
        <v>147</v>
      </c>
      <c r="AI8" s="5">
        <v>32.018209408194</v>
      </c>
      <c r="AJ8" s="5">
        <v>20.940819423369</v>
      </c>
      <c r="AK8" s="5">
        <v>24.734446130501</v>
      </c>
      <c r="AL8" s="5">
        <v>22.306525037936</v>
      </c>
      <c r="AM8" s="5">
        <v>43.247344461305</v>
      </c>
      <c r="AN8" s="5">
        <v>54.32473444613</v>
      </c>
      <c r="AO8" s="5">
        <v>47.040971168437</v>
      </c>
      <c r="AP8" s="5">
        <v>56.752655538695</v>
      </c>
      <c r="AQ8" s="5">
        <v>52.959028831563</v>
      </c>
      <c r="AR8" s="5">
        <v>45.67526555387</v>
      </c>
      <c r="AS8" s="5">
        <v>230</v>
      </c>
      <c r="AT8" s="5">
        <v>236</v>
      </c>
      <c r="AU8" s="5">
        <v>107</v>
      </c>
      <c r="AV8" s="5">
        <v>86</v>
      </c>
      <c r="AW8" s="5">
        <v>34.901365705615</v>
      </c>
      <c r="AX8" s="5">
        <v>16.236722306525</v>
      </c>
      <c r="AY8" s="5">
        <v>35.811836115326</v>
      </c>
      <c r="AZ8" s="5">
        <v>13.050075872534</v>
      </c>
      <c r="BA8" s="5">
        <v>29.286798179059</v>
      </c>
      <c r="BB8" s="5">
        <v>47.951441578149</v>
      </c>
      <c r="BC8" s="5">
        <v>48.86191198786</v>
      </c>
      <c r="BD8" s="5">
        <v>70.713201820941</v>
      </c>
      <c r="BE8" s="5">
        <v>51.13808801214</v>
      </c>
      <c r="BF8" s="5">
        <v>52.048558421851</v>
      </c>
      <c r="BG8" s="5">
        <v>25.6</v>
      </c>
      <c r="BH8" s="5">
        <f t="shared" si="0"/>
        <v>0.256</v>
      </c>
      <c r="BI8" s="5">
        <v>42.8</v>
      </c>
      <c r="BJ8" s="5">
        <f t="shared" si="1"/>
        <v>0.493562231759662</v>
      </c>
      <c r="BK8" s="5">
        <f t="shared" si="2"/>
        <v>0.445595854922278</v>
      </c>
      <c r="BL8" s="5">
        <f t="shared" si="3"/>
        <v>29.286798179059</v>
      </c>
      <c r="BM8" s="5">
        <f t="shared" si="4"/>
        <v>42.185128983308</v>
      </c>
    </row>
    <row r="9" s="1" customFormat="1" spans="1:65">
      <c r="A9" s="5" t="s">
        <v>71</v>
      </c>
      <c r="B9" s="5">
        <v>1977</v>
      </c>
      <c r="C9" s="5">
        <v>673</v>
      </c>
      <c r="D9" s="5">
        <v>343</v>
      </c>
      <c r="E9" s="5">
        <v>549</v>
      </c>
      <c r="F9" s="5">
        <v>412</v>
      </c>
      <c r="G9" s="5">
        <v>34.041476985331</v>
      </c>
      <c r="H9" s="5">
        <v>17.34951947395</v>
      </c>
      <c r="I9" s="5">
        <v>27.769347496206</v>
      </c>
      <c r="J9" s="5">
        <v>20.839656044512</v>
      </c>
      <c r="K9" s="5">
        <v>38.189175518462</v>
      </c>
      <c r="L9" s="5">
        <v>54.881133029843</v>
      </c>
      <c r="M9" s="5">
        <v>48.609003540718</v>
      </c>
      <c r="N9" s="5">
        <v>61.810824481538</v>
      </c>
      <c r="O9" s="5">
        <v>51.390996459282</v>
      </c>
      <c r="P9" s="5">
        <v>45.118866970157</v>
      </c>
      <c r="Q9" s="5">
        <v>238</v>
      </c>
      <c r="R9" s="5">
        <v>151</v>
      </c>
      <c r="S9" s="5">
        <v>95</v>
      </c>
      <c r="T9" s="5">
        <v>175</v>
      </c>
      <c r="U9" s="5">
        <v>36.115326251897</v>
      </c>
      <c r="V9" s="5">
        <v>14.415781487102</v>
      </c>
      <c r="W9" s="5">
        <v>22.913505311077</v>
      </c>
      <c r="X9" s="5">
        <v>26.555386949924</v>
      </c>
      <c r="Y9" s="5">
        <v>40.971168437026</v>
      </c>
      <c r="Z9" s="5">
        <v>62.670713201821</v>
      </c>
      <c r="AA9" s="5">
        <v>49.468892261002</v>
      </c>
      <c r="AB9" s="5">
        <v>59.028831562974</v>
      </c>
      <c r="AC9" s="5">
        <v>50.531107738998</v>
      </c>
      <c r="AD9" s="5">
        <v>37.329286798179</v>
      </c>
      <c r="AE9" s="5">
        <v>210</v>
      </c>
      <c r="AF9" s="5">
        <v>165</v>
      </c>
      <c r="AG9" s="5">
        <v>138</v>
      </c>
      <c r="AH9" s="5">
        <v>146</v>
      </c>
      <c r="AI9" s="5">
        <v>31.866464339909</v>
      </c>
      <c r="AJ9" s="5">
        <v>20.940819423369</v>
      </c>
      <c r="AK9" s="5">
        <v>25.037936267071</v>
      </c>
      <c r="AL9" s="5">
        <v>22.154779969651</v>
      </c>
      <c r="AM9" s="5">
        <v>43.09559939302</v>
      </c>
      <c r="AN9" s="5">
        <v>54.02124430956</v>
      </c>
      <c r="AO9" s="5">
        <v>47.192716236722</v>
      </c>
      <c r="AP9" s="5">
        <v>56.90440060698</v>
      </c>
      <c r="AQ9" s="5">
        <v>52.807283763278</v>
      </c>
      <c r="AR9" s="5">
        <v>45.97875569044</v>
      </c>
      <c r="AS9" s="5">
        <v>225</v>
      </c>
      <c r="AT9" s="5">
        <v>233</v>
      </c>
      <c r="AU9" s="5">
        <v>110</v>
      </c>
      <c r="AV9" s="5">
        <v>91</v>
      </c>
      <c r="AW9" s="5">
        <v>34.142640364188</v>
      </c>
      <c r="AX9" s="5">
        <v>16.691957511381</v>
      </c>
      <c r="AY9" s="5">
        <v>35.35660091047</v>
      </c>
      <c r="AZ9" s="5">
        <v>13.808801213961</v>
      </c>
      <c r="BA9" s="5">
        <v>30.500758725341</v>
      </c>
      <c r="BB9" s="5">
        <v>47.951441578149</v>
      </c>
      <c r="BC9" s="5">
        <v>49.165402124431</v>
      </c>
      <c r="BD9" s="5">
        <v>69.499241274659</v>
      </c>
      <c r="BE9" s="5">
        <v>50.834597875569</v>
      </c>
      <c r="BF9" s="5">
        <v>52.048558421851</v>
      </c>
      <c r="BG9" s="5">
        <v>26.645264847512</v>
      </c>
      <c r="BH9" s="5">
        <f t="shared" si="0"/>
        <v>0.26645264847512</v>
      </c>
      <c r="BI9" s="5">
        <v>44</v>
      </c>
      <c r="BJ9" s="5">
        <f t="shared" si="1"/>
        <v>0.491266375545846</v>
      </c>
      <c r="BK9" s="5">
        <f t="shared" si="2"/>
        <v>0.452736318407981</v>
      </c>
      <c r="BL9" s="5">
        <f t="shared" si="3"/>
        <v>30.500758725341</v>
      </c>
      <c r="BM9" s="5">
        <f t="shared" si="4"/>
        <v>42.033383915023</v>
      </c>
    </row>
    <row r="10" s="1" customFormat="1" spans="1:65">
      <c r="A10" s="5" t="s">
        <v>72</v>
      </c>
      <c r="B10" s="5">
        <v>1977</v>
      </c>
      <c r="C10" s="5">
        <v>683</v>
      </c>
      <c r="D10" s="5">
        <v>340</v>
      </c>
      <c r="E10" s="5">
        <v>549</v>
      </c>
      <c r="F10" s="5">
        <v>405</v>
      </c>
      <c r="G10" s="5">
        <v>34.547293879616</v>
      </c>
      <c r="H10" s="5">
        <v>17.197774405665</v>
      </c>
      <c r="I10" s="5">
        <v>27.769347496206</v>
      </c>
      <c r="J10" s="5">
        <v>20.485584218513</v>
      </c>
      <c r="K10" s="5">
        <v>37.683358624178</v>
      </c>
      <c r="L10" s="5">
        <v>55.032878098128</v>
      </c>
      <c r="M10" s="5">
        <v>48.254931714719</v>
      </c>
      <c r="N10" s="5">
        <v>62.316641375822</v>
      </c>
      <c r="O10" s="5">
        <v>51.745068285281</v>
      </c>
      <c r="P10" s="5">
        <v>44.967121901872</v>
      </c>
      <c r="Q10" s="5">
        <v>240</v>
      </c>
      <c r="R10" s="5">
        <v>152</v>
      </c>
      <c r="S10" s="5">
        <v>93</v>
      </c>
      <c r="T10" s="5">
        <v>174</v>
      </c>
      <c r="U10" s="5">
        <v>36.418816388467</v>
      </c>
      <c r="V10" s="5">
        <v>14.112291350531</v>
      </c>
      <c r="W10" s="5">
        <v>23.065250379363</v>
      </c>
      <c r="X10" s="5">
        <v>26.403641881639</v>
      </c>
      <c r="Y10" s="5">
        <v>40.51593323217</v>
      </c>
      <c r="Z10" s="5">
        <v>62.822458270106</v>
      </c>
      <c r="AA10" s="5">
        <v>49.468892261002</v>
      </c>
      <c r="AB10" s="5">
        <v>59.48406676783</v>
      </c>
      <c r="AC10" s="5">
        <v>50.531107738998</v>
      </c>
      <c r="AD10" s="5">
        <v>37.177541729894</v>
      </c>
      <c r="AE10" s="5">
        <v>212</v>
      </c>
      <c r="AF10" s="5">
        <v>163</v>
      </c>
      <c r="AG10" s="5">
        <v>138</v>
      </c>
      <c r="AH10" s="5">
        <v>146</v>
      </c>
      <c r="AI10" s="5">
        <v>32.16995447648</v>
      </c>
      <c r="AJ10" s="5">
        <v>20.940819423369</v>
      </c>
      <c r="AK10" s="5">
        <v>24.734446130501</v>
      </c>
      <c r="AL10" s="5">
        <v>22.154779969651</v>
      </c>
      <c r="AM10" s="5">
        <v>43.09559939302</v>
      </c>
      <c r="AN10" s="5">
        <v>54.32473444613</v>
      </c>
      <c r="AO10" s="5">
        <v>46.889226100152</v>
      </c>
      <c r="AP10" s="5">
        <v>56.90440060698</v>
      </c>
      <c r="AQ10" s="5">
        <v>53.110773899848</v>
      </c>
      <c r="AR10" s="5">
        <v>45.67526555387</v>
      </c>
      <c r="AS10" s="5">
        <v>231</v>
      </c>
      <c r="AT10" s="5">
        <v>234</v>
      </c>
      <c r="AU10" s="5">
        <v>109</v>
      </c>
      <c r="AV10" s="5">
        <v>85</v>
      </c>
      <c r="AW10" s="5">
        <v>35.0531107739</v>
      </c>
      <c r="AX10" s="5">
        <v>16.540212443096</v>
      </c>
      <c r="AY10" s="5">
        <v>35.508345978756</v>
      </c>
      <c r="AZ10" s="5">
        <v>12.898330804249</v>
      </c>
      <c r="BA10" s="5">
        <v>29.438543247344</v>
      </c>
      <c r="BB10" s="5">
        <v>47.951441578149</v>
      </c>
      <c r="BC10" s="5">
        <v>48.406676783005</v>
      </c>
      <c r="BD10" s="5">
        <v>70.561456752656</v>
      </c>
      <c r="BE10" s="5">
        <v>51.593323216995</v>
      </c>
      <c r="BF10" s="5">
        <v>52.048558421851</v>
      </c>
      <c r="BG10" s="5">
        <v>25.76</v>
      </c>
      <c r="BH10" s="5">
        <f t="shared" si="0"/>
        <v>0.2576</v>
      </c>
      <c r="BI10" s="5">
        <v>42.8</v>
      </c>
      <c r="BJ10" s="5">
        <f t="shared" si="1"/>
        <v>0.496774193548386</v>
      </c>
      <c r="BK10" s="5">
        <f t="shared" si="2"/>
        <v>0.438144329896919</v>
      </c>
      <c r="BL10" s="5">
        <f t="shared" si="3"/>
        <v>29.438543247344</v>
      </c>
      <c r="BM10" s="5">
        <f t="shared" si="4"/>
        <v>41.805766312595</v>
      </c>
    </row>
    <row r="11" s="1" customFormat="1" spans="1:65">
      <c r="A11" s="5" t="s">
        <v>73</v>
      </c>
      <c r="B11" s="5">
        <v>1977</v>
      </c>
      <c r="C11" s="5">
        <v>679</v>
      </c>
      <c r="D11" s="5">
        <v>345</v>
      </c>
      <c r="E11" s="5">
        <v>546</v>
      </c>
      <c r="F11" s="5">
        <v>407</v>
      </c>
      <c r="G11" s="5">
        <v>34.344967121902</v>
      </c>
      <c r="H11" s="5">
        <v>17.450682852807</v>
      </c>
      <c r="I11" s="5">
        <v>27.617602427921</v>
      </c>
      <c r="J11" s="5">
        <v>20.58674759737</v>
      </c>
      <c r="K11" s="5">
        <v>38.037430450177</v>
      </c>
      <c r="L11" s="5">
        <v>54.931714719272</v>
      </c>
      <c r="M11" s="5">
        <v>48.204350025291</v>
      </c>
      <c r="N11" s="5">
        <v>61.962569549823</v>
      </c>
      <c r="O11" s="5">
        <v>51.795649974709</v>
      </c>
      <c r="P11" s="5">
        <v>45.068285280728</v>
      </c>
      <c r="Q11" s="5">
        <v>240</v>
      </c>
      <c r="R11" s="5">
        <v>152</v>
      </c>
      <c r="S11" s="5">
        <v>94</v>
      </c>
      <c r="T11" s="5">
        <v>173</v>
      </c>
      <c r="U11" s="5">
        <v>36.418816388467</v>
      </c>
      <c r="V11" s="5">
        <v>14.264036418816</v>
      </c>
      <c r="W11" s="5">
        <v>23.065250379363</v>
      </c>
      <c r="X11" s="5">
        <v>26.251896813354</v>
      </c>
      <c r="Y11" s="5">
        <v>40.51593323217</v>
      </c>
      <c r="Z11" s="5">
        <v>62.670713201821</v>
      </c>
      <c r="AA11" s="5">
        <v>49.317147192716</v>
      </c>
      <c r="AB11" s="5">
        <v>59.48406676783</v>
      </c>
      <c r="AC11" s="5">
        <v>50.682852807284</v>
      </c>
      <c r="AD11" s="5">
        <v>37.329286798179</v>
      </c>
      <c r="AE11" s="5">
        <v>211</v>
      </c>
      <c r="AF11" s="5">
        <v>163</v>
      </c>
      <c r="AG11" s="5">
        <v>139</v>
      </c>
      <c r="AH11" s="5">
        <v>146</v>
      </c>
      <c r="AI11" s="5">
        <v>32.018209408194</v>
      </c>
      <c r="AJ11" s="5">
        <v>21.092564491654</v>
      </c>
      <c r="AK11" s="5">
        <v>24.734446130501</v>
      </c>
      <c r="AL11" s="5">
        <v>22.154779969651</v>
      </c>
      <c r="AM11" s="5">
        <v>43.247344461305</v>
      </c>
      <c r="AN11" s="5">
        <v>54.172989377845</v>
      </c>
      <c r="AO11" s="5">
        <v>46.889226100152</v>
      </c>
      <c r="AP11" s="5">
        <v>56.752655538695</v>
      </c>
      <c r="AQ11" s="5">
        <v>53.110773899848</v>
      </c>
      <c r="AR11" s="5">
        <v>45.827010622155</v>
      </c>
      <c r="AS11" s="5">
        <v>228</v>
      </c>
      <c r="AT11" s="5">
        <v>231</v>
      </c>
      <c r="AU11" s="5">
        <v>112</v>
      </c>
      <c r="AV11" s="5">
        <v>88</v>
      </c>
      <c r="AW11" s="5">
        <v>34.597875569044</v>
      </c>
      <c r="AX11" s="5">
        <v>16.995447647951</v>
      </c>
      <c r="AY11" s="5">
        <v>35.0531107739</v>
      </c>
      <c r="AZ11" s="5">
        <v>13.353566009105</v>
      </c>
      <c r="BA11" s="5">
        <v>30.349013657056</v>
      </c>
      <c r="BB11" s="5">
        <v>47.951441578149</v>
      </c>
      <c r="BC11" s="5">
        <v>48.406676783005</v>
      </c>
      <c r="BD11" s="5">
        <v>69.650986342944</v>
      </c>
      <c r="BE11" s="5">
        <v>51.593323216995</v>
      </c>
      <c r="BF11" s="5">
        <v>52.048558421851</v>
      </c>
      <c r="BG11" s="5">
        <v>26.602564102564</v>
      </c>
      <c r="BH11" s="5">
        <f t="shared" si="0"/>
        <v>0.26602564102564</v>
      </c>
      <c r="BI11" s="5">
        <v>43.5</v>
      </c>
      <c r="BJ11" s="5">
        <f t="shared" si="1"/>
        <v>0.49673202614379</v>
      </c>
      <c r="BK11" s="5">
        <f t="shared" si="2"/>
        <v>0.440000000000012</v>
      </c>
      <c r="BL11" s="5">
        <f t="shared" si="3"/>
        <v>30.349013657056</v>
      </c>
      <c r="BM11" s="5">
        <f t="shared" si="4"/>
        <v>41.8816388467375</v>
      </c>
    </row>
    <row r="12" s="1" customFormat="1" spans="1:65">
      <c r="A12" s="5" t="s">
        <v>74</v>
      </c>
      <c r="B12" s="5">
        <v>1977</v>
      </c>
      <c r="C12" s="5">
        <v>677</v>
      </c>
      <c r="D12" s="5">
        <v>338</v>
      </c>
      <c r="E12" s="5">
        <v>551</v>
      </c>
      <c r="F12" s="5">
        <v>411</v>
      </c>
      <c r="G12" s="5">
        <v>34.243803743045</v>
      </c>
      <c r="H12" s="5">
        <v>17.096611026808</v>
      </c>
      <c r="I12" s="5">
        <v>27.870510875063</v>
      </c>
      <c r="J12" s="5">
        <v>20.789074355083</v>
      </c>
      <c r="K12" s="5">
        <v>37.885685381892</v>
      </c>
      <c r="L12" s="5">
        <v>55.032878098128</v>
      </c>
      <c r="M12" s="5">
        <v>48.659585230147</v>
      </c>
      <c r="N12" s="5">
        <v>62.114314618108</v>
      </c>
      <c r="O12" s="5">
        <v>51.340414769853</v>
      </c>
      <c r="P12" s="5">
        <v>44.967121901872</v>
      </c>
      <c r="Q12" s="5">
        <v>236</v>
      </c>
      <c r="R12" s="5">
        <v>152</v>
      </c>
      <c r="S12" s="5">
        <v>93</v>
      </c>
      <c r="T12" s="5">
        <v>178</v>
      </c>
      <c r="U12" s="5">
        <v>35.811836115326</v>
      </c>
      <c r="V12" s="5">
        <v>14.112291350531</v>
      </c>
      <c r="W12" s="5">
        <v>23.065250379363</v>
      </c>
      <c r="X12" s="5">
        <v>27.01062215478</v>
      </c>
      <c r="Y12" s="5">
        <v>41.122913505311</v>
      </c>
      <c r="Z12" s="5">
        <v>62.822458270106</v>
      </c>
      <c r="AA12" s="5">
        <v>50.075872534143</v>
      </c>
      <c r="AB12" s="5">
        <v>58.877086494689</v>
      </c>
      <c r="AC12" s="5">
        <v>49.924127465857</v>
      </c>
      <c r="AD12" s="5">
        <v>37.177541729894</v>
      </c>
      <c r="AE12" s="5">
        <v>211</v>
      </c>
      <c r="AF12" s="5">
        <v>164</v>
      </c>
      <c r="AG12" s="5">
        <v>137</v>
      </c>
      <c r="AH12" s="5">
        <v>147</v>
      </c>
      <c r="AI12" s="5">
        <v>32.018209408194</v>
      </c>
      <c r="AJ12" s="5">
        <v>20.789074355083</v>
      </c>
      <c r="AK12" s="5">
        <v>24.886191198786</v>
      </c>
      <c r="AL12" s="5">
        <v>22.306525037936</v>
      </c>
      <c r="AM12" s="5">
        <v>43.09559939302</v>
      </c>
      <c r="AN12" s="5">
        <v>54.32473444613</v>
      </c>
      <c r="AO12" s="5">
        <v>47.192716236722</v>
      </c>
      <c r="AP12" s="5">
        <v>56.90440060698</v>
      </c>
      <c r="AQ12" s="5">
        <v>52.807283763278</v>
      </c>
      <c r="AR12" s="5">
        <v>45.675265553869</v>
      </c>
      <c r="AS12" s="5">
        <v>230</v>
      </c>
      <c r="AT12" s="5">
        <v>235</v>
      </c>
      <c r="AU12" s="5">
        <v>108</v>
      </c>
      <c r="AV12" s="5">
        <v>86</v>
      </c>
      <c r="AW12" s="5">
        <v>34.901365705615</v>
      </c>
      <c r="AX12" s="5">
        <v>16.38846737481</v>
      </c>
      <c r="AY12" s="5">
        <v>35.660091047041</v>
      </c>
      <c r="AZ12" s="5">
        <v>13.050075872534</v>
      </c>
      <c r="BA12" s="5">
        <v>29.438543247344</v>
      </c>
      <c r="BB12" s="5">
        <v>47.951441578149</v>
      </c>
      <c r="BC12" s="5">
        <v>48.710166919575</v>
      </c>
      <c r="BD12" s="5">
        <v>70.561456752656</v>
      </c>
      <c r="BE12" s="5">
        <v>51.289833080425</v>
      </c>
      <c r="BF12" s="5">
        <v>52.048558421851</v>
      </c>
      <c r="BG12" s="5">
        <v>25.76</v>
      </c>
      <c r="BH12" s="5">
        <f t="shared" si="0"/>
        <v>0.2576</v>
      </c>
      <c r="BI12" s="5">
        <v>42.8</v>
      </c>
      <c r="BJ12" s="5">
        <f t="shared" si="1"/>
        <v>0.494623655913981</v>
      </c>
      <c r="BK12" s="5">
        <f t="shared" si="2"/>
        <v>0.443298969072167</v>
      </c>
      <c r="BL12" s="5">
        <f t="shared" si="3"/>
        <v>29.438543247344</v>
      </c>
      <c r="BM12" s="5">
        <f t="shared" si="4"/>
        <v>42.1092564491655</v>
      </c>
    </row>
    <row r="13" s="1" customFormat="1" spans="1:65">
      <c r="A13" s="5" t="s">
        <v>75</v>
      </c>
      <c r="B13" s="5">
        <v>1977</v>
      </c>
      <c r="C13" s="5">
        <v>680</v>
      </c>
      <c r="D13" s="5">
        <v>337</v>
      </c>
      <c r="E13" s="5">
        <v>551</v>
      </c>
      <c r="F13" s="5">
        <v>409</v>
      </c>
      <c r="G13" s="5">
        <v>34.39554881133</v>
      </c>
      <c r="H13" s="5">
        <v>17.04602933738</v>
      </c>
      <c r="I13" s="5">
        <v>27.870510875063</v>
      </c>
      <c r="J13" s="5">
        <v>20.687910976227</v>
      </c>
      <c r="K13" s="5">
        <v>37.733940313606</v>
      </c>
      <c r="L13" s="5">
        <v>55.083459787557</v>
      </c>
      <c r="M13" s="5">
        <v>48.55842185129</v>
      </c>
      <c r="N13" s="5">
        <v>62.266059686394</v>
      </c>
      <c r="O13" s="5">
        <v>51.44157814871</v>
      </c>
      <c r="P13" s="5">
        <v>44.916540212443</v>
      </c>
      <c r="Q13" s="5">
        <v>237</v>
      </c>
      <c r="R13" s="5">
        <v>152</v>
      </c>
      <c r="S13" s="5">
        <v>93</v>
      </c>
      <c r="T13" s="5">
        <v>177</v>
      </c>
      <c r="U13" s="5">
        <v>35.963581183612</v>
      </c>
      <c r="V13" s="5">
        <v>14.112291350531</v>
      </c>
      <c r="W13" s="5">
        <v>23.065250379363</v>
      </c>
      <c r="X13" s="5">
        <v>26.858877086495</v>
      </c>
      <c r="Y13" s="5">
        <v>40.971168437026</v>
      </c>
      <c r="Z13" s="5">
        <v>62.822458270106</v>
      </c>
      <c r="AA13" s="5">
        <v>49.924127465857</v>
      </c>
      <c r="AB13" s="5">
        <v>59.028831562974</v>
      </c>
      <c r="AC13" s="5">
        <v>50.075872534143</v>
      </c>
      <c r="AD13" s="5">
        <v>37.177541729894</v>
      </c>
      <c r="AE13" s="5">
        <v>211</v>
      </c>
      <c r="AF13" s="5">
        <v>164</v>
      </c>
      <c r="AG13" s="5">
        <v>137</v>
      </c>
      <c r="AH13" s="5">
        <v>147</v>
      </c>
      <c r="AI13" s="5">
        <v>32.018209408194</v>
      </c>
      <c r="AJ13" s="5">
        <v>20.789074355083</v>
      </c>
      <c r="AK13" s="5">
        <v>24.886191198786</v>
      </c>
      <c r="AL13" s="5">
        <v>22.306525037936</v>
      </c>
      <c r="AM13" s="5">
        <v>43.09559939302</v>
      </c>
      <c r="AN13" s="5">
        <v>54.32473444613</v>
      </c>
      <c r="AO13" s="5">
        <v>47.192716236722</v>
      </c>
      <c r="AP13" s="5">
        <v>56.90440060698</v>
      </c>
      <c r="AQ13" s="5">
        <v>52.807283763278</v>
      </c>
      <c r="AR13" s="5">
        <v>45.675265553869</v>
      </c>
      <c r="AS13" s="5">
        <v>232</v>
      </c>
      <c r="AT13" s="5">
        <v>235</v>
      </c>
      <c r="AU13" s="5">
        <v>107</v>
      </c>
      <c r="AV13" s="5">
        <v>85</v>
      </c>
      <c r="AW13" s="5">
        <v>35.204855842185</v>
      </c>
      <c r="AX13" s="5">
        <v>16.236722306525</v>
      </c>
      <c r="AY13" s="5">
        <v>35.660091047041</v>
      </c>
      <c r="AZ13" s="5">
        <v>12.898330804249</v>
      </c>
      <c r="BA13" s="5">
        <v>29.135053110774</v>
      </c>
      <c r="BB13" s="5">
        <v>48.103186646434</v>
      </c>
      <c r="BC13" s="5">
        <v>48.55842185129</v>
      </c>
      <c r="BD13" s="5">
        <v>70.864946889226</v>
      </c>
      <c r="BE13" s="5">
        <v>51.44157814871</v>
      </c>
      <c r="BF13" s="5">
        <v>51.896813353566</v>
      </c>
      <c r="BG13" s="5">
        <v>25.44</v>
      </c>
      <c r="BH13" s="5">
        <f t="shared" si="0"/>
        <v>0.2544</v>
      </c>
      <c r="BI13" s="5">
        <v>42.6</v>
      </c>
      <c r="BJ13" s="5">
        <f t="shared" si="1"/>
        <v>0.496788008565309</v>
      </c>
      <c r="BK13" s="5">
        <f t="shared" si="2"/>
        <v>0.442708333333337</v>
      </c>
      <c r="BL13" s="5">
        <f t="shared" si="3"/>
        <v>29.135053110774</v>
      </c>
      <c r="BM13" s="5">
        <f t="shared" si="4"/>
        <v>42.033383915023</v>
      </c>
    </row>
    <row r="14" s="1" customFormat="1" spans="1:65">
      <c r="A14" s="5" t="s">
        <v>76</v>
      </c>
      <c r="B14" s="5">
        <v>1977</v>
      </c>
      <c r="C14" s="5">
        <v>679</v>
      </c>
      <c r="D14" s="5">
        <v>338</v>
      </c>
      <c r="E14" s="5">
        <v>551</v>
      </c>
      <c r="F14" s="5">
        <v>409</v>
      </c>
      <c r="G14" s="5">
        <v>34.344967121902</v>
      </c>
      <c r="H14" s="5">
        <v>17.096611026808</v>
      </c>
      <c r="I14" s="5">
        <v>27.870510875063</v>
      </c>
      <c r="J14" s="5">
        <v>20.687910976227</v>
      </c>
      <c r="K14" s="5">
        <v>37.784522003035</v>
      </c>
      <c r="L14" s="5">
        <v>55.032878098128</v>
      </c>
      <c r="M14" s="5">
        <v>48.55842185129</v>
      </c>
      <c r="N14" s="5">
        <v>62.215477996965</v>
      </c>
      <c r="O14" s="5">
        <v>51.44157814871</v>
      </c>
      <c r="P14" s="5">
        <v>44.967121901872</v>
      </c>
      <c r="Q14" s="5">
        <v>237</v>
      </c>
      <c r="R14" s="5">
        <v>152</v>
      </c>
      <c r="S14" s="5">
        <v>93</v>
      </c>
      <c r="T14" s="5">
        <v>177</v>
      </c>
      <c r="U14" s="5">
        <v>35.963581183612</v>
      </c>
      <c r="V14" s="5">
        <v>14.112291350531</v>
      </c>
      <c r="W14" s="5">
        <v>23.065250379363</v>
      </c>
      <c r="X14" s="5">
        <v>26.858877086495</v>
      </c>
      <c r="Y14" s="5">
        <v>40.971168437026</v>
      </c>
      <c r="Z14" s="5">
        <v>62.822458270106</v>
      </c>
      <c r="AA14" s="5">
        <v>49.924127465857</v>
      </c>
      <c r="AB14" s="5">
        <v>59.028831562974</v>
      </c>
      <c r="AC14" s="5">
        <v>50.075872534143</v>
      </c>
      <c r="AD14" s="5">
        <v>37.177541729894</v>
      </c>
      <c r="AE14" s="5">
        <v>211</v>
      </c>
      <c r="AF14" s="5">
        <v>164</v>
      </c>
      <c r="AG14" s="5">
        <v>137</v>
      </c>
      <c r="AH14" s="5">
        <v>147</v>
      </c>
      <c r="AI14" s="5">
        <v>32.018209408194</v>
      </c>
      <c r="AJ14" s="5">
        <v>20.789074355083</v>
      </c>
      <c r="AK14" s="5">
        <v>24.886191198786</v>
      </c>
      <c r="AL14" s="5">
        <v>22.306525037936</v>
      </c>
      <c r="AM14" s="5">
        <v>43.09559939302</v>
      </c>
      <c r="AN14" s="5">
        <v>54.32473444613</v>
      </c>
      <c r="AO14" s="5">
        <v>47.192716236722</v>
      </c>
      <c r="AP14" s="5">
        <v>56.90440060698</v>
      </c>
      <c r="AQ14" s="5">
        <v>52.807283763278</v>
      </c>
      <c r="AR14" s="5">
        <v>45.675265553869</v>
      </c>
      <c r="AS14" s="5">
        <v>231</v>
      </c>
      <c r="AT14" s="5">
        <v>235</v>
      </c>
      <c r="AU14" s="5">
        <v>108</v>
      </c>
      <c r="AV14" s="5">
        <v>85</v>
      </c>
      <c r="AW14" s="5">
        <v>35.0531107739</v>
      </c>
      <c r="AX14" s="5">
        <v>16.38846737481</v>
      </c>
      <c r="AY14" s="5">
        <v>35.660091047041</v>
      </c>
      <c r="AZ14" s="5">
        <v>12.898330804249</v>
      </c>
      <c r="BA14" s="5">
        <v>29.286798179059</v>
      </c>
      <c r="BB14" s="5">
        <v>47.951441578149</v>
      </c>
      <c r="BC14" s="5">
        <v>48.55842185129</v>
      </c>
      <c r="BD14" s="5">
        <v>70.713201820941</v>
      </c>
      <c r="BE14" s="5">
        <v>51.44157814871</v>
      </c>
      <c r="BF14" s="5">
        <v>52.048558421851</v>
      </c>
      <c r="BG14" s="5">
        <v>25.6</v>
      </c>
      <c r="BH14" s="5">
        <f t="shared" si="0"/>
        <v>0.256</v>
      </c>
      <c r="BI14" s="5">
        <v>42.7</v>
      </c>
      <c r="BJ14" s="5">
        <f t="shared" si="1"/>
        <v>0.495708154506439</v>
      </c>
      <c r="BK14" s="5">
        <f t="shared" si="2"/>
        <v>0.440414507772028</v>
      </c>
      <c r="BL14" s="5">
        <f t="shared" si="3"/>
        <v>29.286798179059</v>
      </c>
      <c r="BM14" s="5">
        <f t="shared" si="4"/>
        <v>42.033383915023</v>
      </c>
    </row>
    <row r="15" s="1" customFormat="1" spans="1:65">
      <c r="A15" s="5" t="s">
        <v>77</v>
      </c>
      <c r="B15" s="5">
        <v>1977</v>
      </c>
      <c r="C15" s="5">
        <v>678</v>
      </c>
      <c r="D15" s="5">
        <v>338</v>
      </c>
      <c r="E15" s="5">
        <v>551</v>
      </c>
      <c r="F15" s="5">
        <v>410</v>
      </c>
      <c r="G15" s="5">
        <v>34.294385432473</v>
      </c>
      <c r="H15" s="5">
        <v>17.096611026808</v>
      </c>
      <c r="I15" s="5">
        <v>27.870510875063</v>
      </c>
      <c r="J15" s="5">
        <v>20.738492665655</v>
      </c>
      <c r="K15" s="5">
        <v>37.835103692463</v>
      </c>
      <c r="L15" s="5">
        <v>55.032878098128</v>
      </c>
      <c r="M15" s="5">
        <v>48.609003540718</v>
      </c>
      <c r="N15" s="5">
        <v>62.164896307537</v>
      </c>
      <c r="O15" s="5">
        <v>51.390996459282</v>
      </c>
      <c r="P15" s="5">
        <v>44.967121901872</v>
      </c>
      <c r="Q15" s="5">
        <v>236</v>
      </c>
      <c r="R15" s="5">
        <v>152</v>
      </c>
      <c r="S15" s="5">
        <v>93</v>
      </c>
      <c r="T15" s="5">
        <v>178</v>
      </c>
      <c r="U15" s="5">
        <v>35.811836115326</v>
      </c>
      <c r="V15" s="5">
        <v>14.112291350531</v>
      </c>
      <c r="W15" s="5">
        <v>23.065250379363</v>
      </c>
      <c r="X15" s="5">
        <v>27.01062215478</v>
      </c>
      <c r="Y15" s="5">
        <v>41.122913505311</v>
      </c>
      <c r="Z15" s="5">
        <v>62.822458270106</v>
      </c>
      <c r="AA15" s="5">
        <v>50.075872534143</v>
      </c>
      <c r="AB15" s="5">
        <v>58.877086494689</v>
      </c>
      <c r="AC15" s="5">
        <v>49.924127465857</v>
      </c>
      <c r="AD15" s="5">
        <v>37.177541729894</v>
      </c>
      <c r="AE15" s="5">
        <v>211</v>
      </c>
      <c r="AF15" s="5">
        <v>164</v>
      </c>
      <c r="AG15" s="5">
        <v>137</v>
      </c>
      <c r="AH15" s="5">
        <v>147</v>
      </c>
      <c r="AI15" s="5">
        <v>32.018209408194</v>
      </c>
      <c r="AJ15" s="5">
        <v>20.789074355083</v>
      </c>
      <c r="AK15" s="5">
        <v>24.886191198786</v>
      </c>
      <c r="AL15" s="5">
        <v>22.306525037936</v>
      </c>
      <c r="AM15" s="5">
        <v>43.09559939302</v>
      </c>
      <c r="AN15" s="5">
        <v>54.32473444613</v>
      </c>
      <c r="AO15" s="5">
        <v>47.192716236722</v>
      </c>
      <c r="AP15" s="5">
        <v>56.90440060698</v>
      </c>
      <c r="AQ15" s="5">
        <v>52.807283763278</v>
      </c>
      <c r="AR15" s="5">
        <v>45.675265553869</v>
      </c>
      <c r="AS15" s="5">
        <v>231</v>
      </c>
      <c r="AT15" s="5">
        <v>235</v>
      </c>
      <c r="AU15" s="5">
        <v>108</v>
      </c>
      <c r="AV15" s="5">
        <v>85</v>
      </c>
      <c r="AW15" s="5">
        <v>35.0531107739</v>
      </c>
      <c r="AX15" s="5">
        <v>16.38846737481</v>
      </c>
      <c r="AY15" s="5">
        <v>35.660091047041</v>
      </c>
      <c r="AZ15" s="5">
        <v>12.898330804249</v>
      </c>
      <c r="BA15" s="5">
        <v>29.286798179059</v>
      </c>
      <c r="BB15" s="5">
        <v>47.951441578149</v>
      </c>
      <c r="BC15" s="5">
        <v>48.55842185129</v>
      </c>
      <c r="BD15" s="5">
        <v>70.713201820941</v>
      </c>
      <c r="BE15" s="5">
        <v>51.44157814871</v>
      </c>
      <c r="BF15" s="5">
        <v>52.048558421851</v>
      </c>
      <c r="BG15" s="5">
        <v>25.6</v>
      </c>
      <c r="BH15" s="5">
        <f t="shared" si="0"/>
        <v>0.256</v>
      </c>
      <c r="BI15" s="5">
        <v>42.7</v>
      </c>
      <c r="BJ15" s="5">
        <f t="shared" si="1"/>
        <v>0.495708154506439</v>
      </c>
      <c r="BK15" s="5">
        <f t="shared" si="2"/>
        <v>0.440414507772028</v>
      </c>
      <c r="BL15" s="5">
        <f t="shared" si="3"/>
        <v>29.286798179059</v>
      </c>
      <c r="BM15" s="5">
        <f t="shared" si="4"/>
        <v>42.1092564491655</v>
      </c>
    </row>
    <row r="16" s="1" customFormat="1" spans="1:65">
      <c r="A16" s="5" t="s">
        <v>78</v>
      </c>
      <c r="B16" s="5">
        <v>1992</v>
      </c>
      <c r="C16" s="5">
        <v>674</v>
      </c>
      <c r="D16" s="5">
        <v>346</v>
      </c>
      <c r="E16" s="5">
        <v>572</v>
      </c>
      <c r="F16" s="5">
        <v>400</v>
      </c>
      <c r="G16" s="5">
        <v>33.835341365462</v>
      </c>
      <c r="H16" s="5">
        <v>17.369477911647</v>
      </c>
      <c r="I16" s="5">
        <v>28.714859437751</v>
      </c>
      <c r="J16" s="5">
        <v>20.080321285141</v>
      </c>
      <c r="K16" s="5">
        <v>37.449799196787</v>
      </c>
      <c r="L16" s="5">
        <v>53.915662650602</v>
      </c>
      <c r="M16" s="5">
        <v>48.795180722892</v>
      </c>
      <c r="N16" s="5">
        <v>62.550200803213</v>
      </c>
      <c r="O16" s="5">
        <v>51.204819277108</v>
      </c>
      <c r="P16" s="5">
        <v>46.084337349398</v>
      </c>
      <c r="Q16" s="5">
        <v>221</v>
      </c>
      <c r="R16" s="5">
        <v>161</v>
      </c>
      <c r="S16" s="5">
        <v>104</v>
      </c>
      <c r="T16" s="5">
        <v>178</v>
      </c>
      <c r="U16" s="5">
        <v>33.28313253012</v>
      </c>
      <c r="V16" s="5">
        <v>15.66265060241</v>
      </c>
      <c r="W16" s="5">
        <v>24.246987951807</v>
      </c>
      <c r="X16" s="5">
        <v>26.807228915663</v>
      </c>
      <c r="Y16" s="5">
        <v>42.469879518072</v>
      </c>
      <c r="Z16" s="5">
        <v>60.090361445783</v>
      </c>
      <c r="AA16" s="5">
        <v>51.05421686747</v>
      </c>
      <c r="AB16" s="5">
        <v>57.530120481928</v>
      </c>
      <c r="AC16" s="5">
        <v>48.94578313253</v>
      </c>
      <c r="AD16" s="5">
        <v>39.909638554217</v>
      </c>
      <c r="AE16" s="5">
        <v>214</v>
      </c>
      <c r="AF16" s="5">
        <v>163</v>
      </c>
      <c r="AG16" s="5">
        <v>142</v>
      </c>
      <c r="AH16" s="5">
        <v>145</v>
      </c>
      <c r="AI16" s="5">
        <v>32.228915662651</v>
      </c>
      <c r="AJ16" s="5">
        <v>21.385542168675</v>
      </c>
      <c r="AK16" s="5">
        <v>24.548192771084</v>
      </c>
      <c r="AL16" s="5">
        <v>21.83734939759</v>
      </c>
      <c r="AM16" s="5">
        <v>43.222891566265</v>
      </c>
      <c r="AN16" s="5">
        <v>54.066265060241</v>
      </c>
      <c r="AO16" s="5">
        <v>46.385542168675</v>
      </c>
      <c r="AP16" s="5">
        <v>56.777108433735</v>
      </c>
      <c r="AQ16" s="5">
        <v>53.614457831325</v>
      </c>
      <c r="AR16" s="5">
        <v>45.933734939759</v>
      </c>
      <c r="AS16" s="5">
        <v>239</v>
      </c>
      <c r="AT16" s="5">
        <v>248</v>
      </c>
      <c r="AU16" s="5">
        <v>100</v>
      </c>
      <c r="AV16" s="5">
        <v>77</v>
      </c>
      <c r="AW16" s="5">
        <v>35.993975903614</v>
      </c>
      <c r="AX16" s="5">
        <v>15.060240963855</v>
      </c>
      <c r="AY16" s="5">
        <v>37.349397590361</v>
      </c>
      <c r="AZ16" s="5">
        <v>11.596385542169</v>
      </c>
      <c r="BA16" s="5">
        <v>26.656626506024</v>
      </c>
      <c r="BB16" s="5">
        <v>47.590361445783</v>
      </c>
      <c r="BC16" s="5">
        <v>48.94578313253</v>
      </c>
      <c r="BD16" s="5">
        <v>73.343373493976</v>
      </c>
      <c r="BE16" s="5">
        <v>51.05421686747</v>
      </c>
      <c r="BF16" s="5">
        <v>52.409638554217</v>
      </c>
      <c r="BG16" s="5">
        <v>22.488038277512</v>
      </c>
      <c r="BH16" s="5">
        <f t="shared" si="0"/>
        <v>0.22488038277512</v>
      </c>
      <c r="BI16" s="5">
        <v>43.9</v>
      </c>
      <c r="BJ16" s="5">
        <f t="shared" si="1"/>
        <v>0.490759753593422</v>
      </c>
      <c r="BK16" s="5">
        <f t="shared" si="2"/>
        <v>0.435028248587584</v>
      </c>
      <c r="BL16" s="5">
        <f t="shared" si="3"/>
        <v>26.656626506024</v>
      </c>
      <c r="BM16" s="5">
        <f t="shared" si="4"/>
        <v>42.8463855421685</v>
      </c>
    </row>
    <row r="17" s="1" customFormat="1" spans="1:65">
      <c r="A17" s="5" t="s">
        <v>79</v>
      </c>
      <c r="B17" s="5">
        <v>1992</v>
      </c>
      <c r="C17" s="5">
        <v>671</v>
      </c>
      <c r="D17" s="5">
        <v>352</v>
      </c>
      <c r="E17" s="5">
        <v>569</v>
      </c>
      <c r="F17" s="5">
        <v>400</v>
      </c>
      <c r="G17" s="5">
        <v>33.684738955823</v>
      </c>
      <c r="H17" s="5">
        <v>17.670682730924</v>
      </c>
      <c r="I17" s="5">
        <v>28.564257028112</v>
      </c>
      <c r="J17" s="5">
        <v>20.080321285141</v>
      </c>
      <c r="K17" s="5">
        <v>37.751004016064</v>
      </c>
      <c r="L17" s="5">
        <v>53.765060240964</v>
      </c>
      <c r="M17" s="5">
        <v>48.644578313253</v>
      </c>
      <c r="N17" s="5">
        <v>62.248995983936</v>
      </c>
      <c r="O17" s="5">
        <v>51.355421686747</v>
      </c>
      <c r="P17" s="5">
        <v>46.234939759036</v>
      </c>
      <c r="Q17" s="5">
        <v>224</v>
      </c>
      <c r="R17" s="5">
        <v>159</v>
      </c>
      <c r="S17" s="5">
        <v>106</v>
      </c>
      <c r="T17" s="5">
        <v>175</v>
      </c>
      <c r="U17" s="5">
        <v>33.734939759036</v>
      </c>
      <c r="V17" s="5">
        <v>15.963855421687</v>
      </c>
      <c r="W17" s="5">
        <v>23.94578313253</v>
      </c>
      <c r="X17" s="5">
        <v>26.355421686747</v>
      </c>
      <c r="Y17" s="5">
        <v>42.319277108434</v>
      </c>
      <c r="Z17" s="5">
        <v>60.090361445783</v>
      </c>
      <c r="AA17" s="5">
        <v>50.301204819277</v>
      </c>
      <c r="AB17" s="5">
        <v>57.680722891566</v>
      </c>
      <c r="AC17" s="5">
        <v>49.698795180723</v>
      </c>
      <c r="AD17" s="5">
        <v>39.909638554217</v>
      </c>
      <c r="AE17" s="5">
        <v>214</v>
      </c>
      <c r="AF17" s="5">
        <v>166</v>
      </c>
      <c r="AG17" s="5">
        <v>141</v>
      </c>
      <c r="AH17" s="5">
        <v>143</v>
      </c>
      <c r="AI17" s="5">
        <v>32.228915662651</v>
      </c>
      <c r="AJ17" s="5">
        <v>21.234939759036</v>
      </c>
      <c r="AK17" s="5">
        <v>25</v>
      </c>
      <c r="AL17" s="5">
        <v>21.536144578313</v>
      </c>
      <c r="AM17" s="5">
        <v>42.771084337349</v>
      </c>
      <c r="AN17" s="5">
        <v>53.765060240964</v>
      </c>
      <c r="AO17" s="5">
        <v>46.536144578313</v>
      </c>
      <c r="AP17" s="5">
        <v>57.228915662651</v>
      </c>
      <c r="AQ17" s="5">
        <v>53.463855421687</v>
      </c>
      <c r="AR17" s="5">
        <v>46.234939759036</v>
      </c>
      <c r="AS17" s="5">
        <v>233</v>
      </c>
      <c r="AT17" s="5">
        <v>244</v>
      </c>
      <c r="AU17" s="5">
        <v>105</v>
      </c>
      <c r="AV17" s="5">
        <v>82</v>
      </c>
      <c r="AW17" s="5">
        <v>35.090361445783</v>
      </c>
      <c r="AX17" s="5">
        <v>15.813253012048</v>
      </c>
      <c r="AY17" s="5">
        <v>36.746987951807</v>
      </c>
      <c r="AZ17" s="5">
        <v>12.349397590361</v>
      </c>
      <c r="BA17" s="5">
        <v>28.16265060241</v>
      </c>
      <c r="BB17" s="5">
        <v>47.439759036145</v>
      </c>
      <c r="BC17" s="5">
        <v>49.096385542169</v>
      </c>
      <c r="BD17" s="5">
        <v>71.83734939759</v>
      </c>
      <c r="BE17" s="5">
        <v>50.903614457831</v>
      </c>
      <c r="BF17" s="5">
        <v>52.560240963855</v>
      </c>
      <c r="BG17" s="5">
        <v>24.08293460925</v>
      </c>
      <c r="BH17" s="5">
        <f t="shared" si="0"/>
        <v>0.2408293460925</v>
      </c>
      <c r="BI17" s="5">
        <v>45.7</v>
      </c>
      <c r="BJ17" s="5">
        <f t="shared" si="1"/>
        <v>0.488469601677149</v>
      </c>
      <c r="BK17" s="5">
        <f t="shared" si="2"/>
        <v>0.43850267379677</v>
      </c>
      <c r="BL17" s="5">
        <f t="shared" si="3"/>
        <v>28.16265060241</v>
      </c>
      <c r="BM17" s="5">
        <f t="shared" si="4"/>
        <v>42.5451807228915</v>
      </c>
    </row>
    <row r="18" s="1" customFormat="1" spans="1:65">
      <c r="A18" s="5" t="s">
        <v>80</v>
      </c>
      <c r="B18" s="5">
        <v>1992</v>
      </c>
      <c r="C18" s="5">
        <v>669</v>
      </c>
      <c r="D18" s="5">
        <v>355</v>
      </c>
      <c r="E18" s="5">
        <v>566</v>
      </c>
      <c r="F18" s="5">
        <v>402</v>
      </c>
      <c r="G18" s="5">
        <v>33.584337349398</v>
      </c>
      <c r="H18" s="5">
        <v>17.821285140562</v>
      </c>
      <c r="I18" s="5">
        <v>28.413654618474</v>
      </c>
      <c r="J18" s="5">
        <v>20.180722891566</v>
      </c>
      <c r="K18" s="5">
        <v>38.002008032129</v>
      </c>
      <c r="L18" s="5">
        <v>53.765060240964</v>
      </c>
      <c r="M18" s="5">
        <v>48.59437751004</v>
      </c>
      <c r="N18" s="5">
        <v>61.997991967871</v>
      </c>
      <c r="O18" s="5">
        <v>51.40562248996</v>
      </c>
      <c r="P18" s="5">
        <v>46.234939759036</v>
      </c>
      <c r="Q18" s="5">
        <v>223</v>
      </c>
      <c r="R18" s="5">
        <v>159</v>
      </c>
      <c r="S18" s="5">
        <v>107</v>
      </c>
      <c r="T18" s="5">
        <v>175</v>
      </c>
      <c r="U18" s="5">
        <v>33.584337349398</v>
      </c>
      <c r="V18" s="5">
        <v>16.114457831325</v>
      </c>
      <c r="W18" s="5">
        <v>23.94578313253</v>
      </c>
      <c r="X18" s="5">
        <v>26.355421686747</v>
      </c>
      <c r="Y18" s="5">
        <v>42.469879518072</v>
      </c>
      <c r="Z18" s="5">
        <v>59.939759036145</v>
      </c>
      <c r="AA18" s="5">
        <v>50.301204819277</v>
      </c>
      <c r="AB18" s="5">
        <v>57.530120481928</v>
      </c>
      <c r="AC18" s="5">
        <v>49.698795180723</v>
      </c>
      <c r="AD18" s="5">
        <v>40.060240963855</v>
      </c>
      <c r="AE18" s="5">
        <v>212</v>
      </c>
      <c r="AF18" s="5">
        <v>164</v>
      </c>
      <c r="AG18" s="5">
        <v>143</v>
      </c>
      <c r="AH18" s="5">
        <v>145</v>
      </c>
      <c r="AI18" s="5">
        <v>31.927710843373</v>
      </c>
      <c r="AJ18" s="5">
        <v>21.536144578313</v>
      </c>
      <c r="AK18" s="5">
        <v>24.698795180723</v>
      </c>
      <c r="AL18" s="5">
        <v>21.83734939759</v>
      </c>
      <c r="AM18" s="5">
        <v>43.373493975904</v>
      </c>
      <c r="AN18" s="5">
        <v>53.765060240964</v>
      </c>
      <c r="AO18" s="5">
        <v>46.536144578313</v>
      </c>
      <c r="AP18" s="5">
        <v>56.626506024096</v>
      </c>
      <c r="AQ18" s="5">
        <v>53.463855421687</v>
      </c>
      <c r="AR18" s="5">
        <v>46.234939759036</v>
      </c>
      <c r="AS18" s="5">
        <v>234</v>
      </c>
      <c r="AT18" s="5">
        <v>243</v>
      </c>
      <c r="AU18" s="5">
        <v>105</v>
      </c>
      <c r="AV18" s="5">
        <v>82</v>
      </c>
      <c r="AW18" s="5">
        <v>35.240963855422</v>
      </c>
      <c r="AX18" s="5">
        <v>15.813253012048</v>
      </c>
      <c r="AY18" s="5">
        <v>36.596385542169</v>
      </c>
      <c r="AZ18" s="5">
        <v>12.349397590361</v>
      </c>
      <c r="BA18" s="5">
        <v>28.16265060241</v>
      </c>
      <c r="BB18" s="5">
        <v>47.590361445783</v>
      </c>
      <c r="BC18" s="5">
        <v>48.94578313253</v>
      </c>
      <c r="BD18" s="5">
        <v>71.83734939759</v>
      </c>
      <c r="BE18" s="5">
        <v>51.05421686747</v>
      </c>
      <c r="BF18" s="5">
        <v>52.409638554217</v>
      </c>
      <c r="BG18" s="5">
        <v>24.08293460925</v>
      </c>
      <c r="BH18" s="5">
        <f t="shared" si="0"/>
        <v>0.2408293460925</v>
      </c>
      <c r="BI18" s="5">
        <v>45.5</v>
      </c>
      <c r="BJ18" s="5">
        <f t="shared" si="1"/>
        <v>0.490566037735856</v>
      </c>
      <c r="BK18" s="5">
        <f t="shared" si="2"/>
        <v>0.43850267379677</v>
      </c>
      <c r="BL18" s="5">
        <f t="shared" si="3"/>
        <v>28.16265060241</v>
      </c>
      <c r="BM18" s="5">
        <f t="shared" si="4"/>
        <v>42.921686746988</v>
      </c>
    </row>
    <row r="19" s="1" customFormat="1" spans="1:65">
      <c r="A19" s="5" t="s">
        <v>81</v>
      </c>
      <c r="B19" s="5">
        <v>1992</v>
      </c>
      <c r="C19" s="5">
        <v>670</v>
      </c>
      <c r="D19" s="5">
        <v>354</v>
      </c>
      <c r="E19" s="5">
        <v>571</v>
      </c>
      <c r="F19" s="5">
        <v>397</v>
      </c>
      <c r="G19" s="5">
        <v>33.63453815261</v>
      </c>
      <c r="H19" s="5">
        <v>17.771084337349</v>
      </c>
      <c r="I19" s="5">
        <v>28.664658634538</v>
      </c>
      <c r="J19" s="5">
        <v>19.929718875502</v>
      </c>
      <c r="K19" s="5">
        <v>37.700803212851</v>
      </c>
      <c r="L19" s="5">
        <v>53.564257028112</v>
      </c>
      <c r="M19" s="5">
        <v>48.59437751004</v>
      </c>
      <c r="N19" s="5">
        <v>62.299196787149</v>
      </c>
      <c r="O19" s="5">
        <v>51.40562248996</v>
      </c>
      <c r="P19" s="5">
        <v>46.435742971888</v>
      </c>
      <c r="Q19" s="5">
        <v>224</v>
      </c>
      <c r="R19" s="5">
        <v>160</v>
      </c>
      <c r="S19" s="5">
        <v>105</v>
      </c>
      <c r="T19" s="5">
        <v>175</v>
      </c>
      <c r="U19" s="5">
        <v>33.734939759036</v>
      </c>
      <c r="V19" s="5">
        <v>15.813253012048</v>
      </c>
      <c r="W19" s="5">
        <v>24.096385542169</v>
      </c>
      <c r="X19" s="5">
        <v>26.355421686747</v>
      </c>
      <c r="Y19" s="5">
        <v>42.168674698795</v>
      </c>
      <c r="Z19" s="5">
        <v>60.090361445783</v>
      </c>
      <c r="AA19" s="5">
        <v>50.451807228916</v>
      </c>
      <c r="AB19" s="5">
        <v>57.831325301205</v>
      </c>
      <c r="AC19" s="5">
        <v>49.548192771084</v>
      </c>
      <c r="AD19" s="5">
        <v>39.909638554217</v>
      </c>
      <c r="AE19" s="5">
        <v>212</v>
      </c>
      <c r="AF19" s="5">
        <v>164</v>
      </c>
      <c r="AG19" s="5">
        <v>145</v>
      </c>
      <c r="AH19" s="5">
        <v>143</v>
      </c>
      <c r="AI19" s="5">
        <v>31.927710843373</v>
      </c>
      <c r="AJ19" s="5">
        <v>21.83734939759</v>
      </c>
      <c r="AK19" s="5">
        <v>24.698795180723</v>
      </c>
      <c r="AL19" s="5">
        <v>21.536144578313</v>
      </c>
      <c r="AM19" s="5">
        <v>43.373493975904</v>
      </c>
      <c r="AN19" s="5">
        <v>53.463855421687</v>
      </c>
      <c r="AO19" s="5">
        <v>46.234939759036</v>
      </c>
      <c r="AP19" s="5">
        <v>56.626506024096</v>
      </c>
      <c r="AQ19" s="5">
        <v>53.765060240964</v>
      </c>
      <c r="AR19" s="5">
        <v>46.536144578313</v>
      </c>
      <c r="AS19" s="5">
        <v>234</v>
      </c>
      <c r="AT19" s="5">
        <v>247</v>
      </c>
      <c r="AU19" s="5">
        <v>104</v>
      </c>
      <c r="AV19" s="5">
        <v>79</v>
      </c>
      <c r="AW19" s="5">
        <v>35.240963855422</v>
      </c>
      <c r="AX19" s="5">
        <v>15.66265060241</v>
      </c>
      <c r="AY19" s="5">
        <v>37.198795180723</v>
      </c>
      <c r="AZ19" s="5">
        <v>11.897590361446</v>
      </c>
      <c r="BA19" s="5">
        <v>27.560240963855</v>
      </c>
      <c r="BB19" s="5">
        <v>47.138554216867</v>
      </c>
      <c r="BC19" s="5">
        <v>49.096385542169</v>
      </c>
      <c r="BD19" s="5">
        <v>72.439759036145</v>
      </c>
      <c r="BE19" s="5">
        <v>50.903614457831</v>
      </c>
      <c r="BF19" s="5">
        <v>52.861445783133</v>
      </c>
      <c r="BG19" s="5">
        <v>23.444976076555</v>
      </c>
      <c r="BH19" s="5">
        <f t="shared" si="0"/>
        <v>0.23444976076555</v>
      </c>
      <c r="BI19" s="5">
        <v>44.9</v>
      </c>
      <c r="BJ19" s="5">
        <f t="shared" si="1"/>
        <v>0.486486486486488</v>
      </c>
      <c r="BK19" s="5">
        <f t="shared" si="2"/>
        <v>0.431693989071053</v>
      </c>
      <c r="BL19" s="5">
        <f t="shared" si="3"/>
        <v>27.560240963855</v>
      </c>
      <c r="BM19" s="5">
        <f t="shared" si="4"/>
        <v>42.7710843373495</v>
      </c>
    </row>
    <row r="20" s="1" customFormat="1" spans="1:65">
      <c r="A20" s="5" t="s">
        <v>82</v>
      </c>
      <c r="B20" s="5">
        <v>1992</v>
      </c>
      <c r="C20" s="5">
        <v>672</v>
      </c>
      <c r="D20" s="5">
        <v>355</v>
      </c>
      <c r="E20" s="5">
        <v>569</v>
      </c>
      <c r="F20" s="5">
        <v>396</v>
      </c>
      <c r="G20" s="5">
        <v>33.734939759036</v>
      </c>
      <c r="H20" s="5">
        <v>17.821285140562</v>
      </c>
      <c r="I20" s="5">
        <v>28.564257028112</v>
      </c>
      <c r="J20" s="5">
        <v>19.879518072289</v>
      </c>
      <c r="K20" s="5">
        <v>37.700803212851</v>
      </c>
      <c r="L20" s="5">
        <v>53.614457831325</v>
      </c>
      <c r="M20" s="5">
        <v>48.443775100402</v>
      </c>
      <c r="N20" s="5">
        <v>62.299196787149</v>
      </c>
      <c r="O20" s="5">
        <v>51.556224899598</v>
      </c>
      <c r="P20" s="5">
        <v>46.385542168675</v>
      </c>
      <c r="Q20" s="5">
        <v>225</v>
      </c>
      <c r="R20" s="5">
        <v>159</v>
      </c>
      <c r="S20" s="5">
        <v>106</v>
      </c>
      <c r="T20" s="5">
        <v>174</v>
      </c>
      <c r="U20" s="5">
        <v>33.885542168675</v>
      </c>
      <c r="V20" s="5">
        <v>15.963855421687</v>
      </c>
      <c r="W20" s="5">
        <v>23.94578313253</v>
      </c>
      <c r="X20" s="5">
        <v>26.204819277108</v>
      </c>
      <c r="Y20" s="5">
        <v>42.168674698795</v>
      </c>
      <c r="Z20" s="5">
        <v>60.090361445783</v>
      </c>
      <c r="AA20" s="5">
        <v>50.150602409639</v>
      </c>
      <c r="AB20" s="5">
        <v>57.831325301205</v>
      </c>
      <c r="AC20" s="5">
        <v>49.849397590361</v>
      </c>
      <c r="AD20" s="5">
        <v>39.909638554217</v>
      </c>
      <c r="AE20" s="5">
        <v>213</v>
      </c>
      <c r="AF20" s="5">
        <v>165</v>
      </c>
      <c r="AG20" s="5">
        <v>144</v>
      </c>
      <c r="AH20" s="5">
        <v>142</v>
      </c>
      <c r="AI20" s="5">
        <v>32.078313253012</v>
      </c>
      <c r="AJ20" s="5">
        <v>21.686746987952</v>
      </c>
      <c r="AK20" s="5">
        <v>24.849397590361</v>
      </c>
      <c r="AL20" s="5">
        <v>21.385542168675</v>
      </c>
      <c r="AM20" s="5">
        <v>43.072289156627</v>
      </c>
      <c r="AN20" s="5">
        <v>53.463855421687</v>
      </c>
      <c r="AO20" s="5">
        <v>46.234939759036</v>
      </c>
      <c r="AP20" s="5">
        <v>56.927710843373</v>
      </c>
      <c r="AQ20" s="5">
        <v>53.765060240964</v>
      </c>
      <c r="AR20" s="5">
        <v>46.536144578313</v>
      </c>
      <c r="AS20" s="5">
        <v>234</v>
      </c>
      <c r="AT20" s="5">
        <v>245</v>
      </c>
      <c r="AU20" s="5">
        <v>105</v>
      </c>
      <c r="AV20" s="5">
        <v>80</v>
      </c>
      <c r="AW20" s="5">
        <v>35.240963855422</v>
      </c>
      <c r="AX20" s="5">
        <v>15.813253012048</v>
      </c>
      <c r="AY20" s="5">
        <v>36.897590361446</v>
      </c>
      <c r="AZ20" s="5">
        <v>12.048192771084</v>
      </c>
      <c r="BA20" s="5">
        <v>27.861445783133</v>
      </c>
      <c r="BB20" s="5">
        <v>47.289156626506</v>
      </c>
      <c r="BC20" s="5">
        <v>48.94578313253</v>
      </c>
      <c r="BD20" s="5">
        <v>72.138554216867</v>
      </c>
      <c r="BE20" s="5">
        <v>51.05421686747</v>
      </c>
      <c r="BF20" s="5">
        <v>52.710843373494</v>
      </c>
      <c r="BG20" s="5">
        <v>23.763955342903</v>
      </c>
      <c r="BH20" s="5">
        <f t="shared" si="0"/>
        <v>0.23763955342903</v>
      </c>
      <c r="BI20" s="5">
        <v>45.4</v>
      </c>
      <c r="BJ20" s="5">
        <f t="shared" si="1"/>
        <v>0.488517745302722</v>
      </c>
      <c r="BK20" s="5">
        <f t="shared" si="2"/>
        <v>0.432432432432413</v>
      </c>
      <c r="BL20" s="5">
        <f t="shared" si="3"/>
        <v>27.861445783133</v>
      </c>
      <c r="BM20" s="5">
        <f t="shared" si="4"/>
        <v>42.620481927711</v>
      </c>
    </row>
    <row r="21" s="1" customFormat="1" spans="1:65">
      <c r="A21" s="5" t="s">
        <v>83</v>
      </c>
      <c r="B21" s="5">
        <v>1992</v>
      </c>
      <c r="C21" s="5">
        <v>669</v>
      </c>
      <c r="D21" s="5">
        <v>355</v>
      </c>
      <c r="E21" s="5">
        <v>568</v>
      </c>
      <c r="F21" s="5">
        <v>400</v>
      </c>
      <c r="G21" s="5">
        <v>33.584337349398</v>
      </c>
      <c r="H21" s="5">
        <v>17.821285140562</v>
      </c>
      <c r="I21" s="5">
        <v>28.5140562249</v>
      </c>
      <c r="J21" s="5">
        <v>20.080321285141</v>
      </c>
      <c r="K21" s="5">
        <v>37.901606425703</v>
      </c>
      <c r="L21" s="5">
        <v>53.664658634538</v>
      </c>
      <c r="M21" s="5">
        <v>48.59437751004</v>
      </c>
      <c r="N21" s="5">
        <v>62.098393574297</v>
      </c>
      <c r="O21" s="5">
        <v>51.40562248996</v>
      </c>
      <c r="P21" s="5">
        <v>46.335341365462</v>
      </c>
      <c r="Q21" s="5">
        <v>225</v>
      </c>
      <c r="R21" s="5">
        <v>157</v>
      </c>
      <c r="S21" s="5">
        <v>108</v>
      </c>
      <c r="T21" s="5">
        <v>174</v>
      </c>
      <c r="U21" s="5">
        <v>33.885542168675</v>
      </c>
      <c r="V21" s="5">
        <v>16.265060240964</v>
      </c>
      <c r="W21" s="5">
        <v>23.644578313253</v>
      </c>
      <c r="X21" s="5">
        <v>26.204819277108</v>
      </c>
      <c r="Y21" s="5">
        <v>42.469879518072</v>
      </c>
      <c r="Z21" s="5">
        <v>60.090361445783</v>
      </c>
      <c r="AA21" s="5">
        <v>49.849397590361</v>
      </c>
      <c r="AB21" s="5">
        <v>57.530120481928</v>
      </c>
      <c r="AC21" s="5">
        <v>50.150602409639</v>
      </c>
      <c r="AD21" s="5">
        <v>39.909638554217</v>
      </c>
      <c r="AE21" s="5">
        <v>211</v>
      </c>
      <c r="AF21" s="5">
        <v>165</v>
      </c>
      <c r="AG21" s="5">
        <v>143</v>
      </c>
      <c r="AH21" s="5">
        <v>145</v>
      </c>
      <c r="AI21" s="5">
        <v>31.777108433735</v>
      </c>
      <c r="AJ21" s="5">
        <v>21.536144578313</v>
      </c>
      <c r="AK21" s="5">
        <v>24.849397590361</v>
      </c>
      <c r="AL21" s="5">
        <v>21.83734939759</v>
      </c>
      <c r="AM21" s="5">
        <v>43.373493975904</v>
      </c>
      <c r="AN21" s="5">
        <v>53.614457831325</v>
      </c>
      <c r="AO21" s="5">
        <v>46.686746987952</v>
      </c>
      <c r="AP21" s="5">
        <v>56.626506024096</v>
      </c>
      <c r="AQ21" s="5">
        <v>53.313253012048</v>
      </c>
      <c r="AR21" s="5">
        <v>46.385542168675</v>
      </c>
      <c r="AS21" s="5">
        <v>233</v>
      </c>
      <c r="AT21" s="5">
        <v>246</v>
      </c>
      <c r="AU21" s="5">
        <v>104</v>
      </c>
      <c r="AV21" s="5">
        <v>81</v>
      </c>
      <c r="AW21" s="5">
        <v>35.090361445783</v>
      </c>
      <c r="AX21" s="5">
        <v>15.66265060241</v>
      </c>
      <c r="AY21" s="5">
        <v>37.048192771084</v>
      </c>
      <c r="AZ21" s="5">
        <v>12.198795180723</v>
      </c>
      <c r="BA21" s="5">
        <v>27.861445783133</v>
      </c>
      <c r="BB21" s="5">
        <v>47.289156626506</v>
      </c>
      <c r="BC21" s="5">
        <v>49.246987951807</v>
      </c>
      <c r="BD21" s="5">
        <v>72.138554216867</v>
      </c>
      <c r="BE21" s="5">
        <v>50.753012048193</v>
      </c>
      <c r="BF21" s="5">
        <v>52.710843373494</v>
      </c>
      <c r="BG21" s="5">
        <v>23.763955342903</v>
      </c>
      <c r="BH21" s="5">
        <f t="shared" si="0"/>
        <v>0.23763955342903</v>
      </c>
      <c r="BI21" s="5">
        <v>45.5</v>
      </c>
      <c r="BJ21" s="5">
        <f t="shared" si="1"/>
        <v>0.486430062630481</v>
      </c>
      <c r="BK21" s="5">
        <f t="shared" si="2"/>
        <v>0.437837837837834</v>
      </c>
      <c r="BL21" s="5">
        <f t="shared" si="3"/>
        <v>27.861445783133</v>
      </c>
      <c r="BM21" s="5">
        <f t="shared" si="4"/>
        <v>42.921686746988</v>
      </c>
    </row>
    <row r="22" s="1" customFormat="1" spans="1:65">
      <c r="A22" s="5" t="s">
        <v>84</v>
      </c>
      <c r="B22" s="5">
        <v>1992</v>
      </c>
      <c r="C22" s="5">
        <v>675</v>
      </c>
      <c r="D22" s="5">
        <v>347</v>
      </c>
      <c r="E22" s="5">
        <v>573</v>
      </c>
      <c r="F22" s="5">
        <v>397</v>
      </c>
      <c r="G22" s="5">
        <v>33.885542168675</v>
      </c>
      <c r="H22" s="5">
        <v>17.419678714859</v>
      </c>
      <c r="I22" s="5">
        <v>28.765060240964</v>
      </c>
      <c r="J22" s="5">
        <v>19.929718875502</v>
      </c>
      <c r="K22" s="5">
        <v>37.349397590361</v>
      </c>
      <c r="L22" s="5">
        <v>53.815261044177</v>
      </c>
      <c r="M22" s="5">
        <v>48.694779116466</v>
      </c>
      <c r="N22" s="5">
        <v>62.650602409639</v>
      </c>
      <c r="O22" s="5">
        <v>51.305220883534</v>
      </c>
      <c r="P22" s="5">
        <v>46.184738955823</v>
      </c>
      <c r="Q22" s="5">
        <v>225</v>
      </c>
      <c r="R22" s="5">
        <v>161</v>
      </c>
      <c r="S22" s="5">
        <v>105</v>
      </c>
      <c r="T22" s="5">
        <v>173</v>
      </c>
      <c r="U22" s="5">
        <v>33.885542168675</v>
      </c>
      <c r="V22" s="5">
        <v>15.813253012048</v>
      </c>
      <c r="W22" s="5">
        <v>24.246987951807</v>
      </c>
      <c r="X22" s="5">
        <v>26.05421686747</v>
      </c>
      <c r="Y22" s="5">
        <v>41.867469879518</v>
      </c>
      <c r="Z22" s="5">
        <v>59.939759036145</v>
      </c>
      <c r="AA22" s="5">
        <v>50.301204819277</v>
      </c>
      <c r="AB22" s="5">
        <v>58.132530120482</v>
      </c>
      <c r="AC22" s="5">
        <v>49.698795180723</v>
      </c>
      <c r="AD22" s="5">
        <v>40.060240963855</v>
      </c>
      <c r="AE22" s="5">
        <v>213</v>
      </c>
      <c r="AF22" s="5">
        <v>165</v>
      </c>
      <c r="AG22" s="5">
        <v>142</v>
      </c>
      <c r="AH22" s="5">
        <v>144</v>
      </c>
      <c r="AI22" s="5">
        <v>32.078313253012</v>
      </c>
      <c r="AJ22" s="5">
        <v>21.385542168675</v>
      </c>
      <c r="AK22" s="5">
        <v>24.849397590361</v>
      </c>
      <c r="AL22" s="5">
        <v>21.686746987952</v>
      </c>
      <c r="AM22" s="5">
        <v>43.072289156627</v>
      </c>
      <c r="AN22" s="5">
        <v>53.765060240964</v>
      </c>
      <c r="AO22" s="5">
        <v>46.536144578313</v>
      </c>
      <c r="AP22" s="5">
        <v>56.927710843373</v>
      </c>
      <c r="AQ22" s="5">
        <v>53.463855421687</v>
      </c>
      <c r="AR22" s="5">
        <v>46.234939759036</v>
      </c>
      <c r="AS22" s="5">
        <v>237</v>
      </c>
      <c r="AT22" s="5">
        <v>247</v>
      </c>
      <c r="AU22" s="5">
        <v>100</v>
      </c>
      <c r="AV22" s="5">
        <v>80</v>
      </c>
      <c r="AW22" s="5">
        <v>35.692771084337</v>
      </c>
      <c r="AX22" s="5">
        <v>15.060240963855</v>
      </c>
      <c r="AY22" s="5">
        <v>37.198795180723</v>
      </c>
      <c r="AZ22" s="5">
        <v>12.048192771084</v>
      </c>
      <c r="BA22" s="5">
        <v>27.10843373494</v>
      </c>
      <c r="BB22" s="5">
        <v>47.740963855422</v>
      </c>
      <c r="BC22" s="5">
        <v>49.246987951807</v>
      </c>
      <c r="BD22" s="5">
        <v>72.89156626506</v>
      </c>
      <c r="BE22" s="5">
        <v>50.753012048193</v>
      </c>
      <c r="BF22" s="5">
        <v>52.259036144578</v>
      </c>
      <c r="BG22" s="5">
        <v>22.966507177033</v>
      </c>
      <c r="BH22" s="5">
        <f t="shared" si="0"/>
        <v>0.22966507177033</v>
      </c>
      <c r="BI22" s="5">
        <v>44.9</v>
      </c>
      <c r="BJ22" s="5">
        <f t="shared" si="1"/>
        <v>0.4896694214876</v>
      </c>
      <c r="BK22" s="5">
        <f t="shared" si="2"/>
        <v>0.444444444444428</v>
      </c>
      <c r="BL22" s="5">
        <f t="shared" si="3"/>
        <v>27.10843373494</v>
      </c>
      <c r="BM22" s="5">
        <f t="shared" si="4"/>
        <v>42.4698795180725</v>
      </c>
    </row>
    <row r="23" s="1" customFormat="1" spans="1:65">
      <c r="A23" s="5" t="s">
        <v>85</v>
      </c>
      <c r="B23" s="5">
        <v>1992</v>
      </c>
      <c r="C23" s="5">
        <v>675</v>
      </c>
      <c r="D23" s="5">
        <v>345</v>
      </c>
      <c r="E23" s="5">
        <v>574</v>
      </c>
      <c r="F23" s="5">
        <v>398</v>
      </c>
      <c r="G23" s="5">
        <v>33.885542168675</v>
      </c>
      <c r="H23" s="5">
        <v>17.319277108434</v>
      </c>
      <c r="I23" s="5">
        <v>28.815261044177</v>
      </c>
      <c r="J23" s="5">
        <v>19.979919678715</v>
      </c>
      <c r="K23" s="5">
        <v>37.299196787149</v>
      </c>
      <c r="L23" s="5">
        <v>53.86546184739</v>
      </c>
      <c r="M23" s="5">
        <v>48.795180722892</v>
      </c>
      <c r="N23" s="5">
        <v>62.700803212851</v>
      </c>
      <c r="O23" s="5">
        <v>51.204819277108</v>
      </c>
      <c r="P23" s="5">
        <v>46.13453815261</v>
      </c>
      <c r="Q23" s="5">
        <v>225</v>
      </c>
      <c r="R23" s="5">
        <v>161</v>
      </c>
      <c r="S23" s="5">
        <v>105</v>
      </c>
      <c r="T23" s="5">
        <v>173</v>
      </c>
      <c r="U23" s="5">
        <v>33.885542168675</v>
      </c>
      <c r="V23" s="5">
        <v>15.813253012048</v>
      </c>
      <c r="W23" s="5">
        <v>24.246987951807</v>
      </c>
      <c r="X23" s="5">
        <v>26.05421686747</v>
      </c>
      <c r="Y23" s="5">
        <v>41.867469879518</v>
      </c>
      <c r="Z23" s="5">
        <v>59.939759036145</v>
      </c>
      <c r="AA23" s="5">
        <v>50.301204819277</v>
      </c>
      <c r="AB23" s="5">
        <v>58.132530120482</v>
      </c>
      <c r="AC23" s="5">
        <v>49.698795180723</v>
      </c>
      <c r="AD23" s="5">
        <v>40.060240963855</v>
      </c>
      <c r="AE23" s="5">
        <v>213</v>
      </c>
      <c r="AF23" s="5">
        <v>165</v>
      </c>
      <c r="AG23" s="5">
        <v>141</v>
      </c>
      <c r="AH23" s="5">
        <v>145</v>
      </c>
      <c r="AI23" s="5">
        <v>32.078313253012</v>
      </c>
      <c r="AJ23" s="5">
        <v>21.234939759036</v>
      </c>
      <c r="AK23" s="5">
        <v>24.849397590361</v>
      </c>
      <c r="AL23" s="5">
        <v>21.83734939759</v>
      </c>
      <c r="AM23" s="5">
        <v>43.072289156627</v>
      </c>
      <c r="AN23" s="5">
        <v>53.915662650602</v>
      </c>
      <c r="AO23" s="5">
        <v>46.686746987952</v>
      </c>
      <c r="AP23" s="5">
        <v>56.927710843373</v>
      </c>
      <c r="AQ23" s="5">
        <v>53.313253012048</v>
      </c>
      <c r="AR23" s="5">
        <v>46.084337349398</v>
      </c>
      <c r="AS23" s="5">
        <v>237</v>
      </c>
      <c r="AT23" s="5">
        <v>248</v>
      </c>
      <c r="AU23" s="5">
        <v>99</v>
      </c>
      <c r="AV23" s="5">
        <v>80</v>
      </c>
      <c r="AW23" s="5">
        <v>35.692771084337</v>
      </c>
      <c r="AX23" s="5">
        <v>14.909638554217</v>
      </c>
      <c r="AY23" s="5">
        <v>37.349397590361</v>
      </c>
      <c r="AZ23" s="5">
        <v>12.048192771084</v>
      </c>
      <c r="BA23" s="5">
        <v>26.957831325301</v>
      </c>
      <c r="BB23" s="5">
        <v>47.740963855422</v>
      </c>
      <c r="BC23" s="5">
        <v>49.397590361446</v>
      </c>
      <c r="BD23" s="5">
        <v>73.042168674699</v>
      </c>
      <c r="BE23" s="5">
        <v>50.602409638554</v>
      </c>
      <c r="BF23" s="5">
        <v>52.259036144578</v>
      </c>
      <c r="BG23" s="5">
        <v>22.80701754386</v>
      </c>
      <c r="BH23" s="5">
        <f t="shared" si="0"/>
        <v>0.2280701754386</v>
      </c>
      <c r="BI23" s="5">
        <v>45</v>
      </c>
      <c r="BJ23" s="5">
        <f t="shared" si="1"/>
        <v>0.488659793814427</v>
      </c>
      <c r="BK23" s="5">
        <f t="shared" si="2"/>
        <v>0.446927374301667</v>
      </c>
      <c r="BL23" s="5">
        <f t="shared" si="3"/>
        <v>26.957831325301</v>
      </c>
      <c r="BM23" s="5">
        <f t="shared" si="4"/>
        <v>42.4698795180725</v>
      </c>
    </row>
    <row r="24" s="1" customFormat="1" spans="1:65">
      <c r="A24" s="5" t="s">
        <v>86</v>
      </c>
      <c r="B24" s="5">
        <v>1992</v>
      </c>
      <c r="C24" s="5">
        <v>675</v>
      </c>
      <c r="D24" s="5">
        <v>351</v>
      </c>
      <c r="E24" s="5">
        <v>571</v>
      </c>
      <c r="F24" s="5">
        <v>395</v>
      </c>
      <c r="G24" s="5">
        <v>33.885542168675</v>
      </c>
      <c r="H24" s="5">
        <v>17.620481927711</v>
      </c>
      <c r="I24" s="5">
        <v>28.664658634538</v>
      </c>
      <c r="J24" s="5">
        <v>19.829317269076</v>
      </c>
      <c r="K24" s="5">
        <v>37.449799196787</v>
      </c>
      <c r="L24" s="5">
        <v>53.714859437751</v>
      </c>
      <c r="M24" s="5">
        <v>48.493975903614</v>
      </c>
      <c r="N24" s="5">
        <v>62.550200803213</v>
      </c>
      <c r="O24" s="5">
        <v>51.506024096386</v>
      </c>
      <c r="P24" s="5">
        <v>46.285140562249</v>
      </c>
      <c r="Q24" s="5">
        <v>224</v>
      </c>
      <c r="R24" s="5">
        <v>161</v>
      </c>
      <c r="S24" s="5">
        <v>105</v>
      </c>
      <c r="T24" s="5">
        <v>174</v>
      </c>
      <c r="U24" s="5">
        <v>33.734939759036</v>
      </c>
      <c r="V24" s="5">
        <v>15.813253012048</v>
      </c>
      <c r="W24" s="5">
        <v>24.246987951807</v>
      </c>
      <c r="X24" s="5">
        <v>26.204819277108</v>
      </c>
      <c r="Y24" s="5">
        <v>42.018072289157</v>
      </c>
      <c r="Z24" s="5">
        <v>59.939759036145</v>
      </c>
      <c r="AA24" s="5">
        <v>50.451807228916</v>
      </c>
      <c r="AB24" s="5">
        <v>57.981927710843</v>
      </c>
      <c r="AC24" s="5">
        <v>49.548192771084</v>
      </c>
      <c r="AD24" s="5">
        <v>40.060240963855</v>
      </c>
      <c r="AE24" s="5">
        <v>214</v>
      </c>
      <c r="AF24" s="5">
        <v>165</v>
      </c>
      <c r="AG24" s="5">
        <v>142</v>
      </c>
      <c r="AH24" s="5">
        <v>143</v>
      </c>
      <c r="AI24" s="5">
        <v>32.228915662651</v>
      </c>
      <c r="AJ24" s="5">
        <v>21.385542168675</v>
      </c>
      <c r="AK24" s="5">
        <v>24.849397590361</v>
      </c>
      <c r="AL24" s="5">
        <v>21.536144578313</v>
      </c>
      <c r="AM24" s="5">
        <v>42.921686746988</v>
      </c>
      <c r="AN24" s="5">
        <v>53.765060240964</v>
      </c>
      <c r="AO24" s="5">
        <v>46.385542168675</v>
      </c>
      <c r="AP24" s="5">
        <v>57.078313253012</v>
      </c>
      <c r="AQ24" s="5">
        <v>53.614457831325</v>
      </c>
      <c r="AR24" s="5">
        <v>46.234939759036</v>
      </c>
      <c r="AS24" s="5">
        <v>237</v>
      </c>
      <c r="AT24" s="5">
        <v>245</v>
      </c>
      <c r="AU24" s="5">
        <v>104</v>
      </c>
      <c r="AV24" s="5">
        <v>78</v>
      </c>
      <c r="AW24" s="5">
        <v>35.692771084337</v>
      </c>
      <c r="AX24" s="5">
        <v>15.66265060241</v>
      </c>
      <c r="AY24" s="5">
        <v>36.897590361446</v>
      </c>
      <c r="AZ24" s="5">
        <v>11.746987951807</v>
      </c>
      <c r="BA24" s="5">
        <v>27.409638554217</v>
      </c>
      <c r="BB24" s="5">
        <v>47.439759036145</v>
      </c>
      <c r="BC24" s="5">
        <v>48.644578313253</v>
      </c>
      <c r="BD24" s="5">
        <v>72.590361445783</v>
      </c>
      <c r="BE24" s="5">
        <v>51.355421686747</v>
      </c>
      <c r="BF24" s="5">
        <v>52.560240963855</v>
      </c>
      <c r="BG24" s="5">
        <v>23.285486443381</v>
      </c>
      <c r="BH24" s="5">
        <f t="shared" si="0"/>
        <v>0.23285486443381</v>
      </c>
      <c r="BI24" s="5">
        <v>44.4</v>
      </c>
      <c r="BJ24" s="5">
        <f t="shared" si="1"/>
        <v>0.491701244813274</v>
      </c>
      <c r="BK24" s="5">
        <f t="shared" si="2"/>
        <v>0.428571428571418</v>
      </c>
      <c r="BL24" s="5">
        <f t="shared" si="3"/>
        <v>27.409638554217</v>
      </c>
      <c r="BM24" s="5">
        <f t="shared" si="4"/>
        <v>42.4698795180725</v>
      </c>
    </row>
    <row r="25" s="1" customFormat="1" spans="1:65">
      <c r="A25" s="5" t="s">
        <v>87</v>
      </c>
      <c r="B25" s="5">
        <v>1992</v>
      </c>
      <c r="C25" s="5">
        <v>670</v>
      </c>
      <c r="D25" s="5">
        <v>351</v>
      </c>
      <c r="E25" s="5">
        <v>570</v>
      </c>
      <c r="F25" s="5">
        <v>401</v>
      </c>
      <c r="G25" s="5">
        <v>33.63453815261</v>
      </c>
      <c r="H25" s="5">
        <v>17.620481927711</v>
      </c>
      <c r="I25" s="5">
        <v>28.614457831325</v>
      </c>
      <c r="J25" s="5">
        <v>20.130522088353</v>
      </c>
      <c r="K25" s="5">
        <v>37.751004016064</v>
      </c>
      <c r="L25" s="5">
        <v>53.765060240964</v>
      </c>
      <c r="M25" s="5">
        <v>48.744979919679</v>
      </c>
      <c r="N25" s="5">
        <v>62.248995983936</v>
      </c>
      <c r="O25" s="5">
        <v>51.255020080321</v>
      </c>
      <c r="P25" s="5">
        <v>46.234939759036</v>
      </c>
      <c r="Q25" s="5">
        <v>222</v>
      </c>
      <c r="R25" s="5">
        <v>158</v>
      </c>
      <c r="S25" s="5">
        <v>107</v>
      </c>
      <c r="T25" s="5">
        <v>177</v>
      </c>
      <c r="U25" s="5">
        <v>33.433734939759</v>
      </c>
      <c r="V25" s="5">
        <v>16.114457831325</v>
      </c>
      <c r="W25" s="5">
        <v>23.795180722892</v>
      </c>
      <c r="X25" s="5">
        <v>26.656626506024</v>
      </c>
      <c r="Y25" s="5">
        <v>42.771084337349</v>
      </c>
      <c r="Z25" s="5">
        <v>60.090361445783</v>
      </c>
      <c r="AA25" s="5">
        <v>50.451807228916</v>
      </c>
      <c r="AB25" s="5">
        <v>57.228915662651</v>
      </c>
      <c r="AC25" s="5">
        <v>49.548192771084</v>
      </c>
      <c r="AD25" s="5">
        <v>39.909638554217</v>
      </c>
      <c r="AE25" s="5">
        <v>213</v>
      </c>
      <c r="AF25" s="5">
        <v>166</v>
      </c>
      <c r="AG25" s="5">
        <v>142</v>
      </c>
      <c r="AH25" s="5">
        <v>143</v>
      </c>
      <c r="AI25" s="5">
        <v>32.078313253012</v>
      </c>
      <c r="AJ25" s="5">
        <v>21.385542168675</v>
      </c>
      <c r="AK25" s="5">
        <v>25</v>
      </c>
      <c r="AL25" s="5">
        <v>21.536144578313</v>
      </c>
      <c r="AM25" s="5">
        <v>42.921686746988</v>
      </c>
      <c r="AN25" s="5">
        <v>53.614457831325</v>
      </c>
      <c r="AO25" s="5">
        <v>46.536144578313</v>
      </c>
      <c r="AP25" s="5">
        <v>57.078313253012</v>
      </c>
      <c r="AQ25" s="5">
        <v>53.463855421687</v>
      </c>
      <c r="AR25" s="5">
        <v>46.385542168675</v>
      </c>
      <c r="AS25" s="5">
        <v>235</v>
      </c>
      <c r="AT25" s="5">
        <v>246</v>
      </c>
      <c r="AU25" s="5">
        <v>102</v>
      </c>
      <c r="AV25" s="5">
        <v>81</v>
      </c>
      <c r="AW25" s="5">
        <v>35.39156626506</v>
      </c>
      <c r="AX25" s="5">
        <v>15.361445783133</v>
      </c>
      <c r="AY25" s="5">
        <v>37.048192771084</v>
      </c>
      <c r="AZ25" s="5">
        <v>12.198795180723</v>
      </c>
      <c r="BA25" s="5">
        <v>27.560240963855</v>
      </c>
      <c r="BB25" s="5">
        <v>47.590361445783</v>
      </c>
      <c r="BC25" s="5">
        <v>49.246987951807</v>
      </c>
      <c r="BD25" s="5">
        <v>72.439759036145</v>
      </c>
      <c r="BE25" s="5">
        <v>50.753012048193</v>
      </c>
      <c r="BF25" s="5">
        <v>52.409638554217</v>
      </c>
      <c r="BG25" s="5">
        <v>23.566878980892</v>
      </c>
      <c r="BH25" s="5">
        <f t="shared" si="0"/>
        <v>0.23566878980892</v>
      </c>
      <c r="BI25" s="5">
        <v>45.5</v>
      </c>
      <c r="BJ25" s="5">
        <f t="shared" si="1"/>
        <v>0.488565488565482</v>
      </c>
      <c r="BK25" s="5">
        <f t="shared" si="2"/>
        <v>0.442622950819683</v>
      </c>
      <c r="BL25" s="5">
        <f t="shared" si="3"/>
        <v>27.560240963855</v>
      </c>
      <c r="BM25" s="5">
        <f t="shared" si="4"/>
        <v>42.8463855421685</v>
      </c>
    </row>
    <row r="26" s="1" customFormat="1" spans="1:65">
      <c r="A26" s="5" t="s">
        <v>88</v>
      </c>
      <c r="B26" s="5">
        <v>1992</v>
      </c>
      <c r="C26" s="5">
        <v>671</v>
      </c>
      <c r="D26" s="5">
        <v>349</v>
      </c>
      <c r="E26" s="5">
        <v>572</v>
      </c>
      <c r="F26" s="5">
        <v>400</v>
      </c>
      <c r="G26" s="5">
        <v>33.684738955823</v>
      </c>
      <c r="H26" s="5">
        <v>17.520080321285</v>
      </c>
      <c r="I26" s="5">
        <v>28.714859437751</v>
      </c>
      <c r="J26" s="5">
        <v>20.080321285141</v>
      </c>
      <c r="K26" s="5">
        <v>37.600401606426</v>
      </c>
      <c r="L26" s="5">
        <v>53.765060240964</v>
      </c>
      <c r="M26" s="5">
        <v>48.795180722892</v>
      </c>
      <c r="N26" s="5">
        <v>62.399598393574</v>
      </c>
      <c r="O26" s="5">
        <v>51.204819277108</v>
      </c>
      <c r="P26" s="5">
        <v>46.234939759036</v>
      </c>
      <c r="Q26" s="5">
        <v>223</v>
      </c>
      <c r="R26" s="5">
        <v>161</v>
      </c>
      <c r="S26" s="5">
        <v>105</v>
      </c>
      <c r="T26" s="5">
        <v>175</v>
      </c>
      <c r="U26" s="5">
        <v>33.584337349398</v>
      </c>
      <c r="V26" s="5">
        <v>15.813253012048</v>
      </c>
      <c r="W26" s="5">
        <v>24.246987951807</v>
      </c>
      <c r="X26" s="5">
        <v>26.355421686747</v>
      </c>
      <c r="Y26" s="5">
        <v>42.168674698795</v>
      </c>
      <c r="Z26" s="5">
        <v>59.939759036145</v>
      </c>
      <c r="AA26" s="5">
        <v>50.602409638554</v>
      </c>
      <c r="AB26" s="5">
        <v>57.831325301205</v>
      </c>
      <c r="AC26" s="5">
        <v>49.397590361446</v>
      </c>
      <c r="AD26" s="5">
        <v>40.060240963855</v>
      </c>
      <c r="AE26" s="5">
        <v>214</v>
      </c>
      <c r="AF26" s="5">
        <v>165</v>
      </c>
      <c r="AG26" s="5">
        <v>142</v>
      </c>
      <c r="AH26" s="5">
        <v>143</v>
      </c>
      <c r="AI26" s="5">
        <v>32.228915662651</v>
      </c>
      <c r="AJ26" s="5">
        <v>21.385542168675</v>
      </c>
      <c r="AK26" s="5">
        <v>24.849397590361</v>
      </c>
      <c r="AL26" s="5">
        <v>21.536144578313</v>
      </c>
      <c r="AM26" s="5">
        <v>42.921686746988</v>
      </c>
      <c r="AN26" s="5">
        <v>53.765060240964</v>
      </c>
      <c r="AO26" s="5">
        <v>46.385542168675</v>
      </c>
      <c r="AP26" s="5">
        <v>57.078313253012</v>
      </c>
      <c r="AQ26" s="5">
        <v>53.614457831325</v>
      </c>
      <c r="AR26" s="5">
        <v>46.234939759036</v>
      </c>
      <c r="AS26" s="5">
        <v>234</v>
      </c>
      <c r="AT26" s="5">
        <v>246</v>
      </c>
      <c r="AU26" s="5">
        <v>102</v>
      </c>
      <c r="AV26" s="5">
        <v>82</v>
      </c>
      <c r="AW26" s="5">
        <v>35.240963855422</v>
      </c>
      <c r="AX26" s="5">
        <v>15.361445783133</v>
      </c>
      <c r="AY26" s="5">
        <v>37.048192771084</v>
      </c>
      <c r="AZ26" s="5">
        <v>12.349397590361</v>
      </c>
      <c r="BA26" s="5">
        <v>27.710843373494</v>
      </c>
      <c r="BB26" s="5">
        <v>47.590361445783</v>
      </c>
      <c r="BC26" s="5">
        <v>49.397590361446</v>
      </c>
      <c r="BD26" s="5">
        <v>72.289156626506</v>
      </c>
      <c r="BE26" s="5">
        <v>50.602409638554</v>
      </c>
      <c r="BF26" s="5">
        <v>52.409638554217</v>
      </c>
      <c r="BG26" s="5">
        <v>23.604465709729</v>
      </c>
      <c r="BH26" s="5">
        <f t="shared" si="0"/>
        <v>0.23604465709729</v>
      </c>
      <c r="BI26" s="5">
        <v>45.1</v>
      </c>
      <c r="BJ26" s="5">
        <f t="shared" si="1"/>
        <v>0.487500000000005</v>
      </c>
      <c r="BK26" s="5">
        <f t="shared" si="2"/>
        <v>0.445652173913027</v>
      </c>
      <c r="BL26" s="5">
        <f t="shared" si="3"/>
        <v>27.710843373494</v>
      </c>
      <c r="BM26" s="5">
        <f t="shared" si="4"/>
        <v>42.5451807228915</v>
      </c>
    </row>
    <row r="27" s="1" customFormat="1" spans="1:65">
      <c r="A27" s="5" t="s">
        <v>89</v>
      </c>
      <c r="B27" s="5">
        <v>1992</v>
      </c>
      <c r="C27" s="5">
        <v>675</v>
      </c>
      <c r="D27" s="5">
        <v>349</v>
      </c>
      <c r="E27" s="5">
        <v>572</v>
      </c>
      <c r="F27" s="5">
        <v>396</v>
      </c>
      <c r="G27" s="5">
        <v>33.885542168675</v>
      </c>
      <c r="H27" s="5">
        <v>17.520080321285</v>
      </c>
      <c r="I27" s="5">
        <v>28.714859437751</v>
      </c>
      <c r="J27" s="5">
        <v>19.879518072289</v>
      </c>
      <c r="K27" s="5">
        <v>37.399598393574</v>
      </c>
      <c r="L27" s="5">
        <v>53.765060240964</v>
      </c>
      <c r="M27" s="5">
        <v>48.59437751004</v>
      </c>
      <c r="N27" s="5">
        <v>62.600401606426</v>
      </c>
      <c r="O27" s="5">
        <v>51.40562248996</v>
      </c>
      <c r="P27" s="5">
        <v>46.234939759036</v>
      </c>
      <c r="Q27" s="5">
        <v>223</v>
      </c>
      <c r="R27" s="5">
        <v>161</v>
      </c>
      <c r="S27" s="5">
        <v>105</v>
      </c>
      <c r="T27" s="5">
        <v>175</v>
      </c>
      <c r="U27" s="5">
        <v>33.584337349398</v>
      </c>
      <c r="V27" s="5">
        <v>15.813253012048</v>
      </c>
      <c r="W27" s="5">
        <v>24.246987951807</v>
      </c>
      <c r="X27" s="5">
        <v>26.355421686747</v>
      </c>
      <c r="Y27" s="5">
        <v>42.168674698795</v>
      </c>
      <c r="Z27" s="5">
        <v>59.939759036145</v>
      </c>
      <c r="AA27" s="5">
        <v>50.602409638554</v>
      </c>
      <c r="AB27" s="5">
        <v>57.831325301205</v>
      </c>
      <c r="AC27" s="5">
        <v>49.397590361446</v>
      </c>
      <c r="AD27" s="5">
        <v>40.060240963855</v>
      </c>
      <c r="AE27" s="5">
        <v>213</v>
      </c>
      <c r="AF27" s="5">
        <v>165</v>
      </c>
      <c r="AG27" s="5">
        <v>142</v>
      </c>
      <c r="AH27" s="5">
        <v>144</v>
      </c>
      <c r="AI27" s="5">
        <v>32.078313253012</v>
      </c>
      <c r="AJ27" s="5">
        <v>21.385542168675</v>
      </c>
      <c r="AK27" s="5">
        <v>24.849397590361</v>
      </c>
      <c r="AL27" s="5">
        <v>21.686746987952</v>
      </c>
      <c r="AM27" s="5">
        <v>43.072289156627</v>
      </c>
      <c r="AN27" s="5">
        <v>53.765060240964</v>
      </c>
      <c r="AO27" s="5">
        <v>46.536144578313</v>
      </c>
      <c r="AP27" s="5">
        <v>56.927710843373</v>
      </c>
      <c r="AQ27" s="5">
        <v>53.463855421687</v>
      </c>
      <c r="AR27" s="5">
        <v>46.234939759036</v>
      </c>
      <c r="AS27" s="5">
        <v>239</v>
      </c>
      <c r="AT27" s="5">
        <v>246</v>
      </c>
      <c r="AU27" s="5">
        <v>102</v>
      </c>
      <c r="AV27" s="5">
        <v>77</v>
      </c>
      <c r="AW27" s="5">
        <v>35.993975903614</v>
      </c>
      <c r="AX27" s="5">
        <v>15.361445783133</v>
      </c>
      <c r="AY27" s="5">
        <v>37.048192771084</v>
      </c>
      <c r="AZ27" s="5">
        <v>11.596385542169</v>
      </c>
      <c r="BA27" s="5">
        <v>26.957831325301</v>
      </c>
      <c r="BB27" s="5">
        <v>47.590361445783</v>
      </c>
      <c r="BC27" s="5">
        <v>48.644578313253</v>
      </c>
      <c r="BD27" s="5">
        <v>73.042168674699</v>
      </c>
      <c r="BE27" s="5">
        <v>51.355421686747</v>
      </c>
      <c r="BF27" s="5">
        <v>52.409638554217</v>
      </c>
      <c r="BG27" s="5">
        <v>22.80701754386</v>
      </c>
      <c r="BH27" s="5">
        <f t="shared" si="0"/>
        <v>0.2280701754386</v>
      </c>
      <c r="BI27" s="5">
        <v>44.6</v>
      </c>
      <c r="BJ27" s="5">
        <f t="shared" si="1"/>
        <v>0.492783505154632</v>
      </c>
      <c r="BK27" s="5">
        <f t="shared" si="2"/>
        <v>0.430167597765378</v>
      </c>
      <c r="BL27" s="5">
        <f t="shared" si="3"/>
        <v>26.957831325301</v>
      </c>
      <c r="BM27" s="5">
        <f t="shared" si="4"/>
        <v>42.620481927711</v>
      </c>
    </row>
    <row r="28" s="1" customFormat="1" spans="1:65">
      <c r="A28" s="5" t="s">
        <v>90</v>
      </c>
      <c r="B28" s="5">
        <v>1992</v>
      </c>
      <c r="C28" s="5">
        <v>673</v>
      </c>
      <c r="D28" s="5">
        <v>358</v>
      </c>
      <c r="E28" s="5">
        <v>563</v>
      </c>
      <c r="F28" s="5">
        <v>398</v>
      </c>
      <c r="G28" s="5">
        <v>33.785140562249</v>
      </c>
      <c r="H28" s="5">
        <v>17.971887550201</v>
      </c>
      <c r="I28" s="5">
        <v>28.263052208835</v>
      </c>
      <c r="J28" s="5">
        <v>19.979919678715</v>
      </c>
      <c r="K28" s="5">
        <v>37.951807228916</v>
      </c>
      <c r="L28" s="5">
        <v>53.765060240964</v>
      </c>
      <c r="M28" s="5">
        <v>48.24297188755</v>
      </c>
      <c r="N28" s="5">
        <v>62.048192771084</v>
      </c>
      <c r="O28" s="5">
        <v>51.75702811245</v>
      </c>
      <c r="P28" s="5">
        <v>46.234939759036</v>
      </c>
      <c r="Q28" s="5">
        <v>227</v>
      </c>
      <c r="R28" s="5">
        <v>158</v>
      </c>
      <c r="S28" s="5">
        <v>109</v>
      </c>
      <c r="T28" s="5">
        <v>170</v>
      </c>
      <c r="U28" s="5">
        <v>34.186746987952</v>
      </c>
      <c r="V28" s="5">
        <v>16.415662650602</v>
      </c>
      <c r="W28" s="5">
        <v>23.795180722892</v>
      </c>
      <c r="X28" s="5">
        <v>25.602409638554</v>
      </c>
      <c r="Y28" s="5">
        <v>42.018072289157</v>
      </c>
      <c r="Z28" s="5">
        <v>59.789156626506</v>
      </c>
      <c r="AA28" s="5">
        <v>49.397590361446</v>
      </c>
      <c r="AB28" s="5">
        <v>57.981927710843</v>
      </c>
      <c r="AC28" s="5">
        <v>50.602409638554</v>
      </c>
      <c r="AD28" s="5">
        <v>40.210843373494</v>
      </c>
      <c r="AE28" s="5">
        <v>213</v>
      </c>
      <c r="AF28" s="5">
        <v>166</v>
      </c>
      <c r="AG28" s="5">
        <v>142</v>
      </c>
      <c r="AH28" s="5">
        <v>143</v>
      </c>
      <c r="AI28" s="5">
        <v>32.078313253012</v>
      </c>
      <c r="AJ28" s="5">
        <v>21.385542168675</v>
      </c>
      <c r="AK28" s="5">
        <v>25</v>
      </c>
      <c r="AL28" s="5">
        <v>21.536144578313</v>
      </c>
      <c r="AM28" s="5">
        <v>42.921686746988</v>
      </c>
      <c r="AN28" s="5">
        <v>53.614457831325</v>
      </c>
      <c r="AO28" s="5">
        <v>46.536144578313</v>
      </c>
      <c r="AP28" s="5">
        <v>57.078313253012</v>
      </c>
      <c r="AQ28" s="5">
        <v>53.463855421687</v>
      </c>
      <c r="AR28" s="5">
        <v>46.385542168675</v>
      </c>
      <c r="AS28" s="5">
        <v>233</v>
      </c>
      <c r="AT28" s="5">
        <v>239</v>
      </c>
      <c r="AU28" s="5">
        <v>107</v>
      </c>
      <c r="AV28" s="5">
        <v>85</v>
      </c>
      <c r="AW28" s="5">
        <v>35.090361445783</v>
      </c>
      <c r="AX28" s="5">
        <v>16.114457831325</v>
      </c>
      <c r="AY28" s="5">
        <v>35.993975903614</v>
      </c>
      <c r="AZ28" s="5">
        <v>12.801204819277</v>
      </c>
      <c r="BA28" s="5">
        <v>28.915662650602</v>
      </c>
      <c r="BB28" s="5">
        <v>47.89156626506</v>
      </c>
      <c r="BC28" s="5">
        <v>48.795180722892</v>
      </c>
      <c r="BD28" s="5">
        <v>71.084337349398</v>
      </c>
      <c r="BE28" s="5">
        <v>51.204819277108</v>
      </c>
      <c r="BF28" s="5">
        <v>52.10843373494</v>
      </c>
      <c r="BG28" s="5">
        <v>25</v>
      </c>
      <c r="BH28" s="5">
        <f t="shared" si="0"/>
        <v>0.25</v>
      </c>
      <c r="BI28" s="5">
        <v>46.3</v>
      </c>
      <c r="BJ28" s="5">
        <f t="shared" si="1"/>
        <v>0.493644067796606</v>
      </c>
      <c r="BK28" s="5">
        <f t="shared" si="2"/>
        <v>0.442708333333336</v>
      </c>
      <c r="BL28" s="5">
        <f t="shared" si="3"/>
        <v>28.915662650602</v>
      </c>
      <c r="BM28" s="5">
        <f t="shared" si="4"/>
        <v>42.4698795180725</v>
      </c>
    </row>
    <row r="29" s="1" customFormat="1" spans="1:65">
      <c r="A29" s="5" t="s">
        <v>91</v>
      </c>
      <c r="B29" s="5">
        <v>1992</v>
      </c>
      <c r="C29" s="5">
        <v>675</v>
      </c>
      <c r="D29" s="5">
        <v>349</v>
      </c>
      <c r="E29" s="5">
        <v>573</v>
      </c>
      <c r="F29" s="5">
        <v>395</v>
      </c>
      <c r="G29" s="5">
        <v>33.885542168675</v>
      </c>
      <c r="H29" s="5">
        <v>17.520080321285</v>
      </c>
      <c r="I29" s="5">
        <v>28.765060240964</v>
      </c>
      <c r="J29" s="5">
        <v>19.829317269076</v>
      </c>
      <c r="K29" s="5">
        <v>37.349397590361</v>
      </c>
      <c r="L29" s="5">
        <v>53.714859437751</v>
      </c>
      <c r="M29" s="5">
        <v>48.59437751004</v>
      </c>
      <c r="N29" s="5">
        <v>62.650602409639</v>
      </c>
      <c r="O29" s="5">
        <v>51.40562248996</v>
      </c>
      <c r="P29" s="5">
        <v>46.285140562249</v>
      </c>
      <c r="Q29" s="5">
        <v>226</v>
      </c>
      <c r="R29" s="5">
        <v>160</v>
      </c>
      <c r="S29" s="5">
        <v>106</v>
      </c>
      <c r="T29" s="5">
        <v>172</v>
      </c>
      <c r="U29" s="5">
        <v>34.036144578313</v>
      </c>
      <c r="V29" s="5">
        <v>15.963855421687</v>
      </c>
      <c r="W29" s="5">
        <v>24.096385542169</v>
      </c>
      <c r="X29" s="5">
        <v>25.903614457831</v>
      </c>
      <c r="Y29" s="5">
        <v>41.867469879518</v>
      </c>
      <c r="Z29" s="5">
        <v>59.939759036145</v>
      </c>
      <c r="AA29" s="5">
        <v>50</v>
      </c>
      <c r="AB29" s="5">
        <v>58.132530120482</v>
      </c>
      <c r="AC29" s="5">
        <v>50</v>
      </c>
      <c r="AD29" s="5">
        <v>40.060240963855</v>
      </c>
      <c r="AE29" s="5">
        <v>213</v>
      </c>
      <c r="AF29" s="5">
        <v>165</v>
      </c>
      <c r="AG29" s="5">
        <v>142</v>
      </c>
      <c r="AH29" s="5">
        <v>144</v>
      </c>
      <c r="AI29" s="5">
        <v>32.078313253012</v>
      </c>
      <c r="AJ29" s="5">
        <v>21.385542168675</v>
      </c>
      <c r="AK29" s="5">
        <v>24.849397590361</v>
      </c>
      <c r="AL29" s="5">
        <v>21.686746987952</v>
      </c>
      <c r="AM29" s="5">
        <v>43.072289156627</v>
      </c>
      <c r="AN29" s="5">
        <v>53.765060240964</v>
      </c>
      <c r="AO29" s="5">
        <v>46.536144578313</v>
      </c>
      <c r="AP29" s="5">
        <v>56.927710843373</v>
      </c>
      <c r="AQ29" s="5">
        <v>53.463855421687</v>
      </c>
      <c r="AR29" s="5">
        <v>46.234939759036</v>
      </c>
      <c r="AS29" s="5">
        <v>236</v>
      </c>
      <c r="AT29" s="5">
        <v>248</v>
      </c>
      <c r="AU29" s="5">
        <v>101</v>
      </c>
      <c r="AV29" s="5">
        <v>79</v>
      </c>
      <c r="AW29" s="5">
        <v>35.542168674699</v>
      </c>
      <c r="AX29" s="5">
        <v>15.210843373494</v>
      </c>
      <c r="AY29" s="5">
        <v>37.349397590361</v>
      </c>
      <c r="AZ29" s="5">
        <v>11.897590361446</v>
      </c>
      <c r="BA29" s="5">
        <v>27.10843373494</v>
      </c>
      <c r="BB29" s="5">
        <v>47.439759036145</v>
      </c>
      <c r="BC29" s="5">
        <v>49.246987951807</v>
      </c>
      <c r="BD29" s="5">
        <v>72.89156626506</v>
      </c>
      <c r="BE29" s="5">
        <v>50.753012048193</v>
      </c>
      <c r="BF29" s="5">
        <v>52.560240963855</v>
      </c>
      <c r="BG29" s="5">
        <v>22.966507177033</v>
      </c>
      <c r="BH29" s="5">
        <f t="shared" si="0"/>
        <v>0.22966507177033</v>
      </c>
      <c r="BI29" s="5">
        <v>44.1</v>
      </c>
      <c r="BJ29" s="5">
        <f t="shared" si="1"/>
        <v>0.487603305785128</v>
      </c>
      <c r="BK29" s="5">
        <f t="shared" si="2"/>
        <v>0.438888888888893</v>
      </c>
      <c r="BL29" s="5">
        <f t="shared" si="3"/>
        <v>27.10843373494</v>
      </c>
      <c r="BM29" s="5">
        <f t="shared" si="4"/>
        <v>42.4698795180725</v>
      </c>
    </row>
    <row r="30" s="1" customFormat="1" spans="1:65">
      <c r="A30" s="5" t="s">
        <v>92</v>
      </c>
      <c r="B30" s="5">
        <v>1992</v>
      </c>
      <c r="C30" s="5">
        <v>679</v>
      </c>
      <c r="D30" s="5">
        <v>355</v>
      </c>
      <c r="E30" s="5">
        <v>564</v>
      </c>
      <c r="F30" s="5">
        <v>394</v>
      </c>
      <c r="G30" s="5">
        <v>34.086345381526</v>
      </c>
      <c r="H30" s="5">
        <v>17.821285140562</v>
      </c>
      <c r="I30" s="5">
        <v>28.313253012048</v>
      </c>
      <c r="J30" s="5">
        <v>19.779116465863</v>
      </c>
      <c r="K30" s="5">
        <v>37.600401606426</v>
      </c>
      <c r="L30" s="5">
        <v>53.86546184739</v>
      </c>
      <c r="M30" s="5">
        <v>48.092369477912</v>
      </c>
      <c r="N30" s="5">
        <v>62.399598393574</v>
      </c>
      <c r="O30" s="5">
        <v>51.907630522088</v>
      </c>
      <c r="P30" s="5">
        <v>46.13453815261</v>
      </c>
      <c r="Q30" s="5">
        <v>224</v>
      </c>
      <c r="R30" s="5">
        <v>159</v>
      </c>
      <c r="S30" s="5">
        <v>108</v>
      </c>
      <c r="T30" s="5">
        <v>173</v>
      </c>
      <c r="U30" s="5">
        <v>33.734939759036</v>
      </c>
      <c r="V30" s="5">
        <v>16.265060240964</v>
      </c>
      <c r="W30" s="5">
        <v>23.94578313253</v>
      </c>
      <c r="X30" s="5">
        <v>26.05421686747</v>
      </c>
      <c r="Y30" s="5">
        <v>42.319277108434</v>
      </c>
      <c r="Z30" s="5">
        <v>59.789156626506</v>
      </c>
      <c r="AA30" s="5">
        <v>50</v>
      </c>
      <c r="AB30" s="5">
        <v>57.680722891566</v>
      </c>
      <c r="AC30" s="5">
        <v>50</v>
      </c>
      <c r="AD30" s="5">
        <v>40.210843373494</v>
      </c>
      <c r="AE30" s="5">
        <v>213</v>
      </c>
      <c r="AF30" s="5">
        <v>166</v>
      </c>
      <c r="AG30" s="5">
        <v>142</v>
      </c>
      <c r="AH30" s="5">
        <v>143</v>
      </c>
      <c r="AI30" s="5">
        <v>32.078313253012</v>
      </c>
      <c r="AJ30" s="5">
        <v>21.385542168675</v>
      </c>
      <c r="AK30" s="5">
        <v>25</v>
      </c>
      <c r="AL30" s="5">
        <v>21.536144578313</v>
      </c>
      <c r="AM30" s="5">
        <v>42.921686746988</v>
      </c>
      <c r="AN30" s="5">
        <v>53.614457831325</v>
      </c>
      <c r="AO30" s="5">
        <v>46.536144578313</v>
      </c>
      <c r="AP30" s="5">
        <v>57.078313253012</v>
      </c>
      <c r="AQ30" s="5">
        <v>53.463855421687</v>
      </c>
      <c r="AR30" s="5">
        <v>46.385542168675</v>
      </c>
      <c r="AS30" s="5">
        <v>242</v>
      </c>
      <c r="AT30" s="5">
        <v>239</v>
      </c>
      <c r="AU30" s="5">
        <v>105</v>
      </c>
      <c r="AV30" s="5">
        <v>78</v>
      </c>
      <c r="AW30" s="5">
        <v>36.44578313253</v>
      </c>
      <c r="AX30" s="5">
        <v>15.813253012048</v>
      </c>
      <c r="AY30" s="5">
        <v>35.993975903614</v>
      </c>
      <c r="AZ30" s="5">
        <v>11.746987951807</v>
      </c>
      <c r="BA30" s="5">
        <v>27.560240963855</v>
      </c>
      <c r="BB30" s="5">
        <v>48.192771084337</v>
      </c>
      <c r="BC30" s="5">
        <v>47.740963855422</v>
      </c>
      <c r="BD30" s="5">
        <v>72.439759036145</v>
      </c>
      <c r="BE30" s="5">
        <v>52.259036144578</v>
      </c>
      <c r="BF30" s="5">
        <v>51.807228915663</v>
      </c>
      <c r="BG30" s="5">
        <v>23.444976076555</v>
      </c>
      <c r="BH30" s="5">
        <f t="shared" si="0"/>
        <v>0.23444976076555</v>
      </c>
      <c r="BI30" s="5">
        <v>44.9</v>
      </c>
      <c r="BJ30" s="5">
        <f t="shared" si="1"/>
        <v>0.503118503118498</v>
      </c>
      <c r="BK30" s="5">
        <f t="shared" si="2"/>
        <v>0.42622950819672</v>
      </c>
      <c r="BL30" s="5">
        <f t="shared" si="3"/>
        <v>27.560240963855</v>
      </c>
      <c r="BM30" s="5">
        <f t="shared" si="4"/>
        <v>42.620481927711</v>
      </c>
    </row>
    <row r="31" spans="1:6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</row>
    <row r="32" ht="15.6" spans="1:65">
      <c r="A32" s="6" t="s">
        <v>93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</row>
    <row r="33" spans="1:65">
      <c r="A33" s="4" t="s">
        <v>1</v>
      </c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4" t="s">
        <v>7</v>
      </c>
      <c r="H33" s="4" t="s">
        <v>8</v>
      </c>
      <c r="I33" s="4" t="s">
        <v>9</v>
      </c>
      <c r="J33" s="4" t="s">
        <v>10</v>
      </c>
      <c r="K33" s="4" t="s">
        <v>11</v>
      </c>
      <c r="L33" s="4" t="s">
        <v>12</v>
      </c>
      <c r="M33" s="4" t="s">
        <v>13</v>
      </c>
      <c r="N33" s="4" t="s">
        <v>14</v>
      </c>
      <c r="O33" s="4" t="s">
        <v>15</v>
      </c>
      <c r="P33" s="4" t="s">
        <v>16</v>
      </c>
      <c r="Q33" s="4" t="s">
        <v>17</v>
      </c>
      <c r="R33" s="4" t="s">
        <v>18</v>
      </c>
      <c r="S33" s="4" t="s">
        <v>19</v>
      </c>
      <c r="T33" s="4" t="s">
        <v>20</v>
      </c>
      <c r="U33" s="4" t="s">
        <v>21</v>
      </c>
      <c r="V33" s="4" t="s">
        <v>22</v>
      </c>
      <c r="W33" s="4" t="s">
        <v>23</v>
      </c>
      <c r="X33" s="4" t="s">
        <v>24</v>
      </c>
      <c r="Y33" s="4" t="s">
        <v>25</v>
      </c>
      <c r="Z33" s="4" t="s">
        <v>26</v>
      </c>
      <c r="AA33" s="4" t="s">
        <v>27</v>
      </c>
      <c r="AB33" s="4" t="s">
        <v>28</v>
      </c>
      <c r="AC33" s="4" t="s">
        <v>29</v>
      </c>
      <c r="AD33" s="4" t="s">
        <v>30</v>
      </c>
      <c r="AE33" s="4" t="s">
        <v>31</v>
      </c>
      <c r="AF33" s="4" t="s">
        <v>32</v>
      </c>
      <c r="AG33" s="4" t="s">
        <v>33</v>
      </c>
      <c r="AH33" s="4" t="s">
        <v>34</v>
      </c>
      <c r="AI33" s="4" t="s">
        <v>35</v>
      </c>
      <c r="AJ33" s="4" t="s">
        <v>36</v>
      </c>
      <c r="AK33" s="4" t="s">
        <v>37</v>
      </c>
      <c r="AL33" s="4" t="s">
        <v>38</v>
      </c>
      <c r="AM33" s="4" t="s">
        <v>39</v>
      </c>
      <c r="AN33" s="4" t="s">
        <v>40</v>
      </c>
      <c r="AO33" s="4" t="s">
        <v>41</v>
      </c>
      <c r="AP33" s="4" t="s">
        <v>42</v>
      </c>
      <c r="AQ33" s="4" t="s">
        <v>43</v>
      </c>
      <c r="AR33" s="4" t="s">
        <v>44</v>
      </c>
      <c r="AS33" s="4" t="s">
        <v>45</v>
      </c>
      <c r="AT33" s="4" t="s">
        <v>46</v>
      </c>
      <c r="AU33" s="4" t="s">
        <v>47</v>
      </c>
      <c r="AV33" s="4" t="s">
        <v>48</v>
      </c>
      <c r="AW33" s="4" t="s">
        <v>49</v>
      </c>
      <c r="AX33" s="4" t="s">
        <v>50</v>
      </c>
      <c r="AY33" s="4" t="s">
        <v>51</v>
      </c>
      <c r="AZ33" s="4" t="s">
        <v>52</v>
      </c>
      <c r="BA33" s="4" t="s">
        <v>53</v>
      </c>
      <c r="BB33" s="4" t="s">
        <v>54</v>
      </c>
      <c r="BC33" s="4" t="s">
        <v>55</v>
      </c>
      <c r="BD33" s="4" t="s">
        <v>56</v>
      </c>
      <c r="BE33" s="4" t="s">
        <v>57</v>
      </c>
      <c r="BF33" s="4" t="s">
        <v>58</v>
      </c>
      <c r="BG33" s="4" t="s">
        <v>59</v>
      </c>
      <c r="BH33" s="4" t="s">
        <v>59</v>
      </c>
      <c r="BI33" s="4" t="s">
        <v>94</v>
      </c>
      <c r="BJ33" s="4" t="s">
        <v>61</v>
      </c>
      <c r="BK33" s="4" t="s">
        <v>62</v>
      </c>
      <c r="BL33" s="4" t="s">
        <v>63</v>
      </c>
      <c r="BM33" s="4" t="s">
        <v>64</v>
      </c>
    </row>
    <row r="34" spans="1:65">
      <c r="A34" s="4" t="s">
        <v>95</v>
      </c>
      <c r="B34" s="4">
        <v>1527</v>
      </c>
      <c r="C34" s="4">
        <v>611</v>
      </c>
      <c r="D34" s="4">
        <v>276</v>
      </c>
      <c r="E34" s="4">
        <v>382</v>
      </c>
      <c r="F34" s="4">
        <v>258</v>
      </c>
      <c r="G34" s="4">
        <v>40.013097576948</v>
      </c>
      <c r="H34" s="4">
        <v>18.074656188605</v>
      </c>
      <c r="I34" s="4">
        <v>25.016371971185</v>
      </c>
      <c r="J34" s="4">
        <v>16.895874263261</v>
      </c>
      <c r="K34" s="4">
        <v>34.970530451866</v>
      </c>
      <c r="L34" s="4">
        <v>56.90897184021</v>
      </c>
      <c r="M34" s="4">
        <v>41.912246234447</v>
      </c>
      <c r="N34" s="4">
        <v>65.029469548134</v>
      </c>
      <c r="O34" s="4">
        <v>58.087753765553</v>
      </c>
      <c r="P34" s="4">
        <v>43.09102815979</v>
      </c>
      <c r="Q34" s="4">
        <v>208</v>
      </c>
      <c r="R34" s="4">
        <v>109</v>
      </c>
      <c r="S34" s="4">
        <v>81</v>
      </c>
      <c r="T34" s="4">
        <v>111</v>
      </c>
      <c r="U34" s="4">
        <v>40.864440078585</v>
      </c>
      <c r="V34" s="4">
        <v>15.913555992141</v>
      </c>
      <c r="W34" s="4">
        <v>21.414538310413</v>
      </c>
      <c r="X34" s="4">
        <v>21.807465618861</v>
      </c>
      <c r="Y34" s="4">
        <v>37.721021611002</v>
      </c>
      <c r="Z34" s="4">
        <v>62.671905697446</v>
      </c>
      <c r="AA34" s="4">
        <v>43.222003929273</v>
      </c>
      <c r="AB34" s="4">
        <v>62.278978388998</v>
      </c>
      <c r="AC34" s="4">
        <v>56.777996070727</v>
      </c>
      <c r="AD34" s="4">
        <v>37.328094302554</v>
      </c>
      <c r="AE34" s="4">
        <v>181</v>
      </c>
      <c r="AF34" s="4">
        <v>115</v>
      </c>
      <c r="AG34" s="4">
        <v>127</v>
      </c>
      <c r="AH34" s="4">
        <v>86</v>
      </c>
      <c r="AI34" s="4">
        <v>35.559921414538</v>
      </c>
      <c r="AJ34" s="4">
        <v>24.950884086444</v>
      </c>
      <c r="AK34" s="4">
        <v>22.593320235756</v>
      </c>
      <c r="AL34" s="4">
        <v>16.895874263261</v>
      </c>
      <c r="AM34" s="4">
        <v>41.846758349705</v>
      </c>
      <c r="AN34" s="4">
        <v>52.4557956778</v>
      </c>
      <c r="AO34" s="4">
        <v>39.489194499018</v>
      </c>
      <c r="AP34" s="4">
        <v>58.153241650295</v>
      </c>
      <c r="AQ34" s="4">
        <v>60.510805500982</v>
      </c>
      <c r="AR34" s="4">
        <v>47.5442043222</v>
      </c>
      <c r="AS34" s="4">
        <v>222</v>
      </c>
      <c r="AT34" s="4">
        <v>158</v>
      </c>
      <c r="AU34" s="4">
        <v>68</v>
      </c>
      <c r="AV34" s="4">
        <v>61</v>
      </c>
      <c r="AW34" s="4">
        <v>43.614931237721</v>
      </c>
      <c r="AX34" s="4">
        <v>13.35952848723</v>
      </c>
      <c r="AY34" s="4">
        <v>31.041257367387</v>
      </c>
      <c r="AZ34" s="4">
        <v>11.984282907662</v>
      </c>
      <c r="BA34" s="4">
        <v>25.343811394892</v>
      </c>
      <c r="BB34" s="4">
        <v>55.599214145383</v>
      </c>
      <c r="BC34" s="4">
        <v>43.025540275049</v>
      </c>
      <c r="BD34" s="4">
        <v>74.656188605108</v>
      </c>
      <c r="BE34" s="4">
        <v>56.974459724951</v>
      </c>
      <c r="BF34" s="4">
        <v>44.400785854617</v>
      </c>
      <c r="BG34" s="4">
        <v>18.142548596112</v>
      </c>
      <c r="BH34" s="4">
        <v>0.18142548596112</v>
      </c>
      <c r="BI34" s="4">
        <v>35</v>
      </c>
      <c r="BJ34" s="4">
        <v>0.58421052631579</v>
      </c>
      <c r="BK34" s="4">
        <v>0.472868217054259</v>
      </c>
      <c r="BL34" s="4">
        <v>25.343811394892</v>
      </c>
      <c r="BM34" s="4">
        <v>39.7838899803535</v>
      </c>
    </row>
    <row r="35" spans="1:65">
      <c r="A35" s="4" t="s">
        <v>96</v>
      </c>
      <c r="B35" s="4">
        <v>1527</v>
      </c>
      <c r="C35" s="4">
        <v>612</v>
      </c>
      <c r="D35" s="4">
        <v>275</v>
      </c>
      <c r="E35" s="4">
        <v>381</v>
      </c>
      <c r="F35" s="4">
        <v>259</v>
      </c>
      <c r="G35" s="4">
        <v>40.07858546169</v>
      </c>
      <c r="H35" s="4">
        <v>18.009168303864</v>
      </c>
      <c r="I35" s="4">
        <v>24.950884086444</v>
      </c>
      <c r="J35" s="4">
        <v>16.961362148003</v>
      </c>
      <c r="K35" s="4">
        <v>34.970530451866</v>
      </c>
      <c r="L35" s="4">
        <v>57.039947609692</v>
      </c>
      <c r="M35" s="4">
        <v>41.912246234447</v>
      </c>
      <c r="N35" s="4">
        <v>65.029469548134</v>
      </c>
      <c r="O35" s="4">
        <v>58.087753765553</v>
      </c>
      <c r="P35" s="4">
        <v>42.960052390308</v>
      </c>
      <c r="Q35" s="4">
        <v>207</v>
      </c>
      <c r="R35" s="4">
        <v>109</v>
      </c>
      <c r="S35" s="4">
        <v>81</v>
      </c>
      <c r="T35" s="4">
        <v>112</v>
      </c>
      <c r="U35" s="4">
        <v>40.667976424361</v>
      </c>
      <c r="V35" s="4">
        <v>15.913555992141</v>
      </c>
      <c r="W35" s="4">
        <v>21.414538310413</v>
      </c>
      <c r="X35" s="4">
        <v>22.003929273084</v>
      </c>
      <c r="Y35" s="4">
        <v>37.917485265226</v>
      </c>
      <c r="Z35" s="4">
        <v>62.671905697446</v>
      </c>
      <c r="AA35" s="4">
        <v>43.418467583497</v>
      </c>
      <c r="AB35" s="4">
        <v>62.082514734774</v>
      </c>
      <c r="AC35" s="4">
        <v>56.581532416503</v>
      </c>
      <c r="AD35" s="4">
        <v>37.328094302554</v>
      </c>
      <c r="AE35" s="4">
        <v>182</v>
      </c>
      <c r="AF35" s="4">
        <v>114</v>
      </c>
      <c r="AG35" s="4">
        <v>127</v>
      </c>
      <c r="AH35" s="4">
        <v>86</v>
      </c>
      <c r="AI35" s="4">
        <v>35.756385068762</v>
      </c>
      <c r="AJ35" s="4">
        <v>24.950884086444</v>
      </c>
      <c r="AK35" s="4">
        <v>22.396856581532</v>
      </c>
      <c r="AL35" s="4">
        <v>16.895874263261</v>
      </c>
      <c r="AM35" s="4">
        <v>41.846758349705</v>
      </c>
      <c r="AN35" s="4">
        <v>52.652259332024</v>
      </c>
      <c r="AO35" s="4">
        <v>39.292730844794</v>
      </c>
      <c r="AP35" s="4">
        <v>58.153241650295</v>
      </c>
      <c r="AQ35" s="4">
        <v>60.707269155206</v>
      </c>
      <c r="AR35" s="4">
        <v>47.347740667976</v>
      </c>
      <c r="AS35" s="4">
        <v>223</v>
      </c>
      <c r="AT35" s="4">
        <v>158</v>
      </c>
      <c r="AU35" s="4">
        <v>67</v>
      </c>
      <c r="AV35" s="4">
        <v>61</v>
      </c>
      <c r="AW35" s="4">
        <v>43.811394891945</v>
      </c>
      <c r="AX35" s="4">
        <v>13.163064833006</v>
      </c>
      <c r="AY35" s="4">
        <v>31.041257367387</v>
      </c>
      <c r="AZ35" s="4">
        <v>11.984282907662</v>
      </c>
      <c r="BA35" s="4">
        <v>25.147347740668</v>
      </c>
      <c r="BB35" s="4">
        <v>55.795677799607</v>
      </c>
      <c r="BC35" s="4">
        <v>43.025540275049</v>
      </c>
      <c r="BD35" s="4">
        <v>74.852652259332</v>
      </c>
      <c r="BE35" s="4">
        <v>56.974459724951</v>
      </c>
      <c r="BF35" s="4">
        <v>44.204322200393</v>
      </c>
      <c r="BG35" s="4">
        <v>17.92656587473</v>
      </c>
      <c r="BH35" s="4">
        <v>0.1792656587473</v>
      </c>
      <c r="BI35" s="4">
        <v>34.8</v>
      </c>
      <c r="BJ35" s="4">
        <v>0.585301837270341</v>
      </c>
      <c r="BK35" s="4">
        <v>0.476562499999996</v>
      </c>
      <c r="BL35" s="4">
        <v>25.147347740668</v>
      </c>
      <c r="BM35" s="4">
        <v>39.8821218074655</v>
      </c>
    </row>
    <row r="36" spans="1:65">
      <c r="A36" s="4" t="s">
        <v>97</v>
      </c>
      <c r="B36" s="4">
        <v>1527</v>
      </c>
      <c r="C36" s="4">
        <v>613</v>
      </c>
      <c r="D36" s="4">
        <v>275</v>
      </c>
      <c r="E36" s="4">
        <v>382</v>
      </c>
      <c r="F36" s="4">
        <v>257</v>
      </c>
      <c r="G36" s="4">
        <v>40.144073346431</v>
      </c>
      <c r="H36" s="4">
        <v>18.009168303864</v>
      </c>
      <c r="I36" s="4">
        <v>25.016371971185</v>
      </c>
      <c r="J36" s="4">
        <v>16.83038637852</v>
      </c>
      <c r="K36" s="4">
        <v>34.839554682384</v>
      </c>
      <c r="L36" s="4">
        <v>56.974459724951</v>
      </c>
      <c r="M36" s="4">
        <v>41.846758349705</v>
      </c>
      <c r="N36" s="4">
        <v>65.160445317616</v>
      </c>
      <c r="O36" s="4">
        <v>58.153241650295</v>
      </c>
      <c r="P36" s="4">
        <v>43.025540275049</v>
      </c>
      <c r="Q36" s="4">
        <v>209</v>
      </c>
      <c r="R36" s="4">
        <v>109</v>
      </c>
      <c r="S36" s="4">
        <v>81</v>
      </c>
      <c r="T36" s="4">
        <v>110</v>
      </c>
      <c r="U36" s="4">
        <v>41.060903732809</v>
      </c>
      <c r="V36" s="4">
        <v>15.913555992141</v>
      </c>
      <c r="W36" s="4">
        <v>21.414538310413</v>
      </c>
      <c r="X36" s="4">
        <v>21.611001964637</v>
      </c>
      <c r="Y36" s="4">
        <v>37.524557956778</v>
      </c>
      <c r="Z36" s="4">
        <v>62.671905697446</v>
      </c>
      <c r="AA36" s="4">
        <v>43.025540275049</v>
      </c>
      <c r="AB36" s="4">
        <v>62.475442043222</v>
      </c>
      <c r="AC36" s="4">
        <v>56.974459724951</v>
      </c>
      <c r="AD36" s="4">
        <v>37.328094302554</v>
      </c>
      <c r="AE36" s="4">
        <v>182</v>
      </c>
      <c r="AF36" s="4">
        <v>115</v>
      </c>
      <c r="AG36" s="4">
        <v>127</v>
      </c>
      <c r="AH36" s="4">
        <v>85</v>
      </c>
      <c r="AI36" s="4">
        <v>35.756385068762</v>
      </c>
      <c r="AJ36" s="4">
        <v>24.950884086444</v>
      </c>
      <c r="AK36" s="4">
        <v>22.593320235756</v>
      </c>
      <c r="AL36" s="4">
        <v>16.699410609037</v>
      </c>
      <c r="AM36" s="4">
        <v>41.650294695481</v>
      </c>
      <c r="AN36" s="4">
        <v>52.4557956778</v>
      </c>
      <c r="AO36" s="4">
        <v>39.292730844794</v>
      </c>
      <c r="AP36" s="4">
        <v>58.349705304519</v>
      </c>
      <c r="AQ36" s="4">
        <v>60.707269155206</v>
      </c>
      <c r="AR36" s="4">
        <v>47.5442043222</v>
      </c>
      <c r="AS36" s="4">
        <v>222</v>
      </c>
      <c r="AT36" s="4">
        <v>158</v>
      </c>
      <c r="AU36" s="4">
        <v>67</v>
      </c>
      <c r="AV36" s="4">
        <v>62</v>
      </c>
      <c r="AW36" s="4">
        <v>43.614931237721</v>
      </c>
      <c r="AX36" s="4">
        <v>13.163064833006</v>
      </c>
      <c r="AY36" s="4">
        <v>31.041257367387</v>
      </c>
      <c r="AZ36" s="4">
        <v>12.180746561886</v>
      </c>
      <c r="BA36" s="4">
        <v>25.343811394892</v>
      </c>
      <c r="BB36" s="4">
        <v>55.795677799607</v>
      </c>
      <c r="BC36" s="4">
        <v>43.222003929273</v>
      </c>
      <c r="BD36" s="4">
        <v>74.656188605108</v>
      </c>
      <c r="BE36" s="4">
        <v>56.777996070727</v>
      </c>
      <c r="BF36" s="4">
        <v>44.204322200393</v>
      </c>
      <c r="BG36" s="4">
        <v>18.142548596112</v>
      </c>
      <c r="BH36" s="4">
        <v>0.18142548596112</v>
      </c>
      <c r="BI36" s="4">
        <v>35.1</v>
      </c>
      <c r="BJ36" s="4">
        <v>0.58421052631579</v>
      </c>
      <c r="BK36" s="4">
        <v>0.480620155038757</v>
      </c>
      <c r="BL36" s="4">
        <v>25.343811394892</v>
      </c>
      <c r="BM36" s="4">
        <v>39.5874263261295</v>
      </c>
    </row>
    <row r="37" spans="1:65">
      <c r="A37" s="4" t="s">
        <v>98</v>
      </c>
      <c r="B37" s="4">
        <v>1527</v>
      </c>
      <c r="C37" s="4">
        <v>612</v>
      </c>
      <c r="D37" s="4">
        <v>276</v>
      </c>
      <c r="E37" s="4">
        <v>383</v>
      </c>
      <c r="F37" s="4">
        <v>256</v>
      </c>
      <c r="G37" s="4">
        <v>40.07858546169</v>
      </c>
      <c r="H37" s="4">
        <v>18.074656188605</v>
      </c>
      <c r="I37" s="4">
        <v>25.081859855927</v>
      </c>
      <c r="J37" s="4">
        <v>16.764898493779</v>
      </c>
      <c r="K37" s="4">
        <v>34.839554682384</v>
      </c>
      <c r="L37" s="4">
        <v>56.843483955468</v>
      </c>
      <c r="M37" s="4">
        <v>41.846758349705</v>
      </c>
      <c r="N37" s="4">
        <v>65.160445317616</v>
      </c>
      <c r="O37" s="4">
        <v>58.153241650295</v>
      </c>
      <c r="P37" s="4">
        <v>43.156516044532</v>
      </c>
      <c r="Q37" s="4">
        <v>209</v>
      </c>
      <c r="R37" s="4">
        <v>109</v>
      </c>
      <c r="S37" s="4">
        <v>81</v>
      </c>
      <c r="T37" s="4">
        <v>110</v>
      </c>
      <c r="U37" s="4">
        <v>41.060903732809</v>
      </c>
      <c r="V37" s="4">
        <v>15.913555992141</v>
      </c>
      <c r="W37" s="4">
        <v>21.414538310413</v>
      </c>
      <c r="X37" s="4">
        <v>21.611001964637</v>
      </c>
      <c r="Y37" s="4">
        <v>37.524557956778</v>
      </c>
      <c r="Z37" s="4">
        <v>62.671905697446</v>
      </c>
      <c r="AA37" s="4">
        <v>43.025540275049</v>
      </c>
      <c r="AB37" s="4">
        <v>62.475442043222</v>
      </c>
      <c r="AC37" s="4">
        <v>56.974459724951</v>
      </c>
      <c r="AD37" s="4">
        <v>37.328094302554</v>
      </c>
      <c r="AE37" s="4">
        <v>181</v>
      </c>
      <c r="AF37" s="4">
        <v>115</v>
      </c>
      <c r="AG37" s="4">
        <v>127</v>
      </c>
      <c r="AH37" s="4">
        <v>86</v>
      </c>
      <c r="AI37" s="4">
        <v>35.559921414538</v>
      </c>
      <c r="AJ37" s="4">
        <v>24.950884086444</v>
      </c>
      <c r="AK37" s="4">
        <v>22.593320235756</v>
      </c>
      <c r="AL37" s="4">
        <v>16.895874263261</v>
      </c>
      <c r="AM37" s="4">
        <v>41.846758349705</v>
      </c>
      <c r="AN37" s="4">
        <v>52.4557956778</v>
      </c>
      <c r="AO37" s="4">
        <v>39.489194499018</v>
      </c>
      <c r="AP37" s="4">
        <v>58.153241650295</v>
      </c>
      <c r="AQ37" s="4">
        <v>60.510805500982</v>
      </c>
      <c r="AR37" s="4">
        <v>47.5442043222</v>
      </c>
      <c r="AS37" s="4">
        <v>222</v>
      </c>
      <c r="AT37" s="4">
        <v>159</v>
      </c>
      <c r="AU37" s="4">
        <v>68</v>
      </c>
      <c r="AV37" s="4">
        <v>60</v>
      </c>
      <c r="AW37" s="4">
        <v>43.614931237721</v>
      </c>
      <c r="AX37" s="4">
        <v>13.35952848723</v>
      </c>
      <c r="AY37" s="4">
        <v>31.237721021611</v>
      </c>
      <c r="AZ37" s="4">
        <v>11.787819253438</v>
      </c>
      <c r="BA37" s="4">
        <v>25.147347740668</v>
      </c>
      <c r="BB37" s="4">
        <v>55.402750491159</v>
      </c>
      <c r="BC37" s="4">
        <v>43.025540275049</v>
      </c>
      <c r="BD37" s="4">
        <v>74.852652259332</v>
      </c>
      <c r="BE37" s="4">
        <v>56.974459724951</v>
      </c>
      <c r="BF37" s="4">
        <v>44.597249508841</v>
      </c>
      <c r="BG37" s="4">
        <v>17.92656587473</v>
      </c>
      <c r="BH37" s="4">
        <v>0.1792656587473</v>
      </c>
      <c r="BI37" s="4">
        <v>35.1</v>
      </c>
      <c r="BJ37" s="4">
        <v>0.582677165354331</v>
      </c>
      <c r="BK37" s="4">
        <v>0.468749999999995</v>
      </c>
      <c r="BL37" s="4">
        <v>25.147347740668</v>
      </c>
      <c r="BM37" s="4">
        <v>39.6856581532415</v>
      </c>
    </row>
    <row r="38" spans="1:65">
      <c r="A38" s="4" t="s">
        <v>99</v>
      </c>
      <c r="B38" s="4">
        <v>1527</v>
      </c>
      <c r="C38" s="4">
        <v>613</v>
      </c>
      <c r="D38" s="4">
        <v>276</v>
      </c>
      <c r="E38" s="4">
        <v>381</v>
      </c>
      <c r="F38" s="4">
        <v>257</v>
      </c>
      <c r="G38" s="4">
        <v>40.144073346431</v>
      </c>
      <c r="H38" s="4">
        <v>18.074656188605</v>
      </c>
      <c r="I38" s="4">
        <v>24.950884086444</v>
      </c>
      <c r="J38" s="4">
        <v>16.83038637852</v>
      </c>
      <c r="K38" s="4">
        <v>34.905042567125</v>
      </c>
      <c r="L38" s="4">
        <v>56.974459724951</v>
      </c>
      <c r="M38" s="4">
        <v>41.781270464964</v>
      </c>
      <c r="N38" s="4">
        <v>65.094957432875</v>
      </c>
      <c r="O38" s="4">
        <v>58.218729535036</v>
      </c>
      <c r="P38" s="4">
        <v>43.025540275049</v>
      </c>
      <c r="Q38" s="4">
        <v>209</v>
      </c>
      <c r="R38" s="4">
        <v>109</v>
      </c>
      <c r="S38" s="4">
        <v>82</v>
      </c>
      <c r="T38" s="4">
        <v>109</v>
      </c>
      <c r="U38" s="4">
        <v>41.060903732809</v>
      </c>
      <c r="V38" s="4">
        <v>16.110019646365</v>
      </c>
      <c r="W38" s="4">
        <v>21.414538310413</v>
      </c>
      <c r="X38" s="4">
        <v>21.414538310413</v>
      </c>
      <c r="Y38" s="4">
        <v>37.524557956778</v>
      </c>
      <c r="Z38" s="4">
        <v>62.475442043222</v>
      </c>
      <c r="AA38" s="4">
        <v>42.829076620825</v>
      </c>
      <c r="AB38" s="4">
        <v>62.475442043222</v>
      </c>
      <c r="AC38" s="4">
        <v>57.170923379175</v>
      </c>
      <c r="AD38" s="4">
        <v>37.524557956778</v>
      </c>
      <c r="AE38" s="4">
        <v>182</v>
      </c>
      <c r="AF38" s="4">
        <v>115</v>
      </c>
      <c r="AG38" s="4">
        <v>127</v>
      </c>
      <c r="AH38" s="4">
        <v>85</v>
      </c>
      <c r="AI38" s="4">
        <v>35.756385068762</v>
      </c>
      <c r="AJ38" s="4">
        <v>24.950884086444</v>
      </c>
      <c r="AK38" s="4">
        <v>22.593320235756</v>
      </c>
      <c r="AL38" s="4">
        <v>16.699410609037</v>
      </c>
      <c r="AM38" s="4">
        <v>41.650294695481</v>
      </c>
      <c r="AN38" s="4">
        <v>52.4557956778</v>
      </c>
      <c r="AO38" s="4">
        <v>39.292730844794</v>
      </c>
      <c r="AP38" s="4">
        <v>58.349705304519</v>
      </c>
      <c r="AQ38" s="4">
        <v>60.707269155206</v>
      </c>
      <c r="AR38" s="4">
        <v>47.5442043222</v>
      </c>
      <c r="AS38" s="4">
        <v>222</v>
      </c>
      <c r="AT38" s="4">
        <v>157</v>
      </c>
      <c r="AU38" s="4">
        <v>67</v>
      </c>
      <c r="AV38" s="4">
        <v>63</v>
      </c>
      <c r="AW38" s="4">
        <v>43.614931237721</v>
      </c>
      <c r="AX38" s="4">
        <v>13.163064833006</v>
      </c>
      <c r="AY38" s="4">
        <v>30.844793713163</v>
      </c>
      <c r="AZ38" s="4">
        <v>12.37721021611</v>
      </c>
      <c r="BA38" s="4">
        <v>25.540275049116</v>
      </c>
      <c r="BB38" s="4">
        <v>55.992141453831</v>
      </c>
      <c r="BC38" s="4">
        <v>43.222003929273</v>
      </c>
      <c r="BD38" s="4">
        <v>74.459724950884</v>
      </c>
      <c r="BE38" s="4">
        <v>56.777996070727</v>
      </c>
      <c r="BF38" s="4">
        <v>44.007858546169</v>
      </c>
      <c r="BG38" s="4">
        <v>18.358531317495</v>
      </c>
      <c r="BH38" s="4">
        <v>0.18358531317495</v>
      </c>
      <c r="BI38" s="4">
        <v>35.5</v>
      </c>
      <c r="BJ38" s="4">
        <v>0.585751978891821</v>
      </c>
      <c r="BK38" s="4">
        <v>0.484615384615382</v>
      </c>
      <c r="BL38" s="4">
        <v>25.540275049116</v>
      </c>
      <c r="BM38" s="4">
        <v>39.5874263261295</v>
      </c>
    </row>
    <row r="39" spans="1:65">
      <c r="A39" s="4" t="s">
        <v>100</v>
      </c>
      <c r="B39" s="4">
        <v>3054</v>
      </c>
      <c r="C39" s="4">
        <v>1228</v>
      </c>
      <c r="D39" s="4">
        <v>550</v>
      </c>
      <c r="E39" s="4">
        <v>764</v>
      </c>
      <c r="F39" s="4">
        <v>512</v>
      </c>
      <c r="G39" s="4">
        <v>40.209561231172</v>
      </c>
      <c r="H39" s="4">
        <v>18.009168303864</v>
      </c>
      <c r="I39" s="4">
        <v>25.016371971185</v>
      </c>
      <c r="J39" s="4">
        <v>16.764898493779</v>
      </c>
      <c r="K39" s="4">
        <v>34.774066797642</v>
      </c>
      <c r="L39" s="4">
        <v>56.974459724951</v>
      </c>
      <c r="M39" s="4">
        <v>41.781270464964</v>
      </c>
      <c r="N39" s="4">
        <v>65.225933202358</v>
      </c>
      <c r="O39" s="4">
        <v>58.218729535036</v>
      </c>
      <c r="P39" s="4">
        <v>43.025540275049</v>
      </c>
      <c r="Q39" s="4">
        <v>420</v>
      </c>
      <c r="R39" s="4">
        <v>218</v>
      </c>
      <c r="S39" s="4">
        <v>162</v>
      </c>
      <c r="T39" s="4">
        <v>218</v>
      </c>
      <c r="U39" s="4">
        <v>41.257367387033</v>
      </c>
      <c r="V39" s="4">
        <v>15.913555992141</v>
      </c>
      <c r="W39" s="4">
        <v>21.414538310413</v>
      </c>
      <c r="X39" s="4">
        <v>21.414538310413</v>
      </c>
      <c r="Y39" s="4">
        <v>37.328094302554</v>
      </c>
      <c r="Z39" s="4">
        <v>62.671905697446</v>
      </c>
      <c r="AA39" s="4">
        <v>42.829076620825</v>
      </c>
      <c r="AB39" s="4">
        <v>62.671905697446</v>
      </c>
      <c r="AC39" s="4">
        <v>57.170923379175</v>
      </c>
      <c r="AD39" s="4">
        <v>37.328094302554</v>
      </c>
      <c r="AE39" s="4">
        <v>362</v>
      </c>
      <c r="AF39" s="4">
        <v>230</v>
      </c>
      <c r="AG39" s="4">
        <v>254</v>
      </c>
      <c r="AH39" s="4">
        <v>172</v>
      </c>
      <c r="AI39" s="4">
        <v>35.559921414538</v>
      </c>
      <c r="AJ39" s="4">
        <v>24.950884086444</v>
      </c>
      <c r="AK39" s="4">
        <v>22.593320235756</v>
      </c>
      <c r="AL39" s="4">
        <v>16.895874263261</v>
      </c>
      <c r="AM39" s="4">
        <v>41.846758349705</v>
      </c>
      <c r="AN39" s="4">
        <v>52.4557956778</v>
      </c>
      <c r="AO39" s="4">
        <v>39.489194499018</v>
      </c>
      <c r="AP39" s="4">
        <v>58.153241650295</v>
      </c>
      <c r="AQ39" s="4">
        <v>60.510805500982</v>
      </c>
      <c r="AR39" s="4">
        <v>47.5442043222</v>
      </c>
      <c r="AS39" s="4">
        <v>446</v>
      </c>
      <c r="AT39" s="4">
        <v>316</v>
      </c>
      <c r="AU39" s="4">
        <v>134</v>
      </c>
      <c r="AV39" s="4">
        <v>122</v>
      </c>
      <c r="AW39" s="4">
        <v>43.811394891945</v>
      </c>
      <c r="AX39" s="4">
        <v>13.163064833006</v>
      </c>
      <c r="AY39" s="4">
        <v>31.041257367387</v>
      </c>
      <c r="AZ39" s="4">
        <v>11.984282907662</v>
      </c>
      <c r="BA39" s="4">
        <v>25.147347740668</v>
      </c>
      <c r="BB39" s="4">
        <v>55.795677799607</v>
      </c>
      <c r="BC39" s="4">
        <v>43.025540275049</v>
      </c>
      <c r="BD39" s="4">
        <v>74.852652259332</v>
      </c>
      <c r="BE39" s="4">
        <v>56.974459724951</v>
      </c>
      <c r="BF39" s="4">
        <v>44.204322200393</v>
      </c>
      <c r="BG39" s="4">
        <v>17.92656587473</v>
      </c>
      <c r="BH39" s="4">
        <v>0.1792656587473</v>
      </c>
      <c r="BI39" s="4">
        <v>34.3</v>
      </c>
      <c r="BJ39" s="4">
        <v>0.585301837270341</v>
      </c>
      <c r="BK39" s="4">
        <v>0.476562499999996</v>
      </c>
      <c r="BL39" s="4">
        <v>25.147347740668</v>
      </c>
      <c r="BM39" s="4">
        <v>39.5874263261295</v>
      </c>
    </row>
    <row r="40" spans="1:65">
      <c r="A40" s="4" t="s">
        <v>101</v>
      </c>
      <c r="B40" s="4">
        <v>1527</v>
      </c>
      <c r="C40" s="4">
        <v>615</v>
      </c>
      <c r="D40" s="4">
        <v>276</v>
      </c>
      <c r="E40" s="4">
        <v>382</v>
      </c>
      <c r="F40" s="4">
        <v>254</v>
      </c>
      <c r="G40" s="4">
        <v>40.275049115914</v>
      </c>
      <c r="H40" s="4">
        <v>18.074656188605</v>
      </c>
      <c r="I40" s="4">
        <v>25.016371971185</v>
      </c>
      <c r="J40" s="4">
        <v>16.633922724296</v>
      </c>
      <c r="K40" s="4">
        <v>34.708578912901</v>
      </c>
      <c r="L40" s="4">
        <v>56.90897184021</v>
      </c>
      <c r="M40" s="4">
        <v>41.650294695481</v>
      </c>
      <c r="N40" s="4">
        <v>65.291421087099</v>
      </c>
      <c r="O40" s="4">
        <v>58.349705304519</v>
      </c>
      <c r="P40" s="4">
        <v>43.09102815979</v>
      </c>
      <c r="Q40" s="4">
        <v>209</v>
      </c>
      <c r="R40" s="4">
        <v>109</v>
      </c>
      <c r="S40" s="4">
        <v>80</v>
      </c>
      <c r="T40" s="4">
        <v>111</v>
      </c>
      <c r="U40" s="4">
        <v>41.060903732809</v>
      </c>
      <c r="V40" s="4">
        <v>15.717092337917</v>
      </c>
      <c r="W40" s="4">
        <v>21.414538310413</v>
      </c>
      <c r="X40" s="4">
        <v>21.807465618861</v>
      </c>
      <c r="Y40" s="4">
        <v>37.524557956778</v>
      </c>
      <c r="Z40" s="4">
        <v>62.86836935167</v>
      </c>
      <c r="AA40" s="4">
        <v>43.222003929273</v>
      </c>
      <c r="AB40" s="4">
        <v>62.475442043222</v>
      </c>
      <c r="AC40" s="4">
        <v>56.777996070727</v>
      </c>
      <c r="AD40" s="4">
        <v>37.13163064833</v>
      </c>
      <c r="AE40" s="4">
        <v>182</v>
      </c>
      <c r="AF40" s="4">
        <v>114</v>
      </c>
      <c r="AG40" s="4">
        <v>130</v>
      </c>
      <c r="AH40" s="4">
        <v>83</v>
      </c>
      <c r="AI40" s="4">
        <v>35.756385068762</v>
      </c>
      <c r="AJ40" s="4">
        <v>25.540275049116</v>
      </c>
      <c r="AK40" s="4">
        <v>22.396856581532</v>
      </c>
      <c r="AL40" s="4">
        <v>16.306483300589</v>
      </c>
      <c r="AM40" s="4">
        <v>41.846758349705</v>
      </c>
      <c r="AN40" s="4">
        <v>52.062868369352</v>
      </c>
      <c r="AO40" s="4">
        <v>38.703339882122</v>
      </c>
      <c r="AP40" s="4">
        <v>58.153241650295</v>
      </c>
      <c r="AQ40" s="4">
        <v>61.296660117878</v>
      </c>
      <c r="AR40" s="4">
        <v>47.937131630648</v>
      </c>
      <c r="AS40" s="4">
        <v>224</v>
      </c>
      <c r="AT40" s="4">
        <v>159</v>
      </c>
      <c r="AU40" s="4">
        <v>66</v>
      </c>
      <c r="AV40" s="4">
        <v>60</v>
      </c>
      <c r="AW40" s="4">
        <v>44.007858546169</v>
      </c>
      <c r="AX40" s="4">
        <v>12.966601178782</v>
      </c>
      <c r="AY40" s="4">
        <v>31.237721021611</v>
      </c>
      <c r="AZ40" s="4">
        <v>11.787819253438</v>
      </c>
      <c r="BA40" s="4">
        <v>24.75442043222</v>
      </c>
      <c r="BB40" s="4">
        <v>55.795677799607</v>
      </c>
      <c r="BC40" s="4">
        <v>43.025540275049</v>
      </c>
      <c r="BD40" s="4">
        <v>75.24557956778</v>
      </c>
      <c r="BE40" s="4">
        <v>56.974459724951</v>
      </c>
      <c r="BF40" s="4">
        <v>44.204322200393</v>
      </c>
      <c r="BG40" s="4">
        <v>17.494600431965</v>
      </c>
      <c r="BH40" s="4">
        <v>0.17494600431965</v>
      </c>
      <c r="BI40" s="4">
        <v>35.1</v>
      </c>
      <c r="BJ40" s="4">
        <v>0.584856396866841</v>
      </c>
      <c r="BK40" s="4">
        <v>0.476190476190472</v>
      </c>
      <c r="BL40" s="4">
        <v>24.75442043222</v>
      </c>
      <c r="BM40" s="4">
        <v>39.6856581532415</v>
      </c>
    </row>
    <row r="41" spans="1:65">
      <c r="A41" s="4" t="s">
        <v>102</v>
      </c>
      <c r="B41" s="4">
        <v>1527</v>
      </c>
      <c r="C41" s="4">
        <v>613</v>
      </c>
      <c r="D41" s="4">
        <v>276</v>
      </c>
      <c r="E41" s="4">
        <v>380</v>
      </c>
      <c r="F41" s="4">
        <v>258</v>
      </c>
      <c r="G41" s="4">
        <v>40.144073346431</v>
      </c>
      <c r="H41" s="4">
        <v>18.074656188605</v>
      </c>
      <c r="I41" s="4">
        <v>24.885396201703</v>
      </c>
      <c r="J41" s="4">
        <v>16.895874263261</v>
      </c>
      <c r="K41" s="4">
        <v>34.970530451866</v>
      </c>
      <c r="L41" s="4">
        <v>57.039947609692</v>
      </c>
      <c r="M41" s="4">
        <v>41.781270464964</v>
      </c>
      <c r="N41" s="4">
        <v>65.029469548134</v>
      </c>
      <c r="O41" s="4">
        <v>58.218729535036</v>
      </c>
      <c r="P41" s="4">
        <v>42.960052390308</v>
      </c>
      <c r="Q41" s="4">
        <v>208</v>
      </c>
      <c r="R41" s="4">
        <v>108</v>
      </c>
      <c r="S41" s="4">
        <v>81</v>
      </c>
      <c r="T41" s="4">
        <v>112</v>
      </c>
      <c r="U41" s="4">
        <v>40.864440078585</v>
      </c>
      <c r="V41" s="4">
        <v>15.913555992141</v>
      </c>
      <c r="W41" s="4">
        <v>21.218074656189</v>
      </c>
      <c r="X41" s="4">
        <v>22.003929273084</v>
      </c>
      <c r="Y41" s="4">
        <v>37.917485265226</v>
      </c>
      <c r="Z41" s="4">
        <v>62.86836935167</v>
      </c>
      <c r="AA41" s="4">
        <v>43.222003929273</v>
      </c>
      <c r="AB41" s="4">
        <v>62.082514734774</v>
      </c>
      <c r="AC41" s="4">
        <v>56.777996070727</v>
      </c>
      <c r="AD41" s="4">
        <v>37.13163064833</v>
      </c>
      <c r="AE41" s="4">
        <v>181</v>
      </c>
      <c r="AF41" s="4">
        <v>115</v>
      </c>
      <c r="AG41" s="4">
        <v>127</v>
      </c>
      <c r="AH41" s="4">
        <v>86</v>
      </c>
      <c r="AI41" s="4">
        <v>35.559921414538</v>
      </c>
      <c r="AJ41" s="4">
        <v>24.950884086444</v>
      </c>
      <c r="AK41" s="4">
        <v>22.593320235756</v>
      </c>
      <c r="AL41" s="4">
        <v>16.895874263261</v>
      </c>
      <c r="AM41" s="4">
        <v>41.846758349705</v>
      </c>
      <c r="AN41" s="4">
        <v>52.4557956778</v>
      </c>
      <c r="AO41" s="4">
        <v>39.489194499018</v>
      </c>
      <c r="AP41" s="4">
        <v>58.153241650295</v>
      </c>
      <c r="AQ41" s="4">
        <v>60.510805500982</v>
      </c>
      <c r="AR41" s="4">
        <v>47.5442043222</v>
      </c>
      <c r="AS41" s="4">
        <v>224</v>
      </c>
      <c r="AT41" s="4">
        <v>157</v>
      </c>
      <c r="AU41" s="4">
        <v>68</v>
      </c>
      <c r="AV41" s="4">
        <v>60</v>
      </c>
      <c r="AW41" s="4">
        <v>44.007858546169</v>
      </c>
      <c r="AX41" s="4">
        <v>13.35952848723</v>
      </c>
      <c r="AY41" s="4">
        <v>30.844793713163</v>
      </c>
      <c r="AZ41" s="4">
        <v>11.787819253438</v>
      </c>
      <c r="BA41" s="4">
        <v>25.147347740668</v>
      </c>
      <c r="BB41" s="4">
        <v>55.795677799607</v>
      </c>
      <c r="BC41" s="4">
        <v>42.632612966601</v>
      </c>
      <c r="BD41" s="4">
        <v>74.852652259332</v>
      </c>
      <c r="BE41" s="4">
        <v>57.367387033399</v>
      </c>
      <c r="BF41" s="4">
        <v>44.204322200393</v>
      </c>
      <c r="BG41" s="4">
        <v>17.92656587473</v>
      </c>
      <c r="BH41" s="4">
        <v>0.1792656587473</v>
      </c>
      <c r="BI41" s="4">
        <v>34.9</v>
      </c>
      <c r="BJ41" s="4">
        <v>0.587926509186352</v>
      </c>
      <c r="BK41" s="4">
        <v>0.468749999999995</v>
      </c>
      <c r="BL41" s="4">
        <v>25.147347740668</v>
      </c>
      <c r="BM41" s="4">
        <v>39.8821218074655</v>
      </c>
    </row>
    <row r="42" spans="1:65">
      <c r="A42" s="4" t="s">
        <v>103</v>
      </c>
      <c r="B42" s="4">
        <v>1527</v>
      </c>
      <c r="C42" s="4">
        <v>618</v>
      </c>
      <c r="D42" s="4">
        <v>273</v>
      </c>
      <c r="E42" s="4">
        <v>384</v>
      </c>
      <c r="F42" s="4">
        <v>252</v>
      </c>
      <c r="G42" s="4">
        <v>40.471512770138</v>
      </c>
      <c r="H42" s="4">
        <v>17.878192534381</v>
      </c>
      <c r="I42" s="4">
        <v>25.147347740668</v>
      </c>
      <c r="J42" s="4">
        <v>16.502946954813</v>
      </c>
      <c r="K42" s="4">
        <v>34.381139489194</v>
      </c>
      <c r="L42" s="4">
        <v>56.974459724951</v>
      </c>
      <c r="M42" s="4">
        <v>41.650294695481</v>
      </c>
      <c r="N42" s="4">
        <v>65.618860510805</v>
      </c>
      <c r="O42" s="4">
        <v>58.349705304519</v>
      </c>
      <c r="P42" s="4">
        <v>43.025540275049</v>
      </c>
      <c r="Q42" s="4">
        <v>209</v>
      </c>
      <c r="R42" s="4">
        <v>111</v>
      </c>
      <c r="S42" s="4">
        <v>79</v>
      </c>
      <c r="T42" s="4">
        <v>110</v>
      </c>
      <c r="U42" s="4">
        <v>41.060903732809</v>
      </c>
      <c r="V42" s="4">
        <v>15.520628683694</v>
      </c>
      <c r="W42" s="4">
        <v>21.807465618861</v>
      </c>
      <c r="X42" s="4">
        <v>21.611001964637</v>
      </c>
      <c r="Y42" s="4">
        <v>37.13163064833</v>
      </c>
      <c r="Z42" s="4">
        <v>62.671905697446</v>
      </c>
      <c r="AA42" s="4">
        <v>43.418467583497</v>
      </c>
      <c r="AB42" s="4">
        <v>62.86836935167</v>
      </c>
      <c r="AC42" s="4">
        <v>56.581532416503</v>
      </c>
      <c r="AD42" s="4">
        <v>37.328094302554</v>
      </c>
      <c r="AE42" s="4">
        <v>182</v>
      </c>
      <c r="AF42" s="4">
        <v>114</v>
      </c>
      <c r="AG42" s="4">
        <v>128</v>
      </c>
      <c r="AH42" s="4">
        <v>85</v>
      </c>
      <c r="AI42" s="4">
        <v>35.756385068762</v>
      </c>
      <c r="AJ42" s="4">
        <v>25.147347740668</v>
      </c>
      <c r="AK42" s="4">
        <v>22.396856581532</v>
      </c>
      <c r="AL42" s="4">
        <v>16.699410609037</v>
      </c>
      <c r="AM42" s="4">
        <v>41.846758349705</v>
      </c>
      <c r="AN42" s="4">
        <v>52.4557956778</v>
      </c>
      <c r="AO42" s="4">
        <v>39.09626719057</v>
      </c>
      <c r="AP42" s="4">
        <v>58.153241650295</v>
      </c>
      <c r="AQ42" s="4">
        <v>60.90373280943</v>
      </c>
      <c r="AR42" s="4">
        <v>47.5442043222</v>
      </c>
      <c r="AS42" s="4">
        <v>227</v>
      </c>
      <c r="AT42" s="4">
        <v>159</v>
      </c>
      <c r="AU42" s="4">
        <v>66</v>
      </c>
      <c r="AV42" s="4">
        <v>57</v>
      </c>
      <c r="AW42" s="4">
        <v>44.597249508841</v>
      </c>
      <c r="AX42" s="4">
        <v>12.966601178782</v>
      </c>
      <c r="AY42" s="4">
        <v>31.237721021611</v>
      </c>
      <c r="AZ42" s="4">
        <v>11.198428290766</v>
      </c>
      <c r="BA42" s="4">
        <v>24.165029469548</v>
      </c>
      <c r="BB42" s="4">
        <v>55.795677799607</v>
      </c>
      <c r="BC42" s="4">
        <v>42.436149312377</v>
      </c>
      <c r="BD42" s="4">
        <v>75.834970530452</v>
      </c>
      <c r="BE42" s="4">
        <v>57.563850687623</v>
      </c>
      <c r="BF42" s="4">
        <v>44.204322200393</v>
      </c>
      <c r="BG42" s="4">
        <v>16.846652267819</v>
      </c>
      <c r="BH42" s="4">
        <v>0.16846652267819</v>
      </c>
      <c r="BI42" s="4">
        <v>34.2</v>
      </c>
      <c r="BJ42" s="4">
        <v>0.588082901554405</v>
      </c>
      <c r="BK42" s="4">
        <v>0.463414634146335</v>
      </c>
      <c r="BL42" s="4">
        <v>24.165029469548</v>
      </c>
      <c r="BM42" s="4">
        <v>39.4891944990175</v>
      </c>
    </row>
    <row r="43" spans="1:65">
      <c r="A43" s="4" t="s">
        <v>104</v>
      </c>
      <c r="B43" s="4">
        <v>1527</v>
      </c>
      <c r="C43" s="4">
        <v>613</v>
      </c>
      <c r="D43" s="4">
        <v>276</v>
      </c>
      <c r="E43" s="4">
        <v>380</v>
      </c>
      <c r="F43" s="4">
        <v>258</v>
      </c>
      <c r="G43" s="4">
        <v>40.144073346431</v>
      </c>
      <c r="H43" s="4">
        <v>18.074656188605</v>
      </c>
      <c r="I43" s="4">
        <v>24.885396201703</v>
      </c>
      <c r="J43" s="4">
        <v>16.895874263261</v>
      </c>
      <c r="K43" s="4">
        <v>34.970530451866</v>
      </c>
      <c r="L43" s="4">
        <v>57.039947609692</v>
      </c>
      <c r="M43" s="4">
        <v>41.781270464964</v>
      </c>
      <c r="N43" s="4">
        <v>65.029469548134</v>
      </c>
      <c r="O43" s="4">
        <v>58.218729535036</v>
      </c>
      <c r="P43" s="4">
        <v>42.960052390308</v>
      </c>
      <c r="Q43" s="4">
        <v>208</v>
      </c>
      <c r="R43" s="4">
        <v>108</v>
      </c>
      <c r="S43" s="4">
        <v>81</v>
      </c>
      <c r="T43" s="4">
        <v>112</v>
      </c>
      <c r="U43" s="4">
        <v>40.864440078585</v>
      </c>
      <c r="V43" s="4">
        <v>15.913555992141</v>
      </c>
      <c r="W43" s="4">
        <v>21.218074656189</v>
      </c>
      <c r="X43" s="4">
        <v>22.003929273084</v>
      </c>
      <c r="Y43" s="4">
        <v>37.917485265226</v>
      </c>
      <c r="Z43" s="4">
        <v>62.86836935167</v>
      </c>
      <c r="AA43" s="4">
        <v>43.222003929273</v>
      </c>
      <c r="AB43" s="4">
        <v>62.082514734774</v>
      </c>
      <c r="AC43" s="4">
        <v>56.777996070727</v>
      </c>
      <c r="AD43" s="4">
        <v>37.13163064833</v>
      </c>
      <c r="AE43" s="4">
        <v>181</v>
      </c>
      <c r="AF43" s="4">
        <v>115</v>
      </c>
      <c r="AG43" s="4">
        <v>127</v>
      </c>
      <c r="AH43" s="4">
        <v>86</v>
      </c>
      <c r="AI43" s="4">
        <v>35.559921414538</v>
      </c>
      <c r="AJ43" s="4">
        <v>24.950884086444</v>
      </c>
      <c r="AK43" s="4">
        <v>22.593320235756</v>
      </c>
      <c r="AL43" s="4">
        <v>16.895874263261</v>
      </c>
      <c r="AM43" s="4">
        <v>41.846758349705</v>
      </c>
      <c r="AN43" s="4">
        <v>52.4557956778</v>
      </c>
      <c r="AO43" s="4">
        <v>39.489194499018</v>
      </c>
      <c r="AP43" s="4">
        <v>58.153241650295</v>
      </c>
      <c r="AQ43" s="4">
        <v>60.510805500982</v>
      </c>
      <c r="AR43" s="4">
        <v>47.5442043222</v>
      </c>
      <c r="AS43" s="4">
        <v>224</v>
      </c>
      <c r="AT43" s="4">
        <v>157</v>
      </c>
      <c r="AU43" s="4">
        <v>68</v>
      </c>
      <c r="AV43" s="4">
        <v>60</v>
      </c>
      <c r="AW43" s="4">
        <v>44.007858546169</v>
      </c>
      <c r="AX43" s="4">
        <v>13.35952848723</v>
      </c>
      <c r="AY43" s="4">
        <v>30.844793713163</v>
      </c>
      <c r="AZ43" s="4">
        <v>11.787819253438</v>
      </c>
      <c r="BA43" s="4">
        <v>25.147347740668</v>
      </c>
      <c r="BB43" s="4">
        <v>55.795677799607</v>
      </c>
      <c r="BC43" s="4">
        <v>42.632612966601</v>
      </c>
      <c r="BD43" s="4">
        <v>74.852652259332</v>
      </c>
      <c r="BE43" s="4">
        <v>57.367387033399</v>
      </c>
      <c r="BF43" s="4">
        <v>44.204322200393</v>
      </c>
      <c r="BG43" s="4">
        <v>17.92656587473</v>
      </c>
      <c r="BH43" s="4">
        <v>0.1792656587473</v>
      </c>
      <c r="BI43" s="4">
        <v>34.9</v>
      </c>
      <c r="BJ43" s="4">
        <v>0.587926509186352</v>
      </c>
      <c r="BK43" s="4">
        <v>0.468749999999995</v>
      </c>
      <c r="BL43" s="4">
        <v>25.147347740668</v>
      </c>
      <c r="BM43" s="4">
        <v>39.8821218074655</v>
      </c>
    </row>
    <row r="44" spans="1:65">
      <c r="A44" s="4" t="s">
        <v>105</v>
      </c>
      <c r="B44" s="4">
        <v>1527</v>
      </c>
      <c r="C44" s="4">
        <v>609</v>
      </c>
      <c r="D44" s="4">
        <v>272</v>
      </c>
      <c r="E44" s="4">
        <v>387</v>
      </c>
      <c r="F44" s="4">
        <v>259</v>
      </c>
      <c r="G44" s="4">
        <v>39.882121807466</v>
      </c>
      <c r="H44" s="4">
        <v>17.81270464964</v>
      </c>
      <c r="I44" s="4">
        <v>25.343811394892</v>
      </c>
      <c r="J44" s="4">
        <v>16.961362148003</v>
      </c>
      <c r="K44" s="4">
        <v>34.774066797642</v>
      </c>
      <c r="L44" s="4">
        <v>56.843483955468</v>
      </c>
      <c r="M44" s="4">
        <v>42.305173542895</v>
      </c>
      <c r="N44" s="4">
        <v>65.225933202358</v>
      </c>
      <c r="O44" s="4">
        <v>57.694826457105</v>
      </c>
      <c r="P44" s="4">
        <v>43.156516044532</v>
      </c>
      <c r="Q44" s="4">
        <v>208</v>
      </c>
      <c r="R44" s="4">
        <v>112</v>
      </c>
      <c r="S44" s="4">
        <v>79</v>
      </c>
      <c r="T44" s="4">
        <v>110</v>
      </c>
      <c r="U44" s="4">
        <v>40.864440078585</v>
      </c>
      <c r="V44" s="4">
        <v>15.520628683694</v>
      </c>
      <c r="W44" s="4">
        <v>22.003929273084</v>
      </c>
      <c r="X44" s="4">
        <v>21.611001964637</v>
      </c>
      <c r="Y44" s="4">
        <v>37.13163064833</v>
      </c>
      <c r="Z44" s="4">
        <v>62.475442043222</v>
      </c>
      <c r="AA44" s="4">
        <v>43.614931237721</v>
      </c>
      <c r="AB44" s="4">
        <v>62.86836935167</v>
      </c>
      <c r="AC44" s="4">
        <v>56.385068762279</v>
      </c>
      <c r="AD44" s="4">
        <v>37.524557956778</v>
      </c>
      <c r="AE44" s="4">
        <v>180</v>
      </c>
      <c r="AF44" s="4">
        <v>115</v>
      </c>
      <c r="AG44" s="4">
        <v>128</v>
      </c>
      <c r="AH44" s="4">
        <v>86</v>
      </c>
      <c r="AI44" s="4">
        <v>35.363457760314</v>
      </c>
      <c r="AJ44" s="4">
        <v>25.147347740668</v>
      </c>
      <c r="AK44" s="4">
        <v>22.593320235756</v>
      </c>
      <c r="AL44" s="4">
        <v>16.895874263261</v>
      </c>
      <c r="AM44" s="4">
        <v>42.043222003929</v>
      </c>
      <c r="AN44" s="4">
        <v>52.259332023576</v>
      </c>
      <c r="AO44" s="4">
        <v>39.489194499018</v>
      </c>
      <c r="AP44" s="4">
        <v>57.956777996071</v>
      </c>
      <c r="AQ44" s="4">
        <v>60.510805500982</v>
      </c>
      <c r="AR44" s="4">
        <v>47.740667976424</v>
      </c>
      <c r="AS44" s="4">
        <v>221</v>
      </c>
      <c r="AT44" s="4">
        <v>160</v>
      </c>
      <c r="AU44" s="4">
        <v>65</v>
      </c>
      <c r="AV44" s="4">
        <v>63</v>
      </c>
      <c r="AW44" s="4">
        <v>43.418467583497</v>
      </c>
      <c r="AX44" s="4">
        <v>12.770137524558</v>
      </c>
      <c r="AY44" s="4">
        <v>31.434184675835</v>
      </c>
      <c r="AZ44" s="4">
        <v>12.37721021611</v>
      </c>
      <c r="BA44" s="4">
        <v>25.147347740668</v>
      </c>
      <c r="BB44" s="4">
        <v>55.795677799607</v>
      </c>
      <c r="BC44" s="4">
        <v>43.811394891945</v>
      </c>
      <c r="BD44" s="4">
        <v>74.852652259332</v>
      </c>
      <c r="BE44" s="4">
        <v>56.188605108055</v>
      </c>
      <c r="BF44" s="4">
        <v>44.204322200393</v>
      </c>
      <c r="BG44" s="4">
        <v>17.92656587473</v>
      </c>
      <c r="BH44" s="4">
        <v>0.1792656587473</v>
      </c>
      <c r="BI44" s="4">
        <v>35.4</v>
      </c>
      <c r="BJ44" s="4">
        <v>0.58005249343832</v>
      </c>
      <c r="BK44" s="4">
        <v>0.492187499999999</v>
      </c>
      <c r="BL44" s="4">
        <v>25.147347740668</v>
      </c>
      <c r="BM44" s="4">
        <v>39.5874263261295</v>
      </c>
    </row>
    <row r="45" spans="1:65">
      <c r="A45" s="4" t="s">
        <v>106</v>
      </c>
      <c r="B45" s="4">
        <v>1527</v>
      </c>
      <c r="C45" s="4">
        <v>610</v>
      </c>
      <c r="D45" s="4">
        <v>272</v>
      </c>
      <c r="E45" s="4">
        <v>387</v>
      </c>
      <c r="F45" s="4">
        <v>258</v>
      </c>
      <c r="G45" s="4">
        <v>39.947609692207</v>
      </c>
      <c r="H45" s="4">
        <v>17.81270464964</v>
      </c>
      <c r="I45" s="4">
        <v>25.343811394892</v>
      </c>
      <c r="J45" s="4">
        <v>16.895874263261</v>
      </c>
      <c r="K45" s="4">
        <v>34.708578912901</v>
      </c>
      <c r="L45" s="4">
        <v>56.843483955468</v>
      </c>
      <c r="M45" s="4">
        <v>42.239685658153</v>
      </c>
      <c r="N45" s="4">
        <v>65.291421087099</v>
      </c>
      <c r="O45" s="4">
        <v>57.760314341847</v>
      </c>
      <c r="P45" s="4">
        <v>43.156516044532</v>
      </c>
      <c r="Q45" s="4">
        <v>208</v>
      </c>
      <c r="R45" s="4">
        <v>112</v>
      </c>
      <c r="S45" s="4">
        <v>79</v>
      </c>
      <c r="T45" s="4">
        <v>110</v>
      </c>
      <c r="U45" s="4">
        <v>40.864440078585</v>
      </c>
      <c r="V45" s="4">
        <v>15.520628683694</v>
      </c>
      <c r="W45" s="4">
        <v>22.003929273084</v>
      </c>
      <c r="X45" s="4">
        <v>21.611001964637</v>
      </c>
      <c r="Y45" s="4">
        <v>37.13163064833</v>
      </c>
      <c r="Z45" s="4">
        <v>62.475442043222</v>
      </c>
      <c r="AA45" s="4">
        <v>43.614931237721</v>
      </c>
      <c r="AB45" s="4">
        <v>62.86836935167</v>
      </c>
      <c r="AC45" s="4">
        <v>56.385068762279</v>
      </c>
      <c r="AD45" s="4">
        <v>37.524557956778</v>
      </c>
      <c r="AE45" s="4">
        <v>181</v>
      </c>
      <c r="AF45" s="4">
        <v>115</v>
      </c>
      <c r="AG45" s="4">
        <v>128</v>
      </c>
      <c r="AH45" s="4">
        <v>85</v>
      </c>
      <c r="AI45" s="4">
        <v>35.559921414538</v>
      </c>
      <c r="AJ45" s="4">
        <v>25.147347740668</v>
      </c>
      <c r="AK45" s="4">
        <v>22.593320235756</v>
      </c>
      <c r="AL45" s="4">
        <v>16.699410609037</v>
      </c>
      <c r="AM45" s="4">
        <v>41.846758349705</v>
      </c>
      <c r="AN45" s="4">
        <v>52.259332023576</v>
      </c>
      <c r="AO45" s="4">
        <v>39.292730844794</v>
      </c>
      <c r="AP45" s="4">
        <v>58.153241650295</v>
      </c>
      <c r="AQ45" s="4">
        <v>60.707269155206</v>
      </c>
      <c r="AR45" s="4">
        <v>47.740667976424</v>
      </c>
      <c r="AS45" s="4">
        <v>221</v>
      </c>
      <c r="AT45" s="4">
        <v>160</v>
      </c>
      <c r="AU45" s="4">
        <v>65</v>
      </c>
      <c r="AV45" s="4">
        <v>63</v>
      </c>
      <c r="AW45" s="4">
        <v>43.418467583497</v>
      </c>
      <c r="AX45" s="4">
        <v>12.770137524558</v>
      </c>
      <c r="AY45" s="4">
        <v>31.434184675835</v>
      </c>
      <c r="AZ45" s="4">
        <v>12.37721021611</v>
      </c>
      <c r="BA45" s="4">
        <v>25.147347740668</v>
      </c>
      <c r="BB45" s="4">
        <v>55.795677799607</v>
      </c>
      <c r="BC45" s="4">
        <v>43.811394891945</v>
      </c>
      <c r="BD45" s="4">
        <v>74.852652259332</v>
      </c>
      <c r="BE45" s="4">
        <v>56.188605108055</v>
      </c>
      <c r="BF45" s="4">
        <v>44.204322200393</v>
      </c>
      <c r="BG45" s="4">
        <v>17.92656587473</v>
      </c>
      <c r="BH45" s="4">
        <v>0.1792656587473</v>
      </c>
      <c r="BI45" s="4">
        <v>35.6</v>
      </c>
      <c r="BJ45" s="4">
        <v>0.58005249343832</v>
      </c>
      <c r="BK45" s="4">
        <v>0.492187499999999</v>
      </c>
      <c r="BL45" s="4">
        <v>25.147347740668</v>
      </c>
      <c r="BM45" s="4">
        <v>39.4891944990175</v>
      </c>
    </row>
    <row r="46" spans="1:65">
      <c r="A46" s="4" t="s">
        <v>107</v>
      </c>
      <c r="B46" s="4">
        <v>1527</v>
      </c>
      <c r="C46" s="4">
        <v>611</v>
      </c>
      <c r="D46" s="4">
        <v>272</v>
      </c>
      <c r="E46" s="4">
        <v>386</v>
      </c>
      <c r="F46" s="4">
        <v>258</v>
      </c>
      <c r="G46" s="4">
        <v>40.013097576948</v>
      </c>
      <c r="H46" s="4">
        <v>17.81270464964</v>
      </c>
      <c r="I46" s="4">
        <v>25.278323510151</v>
      </c>
      <c r="J46" s="4">
        <v>16.895874263261</v>
      </c>
      <c r="K46" s="4">
        <v>34.708578912901</v>
      </c>
      <c r="L46" s="4">
        <v>56.90897184021</v>
      </c>
      <c r="M46" s="4">
        <v>42.174197773412</v>
      </c>
      <c r="N46" s="4">
        <v>65.291421087099</v>
      </c>
      <c r="O46" s="4">
        <v>57.825802226588</v>
      </c>
      <c r="P46" s="4">
        <v>43.09102815979</v>
      </c>
      <c r="Q46" s="4">
        <v>208</v>
      </c>
      <c r="R46" s="4">
        <v>111</v>
      </c>
      <c r="S46" s="4">
        <v>80</v>
      </c>
      <c r="T46" s="4">
        <v>110</v>
      </c>
      <c r="U46" s="4">
        <v>40.864440078585</v>
      </c>
      <c r="V46" s="4">
        <v>15.717092337917</v>
      </c>
      <c r="W46" s="4">
        <v>21.807465618861</v>
      </c>
      <c r="X46" s="4">
        <v>21.611001964637</v>
      </c>
      <c r="Y46" s="4">
        <v>37.328094302554</v>
      </c>
      <c r="Z46" s="4">
        <v>62.475442043222</v>
      </c>
      <c r="AA46" s="4">
        <v>43.418467583497</v>
      </c>
      <c r="AB46" s="4">
        <v>62.671905697446</v>
      </c>
      <c r="AC46" s="4">
        <v>56.581532416503</v>
      </c>
      <c r="AD46" s="4">
        <v>37.524557956778</v>
      </c>
      <c r="AE46" s="4">
        <v>182</v>
      </c>
      <c r="AF46" s="4">
        <v>115</v>
      </c>
      <c r="AG46" s="4">
        <v>127</v>
      </c>
      <c r="AH46" s="4">
        <v>85</v>
      </c>
      <c r="AI46" s="4">
        <v>35.756385068762</v>
      </c>
      <c r="AJ46" s="4">
        <v>24.950884086444</v>
      </c>
      <c r="AK46" s="4">
        <v>22.593320235756</v>
      </c>
      <c r="AL46" s="4">
        <v>16.699410609037</v>
      </c>
      <c r="AM46" s="4">
        <v>41.650294695481</v>
      </c>
      <c r="AN46" s="4">
        <v>52.4557956778</v>
      </c>
      <c r="AO46" s="4">
        <v>39.292730844794</v>
      </c>
      <c r="AP46" s="4">
        <v>58.349705304519</v>
      </c>
      <c r="AQ46" s="4">
        <v>60.707269155206</v>
      </c>
      <c r="AR46" s="4">
        <v>47.5442043222</v>
      </c>
      <c r="AS46" s="4">
        <v>221</v>
      </c>
      <c r="AT46" s="4">
        <v>160</v>
      </c>
      <c r="AU46" s="4">
        <v>65</v>
      </c>
      <c r="AV46" s="4">
        <v>63</v>
      </c>
      <c r="AW46" s="4">
        <v>43.418467583497</v>
      </c>
      <c r="AX46" s="4">
        <v>12.770137524558</v>
      </c>
      <c r="AY46" s="4">
        <v>31.434184675835</v>
      </c>
      <c r="AZ46" s="4">
        <v>12.37721021611</v>
      </c>
      <c r="BA46" s="4">
        <v>25.147347740668</v>
      </c>
      <c r="BB46" s="4">
        <v>55.795677799607</v>
      </c>
      <c r="BC46" s="4">
        <v>43.811394891945</v>
      </c>
      <c r="BD46" s="4">
        <v>74.852652259332</v>
      </c>
      <c r="BE46" s="4">
        <v>56.188605108055</v>
      </c>
      <c r="BF46" s="4">
        <v>44.204322200393</v>
      </c>
      <c r="BG46" s="4">
        <v>17.92656587473</v>
      </c>
      <c r="BH46" s="4">
        <v>0.1792656587473</v>
      </c>
      <c r="BI46" s="4">
        <v>35.7</v>
      </c>
      <c r="BJ46" s="4">
        <v>0.58005249343832</v>
      </c>
      <c r="BK46" s="4">
        <v>0.492187499999999</v>
      </c>
      <c r="BL46" s="4">
        <v>25.147347740668</v>
      </c>
      <c r="BM46" s="4">
        <v>39.4891944990175</v>
      </c>
    </row>
    <row r="47" spans="1:65">
      <c r="A47" s="4" t="s">
        <v>108</v>
      </c>
      <c r="B47" s="4">
        <v>1527</v>
      </c>
      <c r="C47" s="4">
        <v>610</v>
      </c>
      <c r="D47" s="4">
        <v>272</v>
      </c>
      <c r="E47" s="4">
        <v>387</v>
      </c>
      <c r="F47" s="4">
        <v>258</v>
      </c>
      <c r="G47" s="4">
        <v>39.947609692207</v>
      </c>
      <c r="H47" s="4">
        <v>17.81270464964</v>
      </c>
      <c r="I47" s="4">
        <v>25.343811394892</v>
      </c>
      <c r="J47" s="4">
        <v>16.895874263261</v>
      </c>
      <c r="K47" s="4">
        <v>34.708578912901</v>
      </c>
      <c r="L47" s="4">
        <v>56.843483955468</v>
      </c>
      <c r="M47" s="4">
        <v>42.239685658153</v>
      </c>
      <c r="N47" s="4">
        <v>65.291421087099</v>
      </c>
      <c r="O47" s="4">
        <v>57.760314341847</v>
      </c>
      <c r="P47" s="4">
        <v>43.156516044532</v>
      </c>
      <c r="Q47" s="4">
        <v>208</v>
      </c>
      <c r="R47" s="4">
        <v>112</v>
      </c>
      <c r="S47" s="4">
        <v>79</v>
      </c>
      <c r="T47" s="4">
        <v>110</v>
      </c>
      <c r="U47" s="4">
        <v>40.864440078585</v>
      </c>
      <c r="V47" s="4">
        <v>15.520628683694</v>
      </c>
      <c r="W47" s="4">
        <v>22.003929273084</v>
      </c>
      <c r="X47" s="4">
        <v>21.611001964637</v>
      </c>
      <c r="Y47" s="4">
        <v>37.13163064833</v>
      </c>
      <c r="Z47" s="4">
        <v>62.475442043222</v>
      </c>
      <c r="AA47" s="4">
        <v>43.614931237721</v>
      </c>
      <c r="AB47" s="4">
        <v>62.86836935167</v>
      </c>
      <c r="AC47" s="4">
        <v>56.385068762279</v>
      </c>
      <c r="AD47" s="4">
        <v>37.524557956778</v>
      </c>
      <c r="AE47" s="4">
        <v>181</v>
      </c>
      <c r="AF47" s="4">
        <v>115</v>
      </c>
      <c r="AG47" s="4">
        <v>128</v>
      </c>
      <c r="AH47" s="4">
        <v>85</v>
      </c>
      <c r="AI47" s="4">
        <v>35.559921414538</v>
      </c>
      <c r="AJ47" s="4">
        <v>25.147347740668</v>
      </c>
      <c r="AK47" s="4">
        <v>22.593320235756</v>
      </c>
      <c r="AL47" s="4">
        <v>16.699410609037</v>
      </c>
      <c r="AM47" s="4">
        <v>41.846758349705</v>
      </c>
      <c r="AN47" s="4">
        <v>52.259332023576</v>
      </c>
      <c r="AO47" s="4">
        <v>39.292730844794</v>
      </c>
      <c r="AP47" s="4">
        <v>58.153241650295</v>
      </c>
      <c r="AQ47" s="4">
        <v>60.707269155206</v>
      </c>
      <c r="AR47" s="4">
        <v>47.740667976424</v>
      </c>
      <c r="AS47" s="4">
        <v>221</v>
      </c>
      <c r="AT47" s="4">
        <v>160</v>
      </c>
      <c r="AU47" s="4">
        <v>65</v>
      </c>
      <c r="AV47" s="4">
        <v>63</v>
      </c>
      <c r="AW47" s="4">
        <v>43.418467583497</v>
      </c>
      <c r="AX47" s="4">
        <v>12.770137524558</v>
      </c>
      <c r="AY47" s="4">
        <v>31.434184675835</v>
      </c>
      <c r="AZ47" s="4">
        <v>12.37721021611</v>
      </c>
      <c r="BA47" s="4">
        <v>25.147347740668</v>
      </c>
      <c r="BB47" s="4">
        <v>55.795677799607</v>
      </c>
      <c r="BC47" s="4">
        <v>43.811394891945</v>
      </c>
      <c r="BD47" s="4">
        <v>74.852652259332</v>
      </c>
      <c r="BE47" s="4">
        <v>56.188605108055</v>
      </c>
      <c r="BF47" s="4">
        <v>44.204322200393</v>
      </c>
      <c r="BG47" s="4">
        <v>17.92656587473</v>
      </c>
      <c r="BH47" s="4">
        <v>0.1792656587473</v>
      </c>
      <c r="BI47" s="4">
        <v>35.6</v>
      </c>
      <c r="BJ47" s="4">
        <v>0.58005249343832</v>
      </c>
      <c r="BK47" s="4">
        <v>0.492187499999999</v>
      </c>
      <c r="BL47" s="4">
        <v>25.147347740668</v>
      </c>
      <c r="BM47" s="4">
        <v>39.4891944990175</v>
      </c>
    </row>
    <row r="48" spans="1:65">
      <c r="A48" s="4" t="s">
        <v>109</v>
      </c>
      <c r="B48" s="4">
        <v>1527</v>
      </c>
      <c r="C48" s="4">
        <v>613</v>
      </c>
      <c r="D48" s="4">
        <v>275</v>
      </c>
      <c r="E48" s="4">
        <v>382</v>
      </c>
      <c r="F48" s="4">
        <v>257</v>
      </c>
      <c r="G48" s="4">
        <v>40.144073346431</v>
      </c>
      <c r="H48" s="4">
        <v>18.009168303864</v>
      </c>
      <c r="I48" s="4">
        <v>25.016371971185</v>
      </c>
      <c r="J48" s="4">
        <v>16.83038637852</v>
      </c>
      <c r="K48" s="4">
        <v>34.839554682384</v>
      </c>
      <c r="L48" s="4">
        <v>56.974459724951</v>
      </c>
      <c r="M48" s="4">
        <v>41.846758349705</v>
      </c>
      <c r="N48" s="4">
        <v>65.160445317616</v>
      </c>
      <c r="O48" s="4">
        <v>58.153241650295</v>
      </c>
      <c r="P48" s="4">
        <v>43.025540275049</v>
      </c>
      <c r="Q48" s="4">
        <v>210</v>
      </c>
      <c r="R48" s="4">
        <v>109</v>
      </c>
      <c r="S48" s="4">
        <v>81</v>
      </c>
      <c r="T48" s="4">
        <v>109</v>
      </c>
      <c r="U48" s="4">
        <v>41.257367387033</v>
      </c>
      <c r="V48" s="4">
        <v>15.913555992141</v>
      </c>
      <c r="W48" s="4">
        <v>21.414538310413</v>
      </c>
      <c r="X48" s="4">
        <v>21.414538310413</v>
      </c>
      <c r="Y48" s="4">
        <v>37.328094302554</v>
      </c>
      <c r="Z48" s="4">
        <v>62.671905697446</v>
      </c>
      <c r="AA48" s="4">
        <v>42.829076620825</v>
      </c>
      <c r="AB48" s="4">
        <v>62.671905697446</v>
      </c>
      <c r="AC48" s="4">
        <v>57.170923379175</v>
      </c>
      <c r="AD48" s="4">
        <v>37.328094302554</v>
      </c>
      <c r="AE48" s="4">
        <v>181</v>
      </c>
      <c r="AF48" s="4">
        <v>115</v>
      </c>
      <c r="AG48" s="4">
        <v>127</v>
      </c>
      <c r="AH48" s="4">
        <v>86</v>
      </c>
      <c r="AI48" s="4">
        <v>35.559921414538</v>
      </c>
      <c r="AJ48" s="4">
        <v>24.950884086444</v>
      </c>
      <c r="AK48" s="4">
        <v>22.593320235756</v>
      </c>
      <c r="AL48" s="4">
        <v>16.895874263261</v>
      </c>
      <c r="AM48" s="4">
        <v>41.846758349705</v>
      </c>
      <c r="AN48" s="4">
        <v>52.4557956778</v>
      </c>
      <c r="AO48" s="4">
        <v>39.489194499018</v>
      </c>
      <c r="AP48" s="4">
        <v>58.153241650295</v>
      </c>
      <c r="AQ48" s="4">
        <v>60.510805500982</v>
      </c>
      <c r="AR48" s="4">
        <v>47.5442043222</v>
      </c>
      <c r="AS48" s="4">
        <v>222</v>
      </c>
      <c r="AT48" s="4">
        <v>158</v>
      </c>
      <c r="AU48" s="4">
        <v>67</v>
      </c>
      <c r="AV48" s="4">
        <v>62</v>
      </c>
      <c r="AW48" s="4">
        <v>43.614931237721</v>
      </c>
      <c r="AX48" s="4">
        <v>13.163064833006</v>
      </c>
      <c r="AY48" s="4">
        <v>31.041257367387</v>
      </c>
      <c r="AZ48" s="4">
        <v>12.180746561886</v>
      </c>
      <c r="BA48" s="4">
        <v>25.343811394892</v>
      </c>
      <c r="BB48" s="4">
        <v>55.795677799607</v>
      </c>
      <c r="BC48" s="4">
        <v>43.222003929273</v>
      </c>
      <c r="BD48" s="4">
        <v>74.656188605108</v>
      </c>
      <c r="BE48" s="4">
        <v>56.777996070727</v>
      </c>
      <c r="BF48" s="4">
        <v>44.204322200393</v>
      </c>
      <c r="BG48" s="4">
        <v>18.142548596112</v>
      </c>
      <c r="BH48" s="4">
        <v>0.18142548596112</v>
      </c>
      <c r="BI48" s="4">
        <v>35.2</v>
      </c>
      <c r="BJ48" s="4">
        <v>0.58421052631579</v>
      </c>
      <c r="BK48" s="4">
        <v>0.480620155038757</v>
      </c>
      <c r="BL48" s="4">
        <v>25.343811394892</v>
      </c>
      <c r="BM48" s="4">
        <v>39.5874263261295</v>
      </c>
    </row>
    <row r="49" spans="1:65">
      <c r="A49" s="4" t="s">
        <v>110</v>
      </c>
      <c r="B49" s="4">
        <v>1527</v>
      </c>
      <c r="C49" s="4">
        <v>616</v>
      </c>
      <c r="D49" s="4">
        <v>269</v>
      </c>
      <c r="E49" s="4">
        <v>384</v>
      </c>
      <c r="F49" s="4">
        <v>258</v>
      </c>
      <c r="G49" s="4">
        <v>40.340537000655</v>
      </c>
      <c r="H49" s="4">
        <v>17.616240995416</v>
      </c>
      <c r="I49" s="4">
        <v>25.147347740668</v>
      </c>
      <c r="J49" s="4">
        <v>16.895874263261</v>
      </c>
      <c r="K49" s="4">
        <v>34.512115258677</v>
      </c>
      <c r="L49" s="4">
        <v>57.236411263916</v>
      </c>
      <c r="M49" s="4">
        <v>42.043222003929</v>
      </c>
      <c r="N49" s="4">
        <v>65.487884741323</v>
      </c>
      <c r="O49" s="4">
        <v>57.956777996071</v>
      </c>
      <c r="P49" s="4">
        <v>42.763588736084</v>
      </c>
      <c r="Q49" s="4">
        <v>211</v>
      </c>
      <c r="R49" s="4">
        <v>110</v>
      </c>
      <c r="S49" s="4">
        <v>80</v>
      </c>
      <c r="T49" s="4">
        <v>108</v>
      </c>
      <c r="U49" s="4">
        <v>41.453831041257</v>
      </c>
      <c r="V49" s="4">
        <v>15.717092337917</v>
      </c>
      <c r="W49" s="4">
        <v>21.611001964637</v>
      </c>
      <c r="X49" s="4">
        <v>21.218074656189</v>
      </c>
      <c r="Y49" s="4">
        <v>36.935166994106</v>
      </c>
      <c r="Z49" s="4">
        <v>62.671905697446</v>
      </c>
      <c r="AA49" s="4">
        <v>42.829076620825</v>
      </c>
      <c r="AB49" s="4">
        <v>63.064833005894</v>
      </c>
      <c r="AC49" s="4">
        <v>57.170923379175</v>
      </c>
      <c r="AD49" s="4">
        <v>37.328094302554</v>
      </c>
      <c r="AE49" s="4">
        <v>179</v>
      </c>
      <c r="AF49" s="4">
        <v>115</v>
      </c>
      <c r="AG49" s="4">
        <v>125</v>
      </c>
      <c r="AH49" s="4">
        <v>90</v>
      </c>
      <c r="AI49" s="4">
        <v>35.16699410609</v>
      </c>
      <c r="AJ49" s="4">
        <v>24.557956777996</v>
      </c>
      <c r="AK49" s="4">
        <v>22.593320235756</v>
      </c>
      <c r="AL49" s="4">
        <v>17.681728880157</v>
      </c>
      <c r="AM49" s="4">
        <v>42.239685658153</v>
      </c>
      <c r="AN49" s="4">
        <v>52.848722986248</v>
      </c>
      <c r="AO49" s="4">
        <v>40.275049115914</v>
      </c>
      <c r="AP49" s="4">
        <v>57.760314341847</v>
      </c>
      <c r="AQ49" s="4">
        <v>59.724950884086</v>
      </c>
      <c r="AR49" s="4">
        <v>47.151277013752</v>
      </c>
      <c r="AS49" s="4">
        <v>226</v>
      </c>
      <c r="AT49" s="4">
        <v>159</v>
      </c>
      <c r="AU49" s="4">
        <v>64</v>
      </c>
      <c r="AV49" s="4">
        <v>60</v>
      </c>
      <c r="AW49" s="4">
        <v>44.400785854617</v>
      </c>
      <c r="AX49" s="4">
        <v>12.573673870334</v>
      </c>
      <c r="AY49" s="4">
        <v>31.237721021611</v>
      </c>
      <c r="AZ49" s="4">
        <v>11.787819253438</v>
      </c>
      <c r="BA49" s="4">
        <v>24.361493123772</v>
      </c>
      <c r="BB49" s="4">
        <v>56.188605108055</v>
      </c>
      <c r="BC49" s="4">
        <v>43.025540275049</v>
      </c>
      <c r="BD49" s="4">
        <v>75.638506876228</v>
      </c>
      <c r="BE49" s="4">
        <v>56.974459724951</v>
      </c>
      <c r="BF49" s="4">
        <v>43.811394891945</v>
      </c>
      <c r="BG49" s="4">
        <v>17.062634989201</v>
      </c>
      <c r="BH49" s="4">
        <v>0.17062634989201</v>
      </c>
      <c r="BI49" s="4">
        <v>34.9</v>
      </c>
      <c r="BJ49" s="4">
        <v>0.587012987012988</v>
      </c>
      <c r="BK49" s="4">
        <v>0.483870967741933</v>
      </c>
      <c r="BL49" s="4">
        <v>24.361493123772</v>
      </c>
      <c r="BM49" s="4">
        <v>39.5874263261295</v>
      </c>
    </row>
    <row r="50" spans="1:65">
      <c r="A50" s="4" t="s">
        <v>111</v>
      </c>
      <c r="B50" s="4">
        <v>1554</v>
      </c>
      <c r="C50" s="4">
        <v>558</v>
      </c>
      <c r="D50" s="4">
        <v>287</v>
      </c>
      <c r="E50" s="4">
        <v>442</v>
      </c>
      <c r="F50" s="4">
        <v>267</v>
      </c>
      <c r="G50" s="4">
        <v>35.907335907336</v>
      </c>
      <c r="H50" s="4">
        <v>18.468468468468</v>
      </c>
      <c r="I50" s="4">
        <v>28.442728442728</v>
      </c>
      <c r="J50" s="4">
        <v>17.181467181467</v>
      </c>
      <c r="K50" s="4">
        <v>35.649935649936</v>
      </c>
      <c r="L50" s="4">
        <v>53.088803088803</v>
      </c>
      <c r="M50" s="4">
        <v>45.624195624196</v>
      </c>
      <c r="N50" s="4">
        <v>64.350064350064</v>
      </c>
      <c r="O50" s="4">
        <v>54.375804375804</v>
      </c>
      <c r="P50" s="4">
        <v>46.911196911197</v>
      </c>
      <c r="Q50" s="4">
        <v>186</v>
      </c>
      <c r="R50" s="4">
        <v>120</v>
      </c>
      <c r="S50" s="4">
        <v>83</v>
      </c>
      <c r="T50" s="4">
        <v>129</v>
      </c>
      <c r="U50" s="4">
        <v>35.907335907336</v>
      </c>
      <c r="V50" s="4">
        <v>16.023166023166</v>
      </c>
      <c r="W50" s="4">
        <v>23.166023166023</v>
      </c>
      <c r="X50" s="4">
        <v>24.903474903475</v>
      </c>
      <c r="Y50" s="4">
        <v>40.926640926641</v>
      </c>
      <c r="Z50" s="4">
        <v>60.810810810811</v>
      </c>
      <c r="AA50" s="4">
        <v>48.069498069498</v>
      </c>
      <c r="AB50" s="4">
        <v>59.073359073359</v>
      </c>
      <c r="AC50" s="4">
        <v>51.930501930502</v>
      </c>
      <c r="AD50" s="4">
        <v>39.189189189189</v>
      </c>
      <c r="AE50" s="4">
        <v>175</v>
      </c>
      <c r="AF50" s="4">
        <v>115</v>
      </c>
      <c r="AG50" s="4">
        <v>145</v>
      </c>
      <c r="AH50" s="4">
        <v>83</v>
      </c>
      <c r="AI50" s="4">
        <v>33.783783783784</v>
      </c>
      <c r="AJ50" s="4">
        <v>27.992277992278</v>
      </c>
      <c r="AK50" s="4">
        <v>22.200772200772</v>
      </c>
      <c r="AL50" s="4">
        <v>16.023166023166</v>
      </c>
      <c r="AM50" s="4">
        <v>44.015444015444</v>
      </c>
      <c r="AN50" s="4">
        <v>49.80694980695</v>
      </c>
      <c r="AO50" s="4">
        <v>38.223938223938</v>
      </c>
      <c r="AP50" s="4">
        <v>55.984555984556</v>
      </c>
      <c r="AQ50" s="4">
        <v>61.776061776062</v>
      </c>
      <c r="AR50" s="4">
        <v>50.19305019305</v>
      </c>
      <c r="AS50" s="4">
        <v>197</v>
      </c>
      <c r="AT50" s="4">
        <v>207</v>
      </c>
      <c r="AU50" s="4">
        <v>59</v>
      </c>
      <c r="AV50" s="4">
        <v>55</v>
      </c>
      <c r="AW50" s="4">
        <v>38.030888030888</v>
      </c>
      <c r="AX50" s="4">
        <v>11.389961389961</v>
      </c>
      <c r="AY50" s="4">
        <v>39.96138996139</v>
      </c>
      <c r="AZ50" s="4">
        <v>10.617760617761</v>
      </c>
      <c r="BA50" s="4">
        <v>22.007722007722</v>
      </c>
      <c r="BB50" s="4">
        <v>48.648648648649</v>
      </c>
      <c r="BC50" s="4">
        <v>50.579150579151</v>
      </c>
      <c r="BD50" s="4">
        <v>77.992277992278</v>
      </c>
      <c r="BE50" s="4">
        <v>49.420849420849</v>
      </c>
      <c r="BF50" s="4">
        <v>51.351351351351</v>
      </c>
      <c r="BG50" s="4">
        <v>15.833333333333</v>
      </c>
      <c r="BH50" s="4">
        <v>0.15833333333333</v>
      </c>
      <c r="BI50" s="4">
        <v>40.4</v>
      </c>
      <c r="BJ50" s="4">
        <v>0.487623762376237</v>
      </c>
      <c r="BK50" s="4">
        <v>0.482456140350895</v>
      </c>
      <c r="BL50" s="4">
        <v>22.007722007722</v>
      </c>
      <c r="BM50" s="4">
        <v>42.4710424710425</v>
      </c>
    </row>
    <row r="51" spans="1:65">
      <c r="A51" s="4" t="s">
        <v>112</v>
      </c>
      <c r="B51" s="4">
        <v>1515</v>
      </c>
      <c r="C51" s="4">
        <v>546</v>
      </c>
      <c r="D51" s="4">
        <v>282</v>
      </c>
      <c r="E51" s="4">
        <v>425</v>
      </c>
      <c r="F51" s="4">
        <v>262</v>
      </c>
      <c r="G51" s="4">
        <v>36.039603960396</v>
      </c>
      <c r="H51" s="4">
        <v>18.613861386139</v>
      </c>
      <c r="I51" s="4">
        <v>28.052805280528</v>
      </c>
      <c r="J51" s="4">
        <v>17.293729372937</v>
      </c>
      <c r="K51" s="4">
        <v>35.907590759076</v>
      </c>
      <c r="L51" s="4">
        <v>53.333333333333</v>
      </c>
      <c r="M51" s="4">
        <v>45.346534653465</v>
      </c>
      <c r="N51" s="4">
        <v>64.092409240924</v>
      </c>
      <c r="O51" s="4">
        <v>54.653465346535</v>
      </c>
      <c r="P51" s="4">
        <v>46.666666666667</v>
      </c>
      <c r="Q51" s="4">
        <v>181</v>
      </c>
      <c r="R51" s="4">
        <v>113</v>
      </c>
      <c r="S51" s="4">
        <v>83</v>
      </c>
      <c r="T51" s="4">
        <v>128</v>
      </c>
      <c r="U51" s="4">
        <v>35.841584158416</v>
      </c>
      <c r="V51" s="4">
        <v>16.435643564356</v>
      </c>
      <c r="W51" s="4">
        <v>22.376237623762</v>
      </c>
      <c r="X51" s="4">
        <v>25.346534653465</v>
      </c>
      <c r="Y51" s="4">
        <v>41.782178217822</v>
      </c>
      <c r="Z51" s="4">
        <v>61.188118811881</v>
      </c>
      <c r="AA51" s="4">
        <v>47.722772277228</v>
      </c>
      <c r="AB51" s="4">
        <v>58.217821782178</v>
      </c>
      <c r="AC51" s="4">
        <v>52.277227722772</v>
      </c>
      <c r="AD51" s="4">
        <v>38.811881188119</v>
      </c>
      <c r="AE51" s="4">
        <v>171</v>
      </c>
      <c r="AF51" s="4">
        <v>109</v>
      </c>
      <c r="AG51" s="4">
        <v>144</v>
      </c>
      <c r="AH51" s="4">
        <v>81</v>
      </c>
      <c r="AI51" s="4">
        <v>33.861386138614</v>
      </c>
      <c r="AJ51" s="4">
        <v>28.514851485149</v>
      </c>
      <c r="AK51" s="4">
        <v>21.584158415842</v>
      </c>
      <c r="AL51" s="4">
        <v>16.039603960396</v>
      </c>
      <c r="AM51" s="4">
        <v>44.554455445545</v>
      </c>
      <c r="AN51" s="4">
        <v>49.90099009901</v>
      </c>
      <c r="AO51" s="4">
        <v>37.623762376238</v>
      </c>
      <c r="AP51" s="4">
        <v>55.445544554455</v>
      </c>
      <c r="AQ51" s="4">
        <v>62.376237623762</v>
      </c>
      <c r="AR51" s="4">
        <v>50.09900990099</v>
      </c>
      <c r="AS51" s="4">
        <v>194</v>
      </c>
      <c r="AT51" s="4">
        <v>203</v>
      </c>
      <c r="AU51" s="4">
        <v>55</v>
      </c>
      <c r="AV51" s="4">
        <v>53</v>
      </c>
      <c r="AW51" s="4">
        <v>38.415841584158</v>
      </c>
      <c r="AX51" s="4">
        <v>10.891089108911</v>
      </c>
      <c r="AY51" s="4">
        <v>40.19801980198</v>
      </c>
      <c r="AZ51" s="4">
        <v>10.49504950495</v>
      </c>
      <c r="BA51" s="4">
        <v>21.386138613861</v>
      </c>
      <c r="BB51" s="4">
        <v>48.910891089109</v>
      </c>
      <c r="BC51" s="4">
        <v>50.693069306931</v>
      </c>
      <c r="BD51" s="4">
        <v>78.613861386139</v>
      </c>
      <c r="BE51" s="4">
        <v>49.306930693069</v>
      </c>
      <c r="BF51" s="4">
        <v>51.089108910891</v>
      </c>
      <c r="BG51" s="4">
        <v>14.80686695279</v>
      </c>
      <c r="BH51" s="4">
        <v>0.1480686695279</v>
      </c>
      <c r="BI51" s="4">
        <v>39.2</v>
      </c>
      <c r="BJ51" s="4">
        <v>0.488664987405534</v>
      </c>
      <c r="BK51" s="4">
        <v>0.490740740740726</v>
      </c>
      <c r="BL51" s="4">
        <v>21.386138613861</v>
      </c>
      <c r="BM51" s="4">
        <v>43.1683168316835</v>
      </c>
    </row>
    <row r="52" spans="1:65">
      <c r="A52" s="4" t="s">
        <v>113</v>
      </c>
      <c r="B52" s="4">
        <v>1515</v>
      </c>
      <c r="C52" s="4">
        <v>544</v>
      </c>
      <c r="D52" s="4">
        <v>283</v>
      </c>
      <c r="E52" s="4">
        <v>425</v>
      </c>
      <c r="F52" s="4">
        <v>263</v>
      </c>
      <c r="G52" s="4">
        <v>35.907590759076</v>
      </c>
      <c r="H52" s="4">
        <v>18.679867986799</v>
      </c>
      <c r="I52" s="4">
        <v>28.052805280528</v>
      </c>
      <c r="J52" s="4">
        <v>17.359735973597</v>
      </c>
      <c r="K52" s="4">
        <v>36.039603960396</v>
      </c>
      <c r="L52" s="4">
        <v>53.267326732673</v>
      </c>
      <c r="M52" s="4">
        <v>45.412541254125</v>
      </c>
      <c r="N52" s="4">
        <v>63.960396039604</v>
      </c>
      <c r="O52" s="4">
        <v>54.587458745875</v>
      </c>
      <c r="P52" s="4">
        <v>46.732673267327</v>
      </c>
      <c r="Q52" s="4">
        <v>180</v>
      </c>
      <c r="R52" s="4">
        <v>115</v>
      </c>
      <c r="S52" s="4">
        <v>82</v>
      </c>
      <c r="T52" s="4">
        <v>128</v>
      </c>
      <c r="U52" s="4">
        <v>35.643564356436</v>
      </c>
      <c r="V52" s="4">
        <v>16.237623762376</v>
      </c>
      <c r="W52" s="4">
        <v>22.772277227723</v>
      </c>
      <c r="X52" s="4">
        <v>25.346534653465</v>
      </c>
      <c r="Y52" s="4">
        <v>41.584158415842</v>
      </c>
      <c r="Z52" s="4">
        <v>60.990099009901</v>
      </c>
      <c r="AA52" s="4">
        <v>48.118811881188</v>
      </c>
      <c r="AB52" s="4">
        <v>58.415841584158</v>
      </c>
      <c r="AC52" s="4">
        <v>51.881188118812</v>
      </c>
      <c r="AD52" s="4">
        <v>39.009900990099</v>
      </c>
      <c r="AE52" s="4">
        <v>173</v>
      </c>
      <c r="AF52" s="4">
        <v>109</v>
      </c>
      <c r="AG52" s="4">
        <v>144</v>
      </c>
      <c r="AH52" s="4">
        <v>79</v>
      </c>
      <c r="AI52" s="4">
        <v>34.257425742574</v>
      </c>
      <c r="AJ52" s="4">
        <v>28.514851485149</v>
      </c>
      <c r="AK52" s="4">
        <v>21.584158415842</v>
      </c>
      <c r="AL52" s="4">
        <v>15.643564356436</v>
      </c>
      <c r="AM52" s="4">
        <v>44.158415841584</v>
      </c>
      <c r="AN52" s="4">
        <v>49.90099009901</v>
      </c>
      <c r="AO52" s="4">
        <v>37.227722772277</v>
      </c>
      <c r="AP52" s="4">
        <v>55.841584158416</v>
      </c>
      <c r="AQ52" s="4">
        <v>62.772277227723</v>
      </c>
      <c r="AR52" s="4">
        <v>50.09900990099</v>
      </c>
      <c r="AS52" s="4">
        <v>191</v>
      </c>
      <c r="AT52" s="4">
        <v>201</v>
      </c>
      <c r="AU52" s="4">
        <v>57</v>
      </c>
      <c r="AV52" s="4">
        <v>56</v>
      </c>
      <c r="AW52" s="4">
        <v>37.821782178218</v>
      </c>
      <c r="AX52" s="4">
        <v>11.287128712871</v>
      </c>
      <c r="AY52" s="4">
        <v>39.80198019802</v>
      </c>
      <c r="AZ52" s="4">
        <v>11.089108910891</v>
      </c>
      <c r="BA52" s="4">
        <v>22.376237623762</v>
      </c>
      <c r="BB52" s="4">
        <v>48.910891089109</v>
      </c>
      <c r="BC52" s="4">
        <v>50.891089108911</v>
      </c>
      <c r="BD52" s="4">
        <v>77.623762376238</v>
      </c>
      <c r="BE52" s="4">
        <v>49.108910891089</v>
      </c>
      <c r="BF52" s="4">
        <v>51.089108910891</v>
      </c>
      <c r="BG52" s="4">
        <v>15.87982832618</v>
      </c>
      <c r="BH52" s="4">
        <v>0.1587982832618</v>
      </c>
      <c r="BI52" s="4">
        <v>41</v>
      </c>
      <c r="BJ52" s="4">
        <v>0.487244897959184</v>
      </c>
      <c r="BK52" s="4">
        <v>0.495575221238942</v>
      </c>
      <c r="BL52" s="4">
        <v>22.376237623762</v>
      </c>
      <c r="BM52" s="4">
        <v>42.871287128713</v>
      </c>
    </row>
    <row r="53" spans="1:65">
      <c r="A53" s="4" t="s">
        <v>114</v>
      </c>
      <c r="B53" s="4">
        <v>1515</v>
      </c>
      <c r="C53" s="4">
        <v>540</v>
      </c>
      <c r="D53" s="4">
        <v>287</v>
      </c>
      <c r="E53" s="4">
        <v>423</v>
      </c>
      <c r="F53" s="4">
        <v>265</v>
      </c>
      <c r="G53" s="4">
        <v>35.643564356436</v>
      </c>
      <c r="H53" s="4">
        <v>18.943894389439</v>
      </c>
      <c r="I53" s="4">
        <v>27.920792079208</v>
      </c>
      <c r="J53" s="4">
        <v>17.491749174917</v>
      </c>
      <c r="K53" s="4">
        <v>36.435643564356</v>
      </c>
      <c r="L53" s="4">
        <v>53.135313531353</v>
      </c>
      <c r="M53" s="4">
        <v>45.412541254125</v>
      </c>
      <c r="N53" s="4">
        <v>63.564356435644</v>
      </c>
      <c r="O53" s="4">
        <v>54.587458745875</v>
      </c>
      <c r="P53" s="4">
        <v>46.864686468647</v>
      </c>
      <c r="Q53" s="4">
        <v>178</v>
      </c>
      <c r="R53" s="4">
        <v>116</v>
      </c>
      <c r="S53" s="4">
        <v>83</v>
      </c>
      <c r="T53" s="4">
        <v>128</v>
      </c>
      <c r="U53" s="4">
        <v>35.247524752475</v>
      </c>
      <c r="V53" s="4">
        <v>16.435643564356</v>
      </c>
      <c r="W53" s="4">
        <v>22.970297029703</v>
      </c>
      <c r="X53" s="4">
        <v>25.346534653465</v>
      </c>
      <c r="Y53" s="4">
        <v>41.782178217822</v>
      </c>
      <c r="Z53" s="4">
        <v>60.594059405941</v>
      </c>
      <c r="AA53" s="4">
        <v>48.316831683168</v>
      </c>
      <c r="AB53" s="4">
        <v>58.217821782178</v>
      </c>
      <c r="AC53" s="4">
        <v>51.683168316832</v>
      </c>
      <c r="AD53" s="4">
        <v>39.405940594059</v>
      </c>
      <c r="AE53" s="4">
        <v>171</v>
      </c>
      <c r="AF53" s="4">
        <v>109</v>
      </c>
      <c r="AG53" s="4">
        <v>144</v>
      </c>
      <c r="AH53" s="4">
        <v>81</v>
      </c>
      <c r="AI53" s="4">
        <v>33.861386138614</v>
      </c>
      <c r="AJ53" s="4">
        <v>28.514851485149</v>
      </c>
      <c r="AK53" s="4">
        <v>21.584158415842</v>
      </c>
      <c r="AL53" s="4">
        <v>16.039603960396</v>
      </c>
      <c r="AM53" s="4">
        <v>44.554455445545</v>
      </c>
      <c r="AN53" s="4">
        <v>49.90099009901</v>
      </c>
      <c r="AO53" s="4">
        <v>37.623762376238</v>
      </c>
      <c r="AP53" s="4">
        <v>55.445544554455</v>
      </c>
      <c r="AQ53" s="4">
        <v>62.376237623762</v>
      </c>
      <c r="AR53" s="4">
        <v>50.09900990099</v>
      </c>
      <c r="AS53" s="4">
        <v>191</v>
      </c>
      <c r="AT53" s="4">
        <v>198</v>
      </c>
      <c r="AU53" s="4">
        <v>60</v>
      </c>
      <c r="AV53" s="4">
        <v>56</v>
      </c>
      <c r="AW53" s="4">
        <v>37.821782178218</v>
      </c>
      <c r="AX53" s="4">
        <v>11.881188118812</v>
      </c>
      <c r="AY53" s="4">
        <v>39.207920792079</v>
      </c>
      <c r="AZ53" s="4">
        <v>11.089108910891</v>
      </c>
      <c r="BA53" s="4">
        <v>22.970297029703</v>
      </c>
      <c r="BB53" s="4">
        <v>48.910891089109</v>
      </c>
      <c r="BC53" s="4">
        <v>50.29702970297</v>
      </c>
      <c r="BD53" s="4">
        <v>77.029702970297</v>
      </c>
      <c r="BE53" s="4">
        <v>49.70297029703</v>
      </c>
      <c r="BF53" s="4">
        <v>51.089108910891</v>
      </c>
      <c r="BG53" s="4">
        <v>16.702355460385</v>
      </c>
      <c r="BH53" s="4">
        <v>0.16702355460385</v>
      </c>
      <c r="BI53" s="4">
        <v>41.2</v>
      </c>
      <c r="BJ53" s="4">
        <v>0.49100257069409</v>
      </c>
      <c r="BK53" s="4">
        <v>0.482758620689651</v>
      </c>
      <c r="BL53" s="4">
        <v>22.970297029703</v>
      </c>
      <c r="BM53" s="4">
        <v>43.1683168316835</v>
      </c>
    </row>
    <row r="54" spans="1:65">
      <c r="A54" s="4" t="s">
        <v>115</v>
      </c>
      <c r="B54" s="4">
        <v>1515</v>
      </c>
      <c r="C54" s="4">
        <v>543</v>
      </c>
      <c r="D54" s="4">
        <v>286</v>
      </c>
      <c r="E54" s="4">
        <v>424</v>
      </c>
      <c r="F54" s="4">
        <v>262</v>
      </c>
      <c r="G54" s="4">
        <v>35.841584158416</v>
      </c>
      <c r="H54" s="4">
        <v>18.877887788779</v>
      </c>
      <c r="I54" s="4">
        <v>27.986798679868</v>
      </c>
      <c r="J54" s="4">
        <v>17.293729372937</v>
      </c>
      <c r="K54" s="4">
        <v>36.171617161716</v>
      </c>
      <c r="L54" s="4">
        <v>53.135313531353</v>
      </c>
      <c r="M54" s="4">
        <v>45.280528052805</v>
      </c>
      <c r="N54" s="4">
        <v>63.828382838284</v>
      </c>
      <c r="O54" s="4">
        <v>54.719471947195</v>
      </c>
      <c r="P54" s="4">
        <v>46.864686468647</v>
      </c>
      <c r="Q54" s="4">
        <v>178</v>
      </c>
      <c r="R54" s="4">
        <v>115</v>
      </c>
      <c r="S54" s="4">
        <v>83</v>
      </c>
      <c r="T54" s="4">
        <v>129</v>
      </c>
      <c r="U54" s="4">
        <v>35.247524752475</v>
      </c>
      <c r="V54" s="4">
        <v>16.435643564356</v>
      </c>
      <c r="W54" s="4">
        <v>22.772277227723</v>
      </c>
      <c r="X54" s="4">
        <v>25.544554455446</v>
      </c>
      <c r="Y54" s="4">
        <v>41.980198019802</v>
      </c>
      <c r="Z54" s="4">
        <v>60.792079207921</v>
      </c>
      <c r="AA54" s="4">
        <v>48.316831683168</v>
      </c>
      <c r="AB54" s="4">
        <v>58.019801980198</v>
      </c>
      <c r="AC54" s="4">
        <v>51.683168316832</v>
      </c>
      <c r="AD54" s="4">
        <v>39.207920792079</v>
      </c>
      <c r="AE54" s="4">
        <v>172</v>
      </c>
      <c r="AF54" s="4">
        <v>109</v>
      </c>
      <c r="AG54" s="4">
        <v>144</v>
      </c>
      <c r="AH54" s="4">
        <v>80</v>
      </c>
      <c r="AI54" s="4">
        <v>34.059405940594</v>
      </c>
      <c r="AJ54" s="4">
        <v>28.514851485149</v>
      </c>
      <c r="AK54" s="4">
        <v>21.584158415842</v>
      </c>
      <c r="AL54" s="4">
        <v>15.841584158416</v>
      </c>
      <c r="AM54" s="4">
        <v>44.356435643564</v>
      </c>
      <c r="AN54" s="4">
        <v>49.90099009901</v>
      </c>
      <c r="AO54" s="4">
        <v>37.425742574257</v>
      </c>
      <c r="AP54" s="4">
        <v>55.643564356436</v>
      </c>
      <c r="AQ54" s="4">
        <v>62.574257425743</v>
      </c>
      <c r="AR54" s="4">
        <v>50.09900990099</v>
      </c>
      <c r="AS54" s="4">
        <v>193</v>
      </c>
      <c r="AT54" s="4">
        <v>200</v>
      </c>
      <c r="AU54" s="4">
        <v>59</v>
      </c>
      <c r="AV54" s="4">
        <v>53</v>
      </c>
      <c r="AW54" s="4">
        <v>38.217821782178</v>
      </c>
      <c r="AX54" s="4">
        <v>11.683168316832</v>
      </c>
      <c r="AY54" s="4">
        <v>39.60396039604</v>
      </c>
      <c r="AZ54" s="4">
        <v>10.49504950495</v>
      </c>
      <c r="BA54" s="4">
        <v>22.178217821782</v>
      </c>
      <c r="BB54" s="4">
        <v>48.712871287129</v>
      </c>
      <c r="BC54" s="4">
        <v>50.09900990099</v>
      </c>
      <c r="BD54" s="4">
        <v>77.821782178218</v>
      </c>
      <c r="BE54" s="4">
        <v>49.90099009901</v>
      </c>
      <c r="BF54" s="4">
        <v>51.287128712871</v>
      </c>
      <c r="BG54" s="4">
        <v>15.665236051502</v>
      </c>
      <c r="BH54" s="4">
        <v>0.15665236051502</v>
      </c>
      <c r="BI54" s="4">
        <v>40.3</v>
      </c>
      <c r="BJ54" s="4">
        <v>0.491094147582693</v>
      </c>
      <c r="BK54" s="4">
        <v>0.473214285714267</v>
      </c>
      <c r="BL54" s="4">
        <v>22.178217821782</v>
      </c>
      <c r="BM54" s="4">
        <v>43.168316831683</v>
      </c>
    </row>
    <row r="55" spans="1:65">
      <c r="A55" s="4" t="s">
        <v>116</v>
      </c>
      <c r="B55" s="4">
        <v>1515</v>
      </c>
      <c r="C55" s="4">
        <v>544</v>
      </c>
      <c r="D55" s="4">
        <v>284</v>
      </c>
      <c r="E55" s="4">
        <v>424</v>
      </c>
      <c r="F55" s="4">
        <v>263</v>
      </c>
      <c r="G55" s="4">
        <v>35.907590759076</v>
      </c>
      <c r="H55" s="4">
        <v>18.745874587459</v>
      </c>
      <c r="I55" s="4">
        <v>27.986798679868</v>
      </c>
      <c r="J55" s="4">
        <v>17.359735973597</v>
      </c>
      <c r="K55" s="4">
        <v>36.105610561056</v>
      </c>
      <c r="L55" s="4">
        <v>53.267326732673</v>
      </c>
      <c r="M55" s="4">
        <v>45.346534653465</v>
      </c>
      <c r="N55" s="4">
        <v>63.894389438944</v>
      </c>
      <c r="O55" s="4">
        <v>54.653465346535</v>
      </c>
      <c r="P55" s="4">
        <v>46.732673267327</v>
      </c>
      <c r="Q55" s="4">
        <v>181</v>
      </c>
      <c r="R55" s="4">
        <v>115</v>
      </c>
      <c r="S55" s="4">
        <v>82</v>
      </c>
      <c r="T55" s="4">
        <v>127</v>
      </c>
      <c r="U55" s="4">
        <v>35.841584158416</v>
      </c>
      <c r="V55" s="4">
        <v>16.237623762376</v>
      </c>
      <c r="W55" s="4">
        <v>22.772277227723</v>
      </c>
      <c r="X55" s="4">
        <v>25.148514851485</v>
      </c>
      <c r="Y55" s="4">
        <v>41.386138613861</v>
      </c>
      <c r="Z55" s="4">
        <v>60.990099009901</v>
      </c>
      <c r="AA55" s="4">
        <v>47.920792079208</v>
      </c>
      <c r="AB55" s="4">
        <v>58.613861386139</v>
      </c>
      <c r="AC55" s="4">
        <v>52.079207920792</v>
      </c>
      <c r="AD55" s="4">
        <v>39.009900990099</v>
      </c>
      <c r="AE55" s="4">
        <v>171</v>
      </c>
      <c r="AF55" s="4">
        <v>109</v>
      </c>
      <c r="AG55" s="4">
        <v>144</v>
      </c>
      <c r="AH55" s="4">
        <v>81</v>
      </c>
      <c r="AI55" s="4">
        <v>33.861386138614</v>
      </c>
      <c r="AJ55" s="4">
        <v>28.514851485149</v>
      </c>
      <c r="AK55" s="4">
        <v>21.584158415842</v>
      </c>
      <c r="AL55" s="4">
        <v>16.039603960396</v>
      </c>
      <c r="AM55" s="4">
        <v>44.554455445545</v>
      </c>
      <c r="AN55" s="4">
        <v>49.90099009901</v>
      </c>
      <c r="AO55" s="4">
        <v>37.623762376238</v>
      </c>
      <c r="AP55" s="4">
        <v>55.445544554455</v>
      </c>
      <c r="AQ55" s="4">
        <v>62.376237623762</v>
      </c>
      <c r="AR55" s="4">
        <v>50.09900990099</v>
      </c>
      <c r="AS55" s="4">
        <v>192</v>
      </c>
      <c r="AT55" s="4">
        <v>200</v>
      </c>
      <c r="AU55" s="4">
        <v>58</v>
      </c>
      <c r="AV55" s="4">
        <v>55</v>
      </c>
      <c r="AW55" s="4">
        <v>38.019801980198</v>
      </c>
      <c r="AX55" s="4">
        <v>11.485148514851</v>
      </c>
      <c r="AY55" s="4">
        <v>39.60396039604</v>
      </c>
      <c r="AZ55" s="4">
        <v>10.891089108911</v>
      </c>
      <c r="BA55" s="4">
        <v>22.376237623762</v>
      </c>
      <c r="BB55" s="4">
        <v>48.910891089109</v>
      </c>
      <c r="BC55" s="4">
        <v>50.49504950495</v>
      </c>
      <c r="BD55" s="4">
        <v>77.623762376238</v>
      </c>
      <c r="BE55" s="4">
        <v>49.50495049505</v>
      </c>
      <c r="BF55" s="4">
        <v>51.089108910891</v>
      </c>
      <c r="BG55" s="4">
        <v>15.87982832618</v>
      </c>
      <c r="BH55" s="4">
        <v>0.1587982832618</v>
      </c>
      <c r="BI55" s="4">
        <v>40</v>
      </c>
      <c r="BJ55" s="4">
        <v>0.489795918367344</v>
      </c>
      <c r="BK55" s="4">
        <v>0.486725663716827</v>
      </c>
      <c r="BL55" s="4">
        <v>22.376237623762</v>
      </c>
      <c r="BM55" s="4">
        <v>42.970297029703</v>
      </c>
    </row>
    <row r="56" spans="1:65">
      <c r="A56" s="4" t="s">
        <v>117</v>
      </c>
      <c r="B56" s="4">
        <v>1515</v>
      </c>
      <c r="C56" s="4">
        <v>547</v>
      </c>
      <c r="D56" s="4">
        <v>281</v>
      </c>
      <c r="E56" s="4">
        <v>426</v>
      </c>
      <c r="F56" s="4">
        <v>261</v>
      </c>
      <c r="G56" s="4">
        <v>36.105610561056</v>
      </c>
      <c r="H56" s="4">
        <v>18.547854785479</v>
      </c>
      <c r="I56" s="4">
        <v>28.118811881188</v>
      </c>
      <c r="J56" s="4">
        <v>17.227722772277</v>
      </c>
      <c r="K56" s="4">
        <v>35.775577557756</v>
      </c>
      <c r="L56" s="4">
        <v>53.333333333333</v>
      </c>
      <c r="M56" s="4">
        <v>45.346534653465</v>
      </c>
      <c r="N56" s="4">
        <v>64.224422442244</v>
      </c>
      <c r="O56" s="4">
        <v>54.653465346535</v>
      </c>
      <c r="P56" s="4">
        <v>46.666666666667</v>
      </c>
      <c r="Q56" s="4">
        <v>179</v>
      </c>
      <c r="R56" s="4">
        <v>115</v>
      </c>
      <c r="S56" s="4">
        <v>82</v>
      </c>
      <c r="T56" s="4">
        <v>129</v>
      </c>
      <c r="U56" s="4">
        <v>35.445544554455</v>
      </c>
      <c r="V56" s="4">
        <v>16.237623762376</v>
      </c>
      <c r="W56" s="4">
        <v>22.772277227723</v>
      </c>
      <c r="X56" s="4">
        <v>25.544554455446</v>
      </c>
      <c r="Y56" s="4">
        <v>41.782178217822</v>
      </c>
      <c r="Z56" s="4">
        <v>60.990099009901</v>
      </c>
      <c r="AA56" s="4">
        <v>48.316831683168</v>
      </c>
      <c r="AB56" s="4">
        <v>58.217821782178</v>
      </c>
      <c r="AC56" s="4">
        <v>51.683168316832</v>
      </c>
      <c r="AD56" s="4">
        <v>39.009900990099</v>
      </c>
      <c r="AE56" s="4">
        <v>172</v>
      </c>
      <c r="AF56" s="4">
        <v>110</v>
      </c>
      <c r="AG56" s="4">
        <v>143</v>
      </c>
      <c r="AH56" s="4">
        <v>80</v>
      </c>
      <c r="AI56" s="4">
        <v>34.059405940594</v>
      </c>
      <c r="AJ56" s="4">
        <v>28.316831683168</v>
      </c>
      <c r="AK56" s="4">
        <v>21.782178217822</v>
      </c>
      <c r="AL56" s="4">
        <v>15.841584158416</v>
      </c>
      <c r="AM56" s="4">
        <v>44.158415841584</v>
      </c>
      <c r="AN56" s="4">
        <v>49.90099009901</v>
      </c>
      <c r="AO56" s="4">
        <v>37.623762376238</v>
      </c>
      <c r="AP56" s="4">
        <v>55.841584158416</v>
      </c>
      <c r="AQ56" s="4">
        <v>62.376237623762</v>
      </c>
      <c r="AR56" s="4">
        <v>50.09900990099</v>
      </c>
      <c r="AS56" s="4">
        <v>196</v>
      </c>
      <c r="AT56" s="4">
        <v>201</v>
      </c>
      <c r="AU56" s="4">
        <v>56</v>
      </c>
      <c r="AV56" s="4">
        <v>52</v>
      </c>
      <c r="AW56" s="4">
        <v>38.811881188119</v>
      </c>
      <c r="AX56" s="4">
        <v>11.089108910891</v>
      </c>
      <c r="AY56" s="4">
        <v>39.80198019802</v>
      </c>
      <c r="AZ56" s="4">
        <v>10.29702970297</v>
      </c>
      <c r="BA56" s="4">
        <v>21.386138613861</v>
      </c>
      <c r="BB56" s="4">
        <v>49.108910891089</v>
      </c>
      <c r="BC56" s="4">
        <v>50.09900990099</v>
      </c>
      <c r="BD56" s="4">
        <v>78.613861386139</v>
      </c>
      <c r="BE56" s="4">
        <v>49.90099009901</v>
      </c>
      <c r="BF56" s="4">
        <v>50.891089108911</v>
      </c>
      <c r="BG56" s="4">
        <v>14.80686695279</v>
      </c>
      <c r="BH56" s="4">
        <v>0.1480686695279</v>
      </c>
      <c r="BI56" s="4">
        <v>39.1</v>
      </c>
      <c r="BJ56" s="4">
        <v>0.493702770780856</v>
      </c>
      <c r="BK56" s="4">
        <v>0.481481481481476</v>
      </c>
      <c r="BL56" s="4">
        <v>21.386138613861</v>
      </c>
      <c r="BM56" s="4">
        <v>42.970297029703</v>
      </c>
    </row>
    <row r="57" spans="1:65">
      <c r="A57" s="4" t="s">
        <v>118</v>
      </c>
      <c r="B57" s="4">
        <v>1515</v>
      </c>
      <c r="C57" s="4">
        <v>547</v>
      </c>
      <c r="D57" s="4">
        <v>282</v>
      </c>
      <c r="E57" s="4">
        <v>425</v>
      </c>
      <c r="F57" s="4">
        <v>261</v>
      </c>
      <c r="G57" s="4">
        <v>36.105610561056</v>
      </c>
      <c r="H57" s="4">
        <v>18.613861386139</v>
      </c>
      <c r="I57" s="4">
        <v>28.052805280528</v>
      </c>
      <c r="J57" s="4">
        <v>17.227722772277</v>
      </c>
      <c r="K57" s="4">
        <v>35.841584158416</v>
      </c>
      <c r="L57" s="4">
        <v>53.333333333333</v>
      </c>
      <c r="M57" s="4">
        <v>45.280528052805</v>
      </c>
      <c r="N57" s="4">
        <v>64.158415841584</v>
      </c>
      <c r="O57" s="4">
        <v>54.719471947195</v>
      </c>
      <c r="P57" s="4">
        <v>46.666666666667</v>
      </c>
      <c r="Q57" s="4">
        <v>179</v>
      </c>
      <c r="R57" s="4">
        <v>115</v>
      </c>
      <c r="S57" s="4">
        <v>82</v>
      </c>
      <c r="T57" s="4">
        <v>129</v>
      </c>
      <c r="U57" s="4">
        <v>35.445544554455</v>
      </c>
      <c r="V57" s="4">
        <v>16.237623762376</v>
      </c>
      <c r="W57" s="4">
        <v>22.772277227723</v>
      </c>
      <c r="X57" s="4">
        <v>25.544554455446</v>
      </c>
      <c r="Y57" s="4">
        <v>41.782178217822</v>
      </c>
      <c r="Z57" s="4">
        <v>60.990099009901</v>
      </c>
      <c r="AA57" s="4">
        <v>48.316831683168</v>
      </c>
      <c r="AB57" s="4">
        <v>58.217821782178</v>
      </c>
      <c r="AC57" s="4">
        <v>51.683168316832</v>
      </c>
      <c r="AD57" s="4">
        <v>39.009900990099</v>
      </c>
      <c r="AE57" s="4">
        <v>172</v>
      </c>
      <c r="AF57" s="4">
        <v>109</v>
      </c>
      <c r="AG57" s="4">
        <v>144</v>
      </c>
      <c r="AH57" s="4">
        <v>80</v>
      </c>
      <c r="AI57" s="4">
        <v>34.059405940594</v>
      </c>
      <c r="AJ57" s="4">
        <v>28.514851485149</v>
      </c>
      <c r="AK57" s="4">
        <v>21.584158415842</v>
      </c>
      <c r="AL57" s="4">
        <v>15.841584158416</v>
      </c>
      <c r="AM57" s="4">
        <v>44.356435643564</v>
      </c>
      <c r="AN57" s="4">
        <v>49.90099009901</v>
      </c>
      <c r="AO57" s="4">
        <v>37.425742574257</v>
      </c>
      <c r="AP57" s="4">
        <v>55.643564356436</v>
      </c>
      <c r="AQ57" s="4">
        <v>62.574257425743</v>
      </c>
      <c r="AR57" s="4">
        <v>50.09900990099</v>
      </c>
      <c r="AS57" s="4">
        <v>196</v>
      </c>
      <c r="AT57" s="4">
        <v>201</v>
      </c>
      <c r="AU57" s="4">
        <v>56</v>
      </c>
      <c r="AV57" s="4">
        <v>52</v>
      </c>
      <c r="AW57" s="4">
        <v>38.811881188119</v>
      </c>
      <c r="AX57" s="4">
        <v>11.089108910891</v>
      </c>
      <c r="AY57" s="4">
        <v>39.80198019802</v>
      </c>
      <c r="AZ57" s="4">
        <v>10.29702970297</v>
      </c>
      <c r="BA57" s="4">
        <v>21.386138613861</v>
      </c>
      <c r="BB57" s="4">
        <v>49.108910891089</v>
      </c>
      <c r="BC57" s="4">
        <v>50.09900990099</v>
      </c>
      <c r="BD57" s="4">
        <v>78.613861386139</v>
      </c>
      <c r="BE57" s="4">
        <v>49.90099009901</v>
      </c>
      <c r="BF57" s="4">
        <v>50.891089108911</v>
      </c>
      <c r="BG57" s="4">
        <v>14.80686695279</v>
      </c>
      <c r="BH57" s="4">
        <v>0.1480686695279</v>
      </c>
      <c r="BI57" s="4">
        <v>39</v>
      </c>
      <c r="BJ57" s="4">
        <v>0.493702770780856</v>
      </c>
      <c r="BK57" s="4">
        <v>0.481481481481476</v>
      </c>
      <c r="BL57" s="4">
        <v>21.386138613861</v>
      </c>
      <c r="BM57" s="4">
        <v>43.069306930693</v>
      </c>
    </row>
    <row r="58" spans="1:65">
      <c r="A58" s="4" t="s">
        <v>119</v>
      </c>
      <c r="B58" s="4">
        <v>1515</v>
      </c>
      <c r="C58" s="4">
        <v>542</v>
      </c>
      <c r="D58" s="4">
        <v>286</v>
      </c>
      <c r="E58" s="4">
        <v>422</v>
      </c>
      <c r="F58" s="4">
        <v>265</v>
      </c>
      <c r="G58" s="4">
        <v>35.775577557756</v>
      </c>
      <c r="H58" s="4">
        <v>18.877887788779</v>
      </c>
      <c r="I58" s="4">
        <v>27.854785478548</v>
      </c>
      <c r="J58" s="4">
        <v>17.491749174917</v>
      </c>
      <c r="K58" s="4">
        <v>36.369636963696</v>
      </c>
      <c r="L58" s="4">
        <v>53.267326732673</v>
      </c>
      <c r="M58" s="4">
        <v>45.346534653465</v>
      </c>
      <c r="N58" s="4">
        <v>63.630363036304</v>
      </c>
      <c r="O58" s="4">
        <v>54.653465346535</v>
      </c>
      <c r="P58" s="4">
        <v>46.732673267327</v>
      </c>
      <c r="Q58" s="4">
        <v>181</v>
      </c>
      <c r="R58" s="4">
        <v>115</v>
      </c>
      <c r="S58" s="4">
        <v>82</v>
      </c>
      <c r="T58" s="4">
        <v>127</v>
      </c>
      <c r="U58" s="4">
        <v>35.841584158416</v>
      </c>
      <c r="V58" s="4">
        <v>16.237623762376</v>
      </c>
      <c r="W58" s="4">
        <v>22.772277227723</v>
      </c>
      <c r="X58" s="4">
        <v>25.148514851485</v>
      </c>
      <c r="Y58" s="4">
        <v>41.386138613861</v>
      </c>
      <c r="Z58" s="4">
        <v>60.990099009901</v>
      </c>
      <c r="AA58" s="4">
        <v>47.920792079208</v>
      </c>
      <c r="AB58" s="4">
        <v>58.613861386139</v>
      </c>
      <c r="AC58" s="4">
        <v>52.079207920792</v>
      </c>
      <c r="AD58" s="4">
        <v>39.009900990099</v>
      </c>
      <c r="AE58" s="4">
        <v>172</v>
      </c>
      <c r="AF58" s="4">
        <v>107</v>
      </c>
      <c r="AG58" s="4">
        <v>146</v>
      </c>
      <c r="AH58" s="4">
        <v>80</v>
      </c>
      <c r="AI58" s="4">
        <v>34.059405940594</v>
      </c>
      <c r="AJ58" s="4">
        <v>28.910891089109</v>
      </c>
      <c r="AK58" s="4">
        <v>21.188118811881</v>
      </c>
      <c r="AL58" s="4">
        <v>15.841584158416</v>
      </c>
      <c r="AM58" s="4">
        <v>44.752475247525</v>
      </c>
      <c r="AN58" s="4">
        <v>49.90099009901</v>
      </c>
      <c r="AO58" s="4">
        <v>37.029702970297</v>
      </c>
      <c r="AP58" s="4">
        <v>55.247524752475</v>
      </c>
      <c r="AQ58" s="4">
        <v>62.970297029703</v>
      </c>
      <c r="AR58" s="4">
        <v>50.09900990099</v>
      </c>
      <c r="AS58" s="4">
        <v>189</v>
      </c>
      <c r="AT58" s="4">
        <v>200</v>
      </c>
      <c r="AU58" s="4">
        <v>58</v>
      </c>
      <c r="AV58" s="4">
        <v>58</v>
      </c>
      <c r="AW58" s="4">
        <v>37.425742574257</v>
      </c>
      <c r="AX58" s="4">
        <v>11.485148514851</v>
      </c>
      <c r="AY58" s="4">
        <v>39.60396039604</v>
      </c>
      <c r="AZ58" s="4">
        <v>11.485148514851</v>
      </c>
      <c r="BA58" s="4">
        <v>22.970297029703</v>
      </c>
      <c r="BB58" s="4">
        <v>48.910891089109</v>
      </c>
      <c r="BC58" s="4">
        <v>51.089108910891</v>
      </c>
      <c r="BD58" s="4">
        <v>77.029702970297</v>
      </c>
      <c r="BE58" s="4">
        <v>48.910891089109</v>
      </c>
      <c r="BF58" s="4">
        <v>51.089108910891</v>
      </c>
      <c r="BG58" s="4">
        <v>16.523605150215</v>
      </c>
      <c r="BH58" s="4">
        <v>0.16523605150215</v>
      </c>
      <c r="BI58" s="4">
        <v>41.2</v>
      </c>
      <c r="BJ58" s="4">
        <v>0.485861182519275</v>
      </c>
      <c r="BK58" s="4">
        <v>0.499999999999978</v>
      </c>
      <c r="BL58" s="4">
        <v>22.970297029703</v>
      </c>
      <c r="BM58" s="4">
        <v>43.069306930693</v>
      </c>
    </row>
    <row r="59" spans="1:65">
      <c r="A59" s="4" t="s">
        <v>120</v>
      </c>
      <c r="B59" s="4">
        <v>1515</v>
      </c>
      <c r="C59" s="4">
        <v>544</v>
      </c>
      <c r="D59" s="4">
        <v>285</v>
      </c>
      <c r="E59" s="4">
        <v>424</v>
      </c>
      <c r="F59" s="4">
        <v>262</v>
      </c>
      <c r="G59" s="4">
        <v>35.907590759076</v>
      </c>
      <c r="H59" s="4">
        <v>18.811881188119</v>
      </c>
      <c r="I59" s="4">
        <v>27.986798679868</v>
      </c>
      <c r="J59" s="4">
        <v>17.293729372937</v>
      </c>
      <c r="K59" s="4">
        <v>36.105610561056</v>
      </c>
      <c r="L59" s="4">
        <v>53.201320132013</v>
      </c>
      <c r="M59" s="4">
        <v>45.280528052805</v>
      </c>
      <c r="N59" s="4">
        <v>63.894389438944</v>
      </c>
      <c r="O59" s="4">
        <v>54.719471947195</v>
      </c>
      <c r="P59" s="4">
        <v>46.798679867987</v>
      </c>
      <c r="Q59" s="4">
        <v>181</v>
      </c>
      <c r="R59" s="4">
        <v>114</v>
      </c>
      <c r="S59" s="4">
        <v>83</v>
      </c>
      <c r="T59" s="4">
        <v>127</v>
      </c>
      <c r="U59" s="4">
        <v>35.841584158416</v>
      </c>
      <c r="V59" s="4">
        <v>16.435643564356</v>
      </c>
      <c r="W59" s="4">
        <v>22.574257425743</v>
      </c>
      <c r="X59" s="4">
        <v>25.148514851485</v>
      </c>
      <c r="Y59" s="4">
        <v>41.584158415842</v>
      </c>
      <c r="Z59" s="4">
        <v>60.990099009901</v>
      </c>
      <c r="AA59" s="4">
        <v>47.722772277228</v>
      </c>
      <c r="AB59" s="4">
        <v>58.415841584158</v>
      </c>
      <c r="AC59" s="4">
        <v>52.277227722772</v>
      </c>
      <c r="AD59" s="4">
        <v>39.009900990099</v>
      </c>
      <c r="AE59" s="4">
        <v>171</v>
      </c>
      <c r="AF59" s="4">
        <v>109</v>
      </c>
      <c r="AG59" s="4">
        <v>145</v>
      </c>
      <c r="AH59" s="4">
        <v>80</v>
      </c>
      <c r="AI59" s="4">
        <v>33.861386138614</v>
      </c>
      <c r="AJ59" s="4">
        <v>28.712871287129</v>
      </c>
      <c r="AK59" s="4">
        <v>21.584158415842</v>
      </c>
      <c r="AL59" s="4">
        <v>15.841584158416</v>
      </c>
      <c r="AM59" s="4">
        <v>44.554455445545</v>
      </c>
      <c r="AN59" s="4">
        <v>49.70297029703</v>
      </c>
      <c r="AO59" s="4">
        <v>37.425742574257</v>
      </c>
      <c r="AP59" s="4">
        <v>55.445544554455</v>
      </c>
      <c r="AQ59" s="4">
        <v>62.574257425743</v>
      </c>
      <c r="AR59" s="4">
        <v>50.29702970297</v>
      </c>
      <c r="AS59" s="4">
        <v>192</v>
      </c>
      <c r="AT59" s="4">
        <v>201</v>
      </c>
      <c r="AU59" s="4">
        <v>57</v>
      </c>
      <c r="AV59" s="4">
        <v>55</v>
      </c>
      <c r="AW59" s="4">
        <v>38.019801980198</v>
      </c>
      <c r="AX59" s="4">
        <v>11.287128712871</v>
      </c>
      <c r="AY59" s="4">
        <v>39.80198019802</v>
      </c>
      <c r="AZ59" s="4">
        <v>10.891089108911</v>
      </c>
      <c r="BA59" s="4">
        <v>22.178217821782</v>
      </c>
      <c r="BB59" s="4">
        <v>48.910891089109</v>
      </c>
      <c r="BC59" s="4">
        <v>50.693069306931</v>
      </c>
      <c r="BD59" s="4">
        <v>77.821782178218</v>
      </c>
      <c r="BE59" s="4">
        <v>49.306930693069</v>
      </c>
      <c r="BF59" s="4">
        <v>51.089108910891</v>
      </c>
      <c r="BG59" s="4">
        <v>15.665236051502</v>
      </c>
      <c r="BH59" s="4">
        <v>0.15665236051502</v>
      </c>
      <c r="BI59" s="4">
        <v>40.8</v>
      </c>
      <c r="BJ59" s="4">
        <v>0.488549618320609</v>
      </c>
      <c r="BK59" s="4">
        <v>0.491071428571437</v>
      </c>
      <c r="BL59" s="4">
        <v>22.178217821782</v>
      </c>
      <c r="BM59" s="4">
        <v>43.0693069306935</v>
      </c>
    </row>
    <row r="60" spans="1:65">
      <c r="A60" s="4" t="s">
        <v>121</v>
      </c>
      <c r="B60" s="4">
        <v>1515</v>
      </c>
      <c r="C60" s="4">
        <v>543</v>
      </c>
      <c r="D60" s="4">
        <v>284</v>
      </c>
      <c r="E60" s="4">
        <v>425</v>
      </c>
      <c r="F60" s="4">
        <v>263</v>
      </c>
      <c r="G60" s="4">
        <v>35.841584158416</v>
      </c>
      <c r="H60" s="4">
        <v>18.745874587459</v>
      </c>
      <c r="I60" s="4">
        <v>28.052805280528</v>
      </c>
      <c r="J60" s="4">
        <v>17.359735973597</v>
      </c>
      <c r="K60" s="4">
        <v>36.105610561056</v>
      </c>
      <c r="L60" s="4">
        <v>53.201320132013</v>
      </c>
      <c r="M60" s="4">
        <v>45.412541254125</v>
      </c>
      <c r="N60" s="4">
        <v>63.894389438944</v>
      </c>
      <c r="O60" s="4">
        <v>54.587458745875</v>
      </c>
      <c r="P60" s="4">
        <v>46.798679867987</v>
      </c>
      <c r="Q60" s="4">
        <v>180</v>
      </c>
      <c r="R60" s="4">
        <v>115</v>
      </c>
      <c r="S60" s="4">
        <v>82</v>
      </c>
      <c r="T60" s="4">
        <v>128</v>
      </c>
      <c r="U60" s="4">
        <v>35.643564356436</v>
      </c>
      <c r="V60" s="4">
        <v>16.237623762376</v>
      </c>
      <c r="W60" s="4">
        <v>22.772277227723</v>
      </c>
      <c r="X60" s="4">
        <v>25.346534653465</v>
      </c>
      <c r="Y60" s="4">
        <v>41.584158415842</v>
      </c>
      <c r="Z60" s="4">
        <v>60.990099009901</v>
      </c>
      <c r="AA60" s="4">
        <v>48.118811881188</v>
      </c>
      <c r="AB60" s="4">
        <v>58.415841584158</v>
      </c>
      <c r="AC60" s="4">
        <v>51.881188118812</v>
      </c>
      <c r="AD60" s="4">
        <v>39.009900990099</v>
      </c>
      <c r="AE60" s="4">
        <v>172</v>
      </c>
      <c r="AF60" s="4">
        <v>109</v>
      </c>
      <c r="AG60" s="4">
        <v>144</v>
      </c>
      <c r="AH60" s="4">
        <v>80</v>
      </c>
      <c r="AI60" s="4">
        <v>34.059405940594</v>
      </c>
      <c r="AJ60" s="4">
        <v>28.514851485149</v>
      </c>
      <c r="AK60" s="4">
        <v>21.584158415842</v>
      </c>
      <c r="AL60" s="4">
        <v>15.841584158416</v>
      </c>
      <c r="AM60" s="4">
        <v>44.356435643564</v>
      </c>
      <c r="AN60" s="4">
        <v>49.90099009901</v>
      </c>
      <c r="AO60" s="4">
        <v>37.425742574257</v>
      </c>
      <c r="AP60" s="4">
        <v>55.643564356436</v>
      </c>
      <c r="AQ60" s="4">
        <v>62.574257425743</v>
      </c>
      <c r="AR60" s="4">
        <v>50.09900990099</v>
      </c>
      <c r="AS60" s="4">
        <v>191</v>
      </c>
      <c r="AT60" s="4">
        <v>201</v>
      </c>
      <c r="AU60" s="4">
        <v>58</v>
      </c>
      <c r="AV60" s="4">
        <v>55</v>
      </c>
      <c r="AW60" s="4">
        <v>37.821782178218</v>
      </c>
      <c r="AX60" s="4">
        <v>11.485148514851</v>
      </c>
      <c r="AY60" s="4">
        <v>39.80198019802</v>
      </c>
      <c r="AZ60" s="4">
        <v>10.891089108911</v>
      </c>
      <c r="BA60" s="4">
        <v>22.376237623762</v>
      </c>
      <c r="BB60" s="4">
        <v>48.712871287129</v>
      </c>
      <c r="BC60" s="4">
        <v>50.693069306931</v>
      </c>
      <c r="BD60" s="4">
        <v>77.623762376238</v>
      </c>
      <c r="BE60" s="4">
        <v>49.306930693069</v>
      </c>
      <c r="BF60" s="4">
        <v>51.287128712871</v>
      </c>
      <c r="BG60" s="4">
        <v>16.059957173448</v>
      </c>
      <c r="BH60" s="4">
        <v>0.16059957173448</v>
      </c>
      <c r="BI60" s="4">
        <v>40.9</v>
      </c>
      <c r="BJ60" s="4">
        <v>0.487244897959184</v>
      </c>
      <c r="BK60" s="4">
        <v>0.486725663716827</v>
      </c>
      <c r="BL60" s="4">
        <v>22.376237623762</v>
      </c>
      <c r="BM60" s="4">
        <v>42.970297029703</v>
      </c>
    </row>
    <row r="61" spans="1:65">
      <c r="A61" s="4" t="s">
        <v>122</v>
      </c>
      <c r="B61" s="4">
        <v>1515</v>
      </c>
      <c r="C61" s="4">
        <v>545</v>
      </c>
      <c r="D61" s="4">
        <v>282</v>
      </c>
      <c r="E61" s="4">
        <v>425</v>
      </c>
      <c r="F61" s="4">
        <v>263</v>
      </c>
      <c r="G61" s="4">
        <v>35.973597359736</v>
      </c>
      <c r="H61" s="4">
        <v>18.613861386139</v>
      </c>
      <c r="I61" s="4">
        <v>28.052805280528</v>
      </c>
      <c r="J61" s="4">
        <v>17.359735973597</v>
      </c>
      <c r="K61" s="4">
        <v>35.973597359736</v>
      </c>
      <c r="L61" s="4">
        <v>53.333333333333</v>
      </c>
      <c r="M61" s="4">
        <v>45.412541254125</v>
      </c>
      <c r="N61" s="4">
        <v>64.026402640264</v>
      </c>
      <c r="O61" s="4">
        <v>54.587458745875</v>
      </c>
      <c r="P61" s="4">
        <v>46.666666666667</v>
      </c>
      <c r="Q61" s="4">
        <v>180</v>
      </c>
      <c r="R61" s="4">
        <v>115</v>
      </c>
      <c r="S61" s="4">
        <v>82</v>
      </c>
      <c r="T61" s="4">
        <v>128</v>
      </c>
      <c r="U61" s="4">
        <v>35.643564356436</v>
      </c>
      <c r="V61" s="4">
        <v>16.237623762376</v>
      </c>
      <c r="W61" s="4">
        <v>22.772277227723</v>
      </c>
      <c r="X61" s="4">
        <v>25.346534653465</v>
      </c>
      <c r="Y61" s="4">
        <v>41.584158415842</v>
      </c>
      <c r="Z61" s="4">
        <v>60.990099009901</v>
      </c>
      <c r="AA61" s="4">
        <v>48.118811881188</v>
      </c>
      <c r="AB61" s="4">
        <v>58.415841584158</v>
      </c>
      <c r="AC61" s="4">
        <v>51.881188118812</v>
      </c>
      <c r="AD61" s="4">
        <v>39.009900990099</v>
      </c>
      <c r="AE61" s="4">
        <v>172</v>
      </c>
      <c r="AF61" s="4">
        <v>109</v>
      </c>
      <c r="AG61" s="4">
        <v>144</v>
      </c>
      <c r="AH61" s="4">
        <v>80</v>
      </c>
      <c r="AI61" s="4">
        <v>34.059405940594</v>
      </c>
      <c r="AJ61" s="4">
        <v>28.514851485149</v>
      </c>
      <c r="AK61" s="4">
        <v>21.584158415842</v>
      </c>
      <c r="AL61" s="4">
        <v>15.841584158416</v>
      </c>
      <c r="AM61" s="4">
        <v>44.356435643564</v>
      </c>
      <c r="AN61" s="4">
        <v>49.90099009901</v>
      </c>
      <c r="AO61" s="4">
        <v>37.425742574257</v>
      </c>
      <c r="AP61" s="4">
        <v>55.643564356436</v>
      </c>
      <c r="AQ61" s="4">
        <v>62.574257425743</v>
      </c>
      <c r="AR61" s="4">
        <v>50.09900990099</v>
      </c>
      <c r="AS61" s="4">
        <v>193</v>
      </c>
      <c r="AT61" s="4">
        <v>201</v>
      </c>
      <c r="AU61" s="4">
        <v>56</v>
      </c>
      <c r="AV61" s="4">
        <v>55</v>
      </c>
      <c r="AW61" s="4">
        <v>38.217821782178</v>
      </c>
      <c r="AX61" s="4">
        <v>11.089108910891</v>
      </c>
      <c r="AY61" s="4">
        <v>39.80198019802</v>
      </c>
      <c r="AZ61" s="4">
        <v>10.891089108911</v>
      </c>
      <c r="BA61" s="4">
        <v>21.980198019802</v>
      </c>
      <c r="BB61" s="4">
        <v>49.108910891089</v>
      </c>
      <c r="BC61" s="4">
        <v>50.693069306931</v>
      </c>
      <c r="BD61" s="4">
        <v>78.019801980198</v>
      </c>
      <c r="BE61" s="4">
        <v>49.306930693069</v>
      </c>
      <c r="BF61" s="4">
        <v>50.891089108911</v>
      </c>
      <c r="BG61" s="4">
        <v>15.450643776824</v>
      </c>
      <c r="BH61" s="4">
        <v>0.15450643776824</v>
      </c>
      <c r="BI61" s="4">
        <v>40.3</v>
      </c>
      <c r="BJ61" s="4">
        <v>0.489847715736038</v>
      </c>
      <c r="BK61" s="4">
        <v>0.4954954954955</v>
      </c>
      <c r="BL61" s="4">
        <v>21.980198019802</v>
      </c>
      <c r="BM61" s="4">
        <v>42.970297029703</v>
      </c>
    </row>
    <row r="62" spans="1:65">
      <c r="A62" s="4" t="s">
        <v>123</v>
      </c>
      <c r="B62" s="4">
        <v>1515</v>
      </c>
      <c r="C62" s="4">
        <v>554</v>
      </c>
      <c r="D62" s="4">
        <v>277</v>
      </c>
      <c r="E62" s="4">
        <v>419</v>
      </c>
      <c r="F62" s="4">
        <v>265</v>
      </c>
      <c r="G62" s="4">
        <v>36.567656765677</v>
      </c>
      <c r="H62" s="4">
        <v>18.283828382838</v>
      </c>
      <c r="I62" s="4">
        <v>27.656765676568</v>
      </c>
      <c r="J62" s="4">
        <v>17.491749174917</v>
      </c>
      <c r="K62" s="4">
        <v>35.775577557756</v>
      </c>
      <c r="L62" s="4">
        <v>54.059405940594</v>
      </c>
      <c r="M62" s="4">
        <v>45.148514851485</v>
      </c>
      <c r="N62" s="4">
        <v>64.224422442244</v>
      </c>
      <c r="O62" s="4">
        <v>54.851485148515</v>
      </c>
      <c r="P62" s="4">
        <v>45.940594059406</v>
      </c>
      <c r="Q62" s="4">
        <v>179</v>
      </c>
      <c r="R62" s="4">
        <v>119</v>
      </c>
      <c r="S62" s="4">
        <v>78</v>
      </c>
      <c r="T62" s="4">
        <v>129</v>
      </c>
      <c r="U62" s="4">
        <v>35.445544554455</v>
      </c>
      <c r="V62" s="4">
        <v>15.445544554455</v>
      </c>
      <c r="W62" s="4">
        <v>23.564356435644</v>
      </c>
      <c r="X62" s="4">
        <v>25.544554455446</v>
      </c>
      <c r="Y62" s="4">
        <v>40.990099009901</v>
      </c>
      <c r="Z62" s="4">
        <v>60.990099009901</v>
      </c>
      <c r="AA62" s="4">
        <v>49.108910891089</v>
      </c>
      <c r="AB62" s="4">
        <v>59.009900990099</v>
      </c>
      <c r="AC62" s="4">
        <v>50.891089108911</v>
      </c>
      <c r="AD62" s="4">
        <v>39.009900990099</v>
      </c>
      <c r="AE62" s="4">
        <v>173</v>
      </c>
      <c r="AF62" s="4">
        <v>108</v>
      </c>
      <c r="AG62" s="4">
        <v>144</v>
      </c>
      <c r="AH62" s="4">
        <v>80</v>
      </c>
      <c r="AI62" s="4">
        <v>34.257425742574</v>
      </c>
      <c r="AJ62" s="4">
        <v>28.514851485149</v>
      </c>
      <c r="AK62" s="4">
        <v>21.386138613861</v>
      </c>
      <c r="AL62" s="4">
        <v>15.841584158416</v>
      </c>
      <c r="AM62" s="4">
        <v>44.356435643564</v>
      </c>
      <c r="AN62" s="4">
        <v>50.09900990099</v>
      </c>
      <c r="AO62" s="4">
        <v>37.227722772277</v>
      </c>
      <c r="AP62" s="4">
        <v>55.643564356436</v>
      </c>
      <c r="AQ62" s="4">
        <v>62.772277227723</v>
      </c>
      <c r="AR62" s="4">
        <v>49.90099009901</v>
      </c>
      <c r="AS62" s="4">
        <v>202</v>
      </c>
      <c r="AT62" s="4">
        <v>192</v>
      </c>
      <c r="AU62" s="4">
        <v>55</v>
      </c>
      <c r="AV62" s="4">
        <v>56</v>
      </c>
      <c r="AW62" s="4">
        <v>40</v>
      </c>
      <c r="AX62" s="4">
        <v>10.891089108911</v>
      </c>
      <c r="AY62" s="4">
        <v>38.019801980198</v>
      </c>
      <c r="AZ62" s="4">
        <v>11.089108910891</v>
      </c>
      <c r="BA62" s="4">
        <v>21.980198019802</v>
      </c>
      <c r="BB62" s="4">
        <v>51.089108910891</v>
      </c>
      <c r="BC62" s="4">
        <v>49.108910891089</v>
      </c>
      <c r="BD62" s="4">
        <v>78.019801980198</v>
      </c>
      <c r="BE62" s="4">
        <v>50.891089108911</v>
      </c>
      <c r="BF62" s="4">
        <v>48.910891089109</v>
      </c>
      <c r="BG62" s="4">
        <v>15.450643776824</v>
      </c>
      <c r="BH62" s="4">
        <v>0.15450643776824</v>
      </c>
      <c r="BI62" s="4">
        <v>39.4</v>
      </c>
      <c r="BJ62" s="4">
        <v>0.512690355329949</v>
      </c>
      <c r="BK62" s="4">
        <v>0.5045045045045</v>
      </c>
      <c r="BL62" s="4">
        <v>21.980198019802</v>
      </c>
      <c r="BM62" s="4">
        <v>42.6732673267325</v>
      </c>
    </row>
    <row r="63" spans="1:65">
      <c r="A63" s="4" t="s">
        <v>124</v>
      </c>
      <c r="B63" s="4">
        <v>1515</v>
      </c>
      <c r="C63" s="4">
        <v>549</v>
      </c>
      <c r="D63" s="4">
        <v>282</v>
      </c>
      <c r="E63" s="4">
        <v>425</v>
      </c>
      <c r="F63" s="4">
        <v>259</v>
      </c>
      <c r="G63" s="4">
        <v>36.237623762376</v>
      </c>
      <c r="H63" s="4">
        <v>18.613861386139</v>
      </c>
      <c r="I63" s="4">
        <v>28.052805280528</v>
      </c>
      <c r="J63" s="4">
        <v>17.095709570957</v>
      </c>
      <c r="K63" s="4">
        <v>35.709570957096</v>
      </c>
      <c r="L63" s="4">
        <v>53.333333333333</v>
      </c>
      <c r="M63" s="4">
        <v>45.148514851485</v>
      </c>
      <c r="N63" s="4">
        <v>64.290429042904</v>
      </c>
      <c r="O63" s="4">
        <v>54.851485148515</v>
      </c>
      <c r="P63" s="4">
        <v>46.666666666667</v>
      </c>
      <c r="Q63" s="4">
        <v>182</v>
      </c>
      <c r="R63" s="4">
        <v>115</v>
      </c>
      <c r="S63" s="4">
        <v>82</v>
      </c>
      <c r="T63" s="4">
        <v>126</v>
      </c>
      <c r="U63" s="4">
        <v>36.039603960396</v>
      </c>
      <c r="V63" s="4">
        <v>16.237623762376</v>
      </c>
      <c r="W63" s="4">
        <v>22.772277227723</v>
      </c>
      <c r="X63" s="4">
        <v>24.950495049505</v>
      </c>
      <c r="Y63" s="4">
        <v>41.188118811881</v>
      </c>
      <c r="Z63" s="4">
        <v>60.990099009901</v>
      </c>
      <c r="AA63" s="4">
        <v>47.722772277228</v>
      </c>
      <c r="AB63" s="4">
        <v>58.811881188119</v>
      </c>
      <c r="AC63" s="4">
        <v>52.277227722772</v>
      </c>
      <c r="AD63" s="4">
        <v>39.009900990099</v>
      </c>
      <c r="AE63" s="4">
        <v>172</v>
      </c>
      <c r="AF63" s="4">
        <v>109</v>
      </c>
      <c r="AG63" s="4">
        <v>144</v>
      </c>
      <c r="AH63" s="4">
        <v>80</v>
      </c>
      <c r="AI63" s="4">
        <v>34.059405940594</v>
      </c>
      <c r="AJ63" s="4">
        <v>28.514851485149</v>
      </c>
      <c r="AK63" s="4">
        <v>21.584158415842</v>
      </c>
      <c r="AL63" s="4">
        <v>15.841584158416</v>
      </c>
      <c r="AM63" s="4">
        <v>44.356435643564</v>
      </c>
      <c r="AN63" s="4">
        <v>49.90099009901</v>
      </c>
      <c r="AO63" s="4">
        <v>37.425742574257</v>
      </c>
      <c r="AP63" s="4">
        <v>55.643564356436</v>
      </c>
      <c r="AQ63" s="4">
        <v>62.574257425743</v>
      </c>
      <c r="AR63" s="4">
        <v>50.09900990099</v>
      </c>
      <c r="AS63" s="4">
        <v>195</v>
      </c>
      <c r="AT63" s="4">
        <v>201</v>
      </c>
      <c r="AU63" s="4">
        <v>56</v>
      </c>
      <c r="AV63" s="4">
        <v>53</v>
      </c>
      <c r="AW63" s="4">
        <v>38.613861386139</v>
      </c>
      <c r="AX63" s="4">
        <v>11.089108910891</v>
      </c>
      <c r="AY63" s="4">
        <v>39.80198019802</v>
      </c>
      <c r="AZ63" s="4">
        <v>10.49504950495</v>
      </c>
      <c r="BA63" s="4">
        <v>21.584158415842</v>
      </c>
      <c r="BB63" s="4">
        <v>49.108910891089</v>
      </c>
      <c r="BC63" s="4">
        <v>50.29702970297</v>
      </c>
      <c r="BD63" s="4">
        <v>78.415841584158</v>
      </c>
      <c r="BE63" s="4">
        <v>49.70297029703</v>
      </c>
      <c r="BF63" s="4">
        <v>50.891089108911</v>
      </c>
      <c r="BG63" s="4">
        <v>15.021459227468</v>
      </c>
      <c r="BH63" s="4">
        <v>0.15021459227468</v>
      </c>
      <c r="BI63" s="4">
        <v>40.3</v>
      </c>
      <c r="BJ63" s="4">
        <v>0.49242424242425</v>
      </c>
      <c r="BK63" s="4">
        <v>0.486238532110059</v>
      </c>
      <c r="BL63" s="4">
        <v>21.584158415842</v>
      </c>
      <c r="BM63" s="4">
        <v>42.7722772277225</v>
      </c>
    </row>
    <row r="64" spans="1:65">
      <c r="A64" s="4" t="s">
        <v>125</v>
      </c>
      <c r="B64" s="4">
        <v>1515</v>
      </c>
      <c r="C64" s="4">
        <v>551</v>
      </c>
      <c r="D64" s="4">
        <v>282</v>
      </c>
      <c r="E64" s="4">
        <v>415</v>
      </c>
      <c r="F64" s="4">
        <v>267</v>
      </c>
      <c r="G64" s="4">
        <v>36.369636963696</v>
      </c>
      <c r="H64" s="4">
        <v>18.613861386139</v>
      </c>
      <c r="I64" s="4">
        <v>27.392739273927</v>
      </c>
      <c r="J64" s="4">
        <v>17.623762376238</v>
      </c>
      <c r="K64" s="4">
        <v>36.237623762376</v>
      </c>
      <c r="L64" s="4">
        <v>53.993399339934</v>
      </c>
      <c r="M64" s="4">
        <v>45.016501650165</v>
      </c>
      <c r="N64" s="4">
        <v>63.762376237624</v>
      </c>
      <c r="O64" s="4">
        <v>54.983498349835</v>
      </c>
      <c r="P64" s="4">
        <v>46.006600660066</v>
      </c>
      <c r="Q64" s="4">
        <v>178</v>
      </c>
      <c r="R64" s="4">
        <v>119</v>
      </c>
      <c r="S64" s="4">
        <v>79</v>
      </c>
      <c r="T64" s="4">
        <v>129</v>
      </c>
      <c r="U64" s="4">
        <v>35.247524752475</v>
      </c>
      <c r="V64" s="4">
        <v>15.643564356436</v>
      </c>
      <c r="W64" s="4">
        <v>23.564356435644</v>
      </c>
      <c r="X64" s="4">
        <v>25.544554455446</v>
      </c>
      <c r="Y64" s="4">
        <v>41.188118811881</v>
      </c>
      <c r="Z64" s="4">
        <v>60.792079207921</v>
      </c>
      <c r="AA64" s="4">
        <v>49.108910891089</v>
      </c>
      <c r="AB64" s="4">
        <v>58.811881188119</v>
      </c>
      <c r="AC64" s="4">
        <v>50.891089108911</v>
      </c>
      <c r="AD64" s="4">
        <v>39.207920792079</v>
      </c>
      <c r="AE64" s="4">
        <v>171</v>
      </c>
      <c r="AF64" s="4">
        <v>108</v>
      </c>
      <c r="AG64" s="4">
        <v>144</v>
      </c>
      <c r="AH64" s="4">
        <v>82</v>
      </c>
      <c r="AI64" s="4">
        <v>33.861386138614</v>
      </c>
      <c r="AJ64" s="4">
        <v>28.514851485149</v>
      </c>
      <c r="AK64" s="4">
        <v>21.386138613861</v>
      </c>
      <c r="AL64" s="4">
        <v>16.237623762376</v>
      </c>
      <c r="AM64" s="4">
        <v>44.752475247525</v>
      </c>
      <c r="AN64" s="4">
        <v>50.09900990099</v>
      </c>
      <c r="AO64" s="4">
        <v>37.623762376238</v>
      </c>
      <c r="AP64" s="4">
        <v>55.247524752475</v>
      </c>
      <c r="AQ64" s="4">
        <v>62.376237623762</v>
      </c>
      <c r="AR64" s="4">
        <v>49.90099009901</v>
      </c>
      <c r="AS64" s="4">
        <v>202</v>
      </c>
      <c r="AT64" s="4">
        <v>188</v>
      </c>
      <c r="AU64" s="4">
        <v>59</v>
      </c>
      <c r="AV64" s="4">
        <v>56</v>
      </c>
      <c r="AW64" s="4">
        <v>40</v>
      </c>
      <c r="AX64" s="4">
        <v>11.683168316832</v>
      </c>
      <c r="AY64" s="4">
        <v>37.227722772277</v>
      </c>
      <c r="AZ64" s="4">
        <v>11.089108910891</v>
      </c>
      <c r="BA64" s="4">
        <v>22.772277227723</v>
      </c>
      <c r="BB64" s="4">
        <v>51.089108910891</v>
      </c>
      <c r="BC64" s="4">
        <v>48.316831683168</v>
      </c>
      <c r="BD64" s="4">
        <v>77.227722772277</v>
      </c>
      <c r="BE64" s="4">
        <v>51.683168316832</v>
      </c>
      <c r="BF64" s="4">
        <v>48.910891089109</v>
      </c>
      <c r="BG64" s="4">
        <v>16.309012875536</v>
      </c>
      <c r="BH64" s="4">
        <v>0.16309012875536</v>
      </c>
      <c r="BI64" s="4">
        <v>39.3</v>
      </c>
      <c r="BJ64" s="4">
        <v>0.517948717948719</v>
      </c>
      <c r="BK64" s="4">
        <v>0.486956521739122</v>
      </c>
      <c r="BL64" s="4">
        <v>22.772277227723</v>
      </c>
      <c r="BM64" s="4">
        <v>42.970297029703</v>
      </c>
    </row>
  </sheetData>
  <pageMargins left="0.75" right="0.75" top="1" bottom="1" header="0.5" footer="0.5"/>
  <pageSetup paperSize="9"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Codon usage analysis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dell-pc</dc:creator>
  <cp:lastModifiedBy>郭旭</cp:lastModifiedBy>
  <dcterms:created xsi:type="dcterms:W3CDTF">2023-01-06T10:45:00Z</dcterms:created>
  <dcterms:modified xsi:type="dcterms:W3CDTF">2023-02-09T05:04:22Z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2581905F3FA841F0882C95F6374AD899</vt:lpwstr>
  </property>
  <property fmtid="{D5CDD505-2E9C-101B-9397-08002B2CF9AE}" pid="3" name="KSOProductBuildVer">
    <vt:lpwstr>2052-11.1.0.13703</vt:lpwstr>
  </property>
</Properties>
</file>