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apers\9_Minerals\3_Feni Minerals\Ternary Plots\"/>
    </mc:Choice>
  </mc:AlternateContent>
  <xr:revisionPtr revIDLastSave="0" documentId="8_{8AF02481-D561-404B-811E-522C391FB27B}" xr6:coauthVersionLast="36" xr6:coauthVersionMax="36" xr10:uidLastSave="{00000000-0000-0000-0000-000000000000}"/>
  <bookViews>
    <workbookView xWindow="0" yWindow="0" windowWidth="19200" windowHeight="6825" xr2:uid="{00000000-000D-0000-FFFF-FFFF00000000}"/>
  </bookViews>
  <sheets>
    <sheet name="op04" sheetId="1" r:id="rId1"/>
  </sheets>
  <calcPr calcId="191029" concurrentCalc="0"/>
</workbook>
</file>

<file path=xl/calcChain.xml><?xml version="1.0" encoding="utf-8"?>
<calcChain xmlns="http://schemas.openxmlformats.org/spreadsheetml/2006/main">
  <c r="P47" i="1" l="1"/>
  <c r="O47" i="1"/>
  <c r="N47" i="1"/>
  <c r="M47" i="1"/>
  <c r="L47" i="1"/>
  <c r="K47" i="1"/>
  <c r="J47" i="1"/>
  <c r="I47" i="1"/>
  <c r="H47" i="1"/>
  <c r="G47" i="1"/>
  <c r="F47" i="1"/>
  <c r="E47" i="1"/>
  <c r="D47" i="1"/>
  <c r="C47" i="1"/>
  <c r="B47" i="1"/>
  <c r="P46" i="1"/>
  <c r="O46" i="1"/>
  <c r="N46" i="1"/>
  <c r="M46" i="1"/>
  <c r="L46" i="1"/>
  <c r="K46" i="1"/>
  <c r="J46" i="1"/>
  <c r="I46" i="1"/>
  <c r="H46" i="1"/>
  <c r="G46" i="1"/>
  <c r="F46" i="1"/>
  <c r="E46" i="1"/>
  <c r="D46" i="1"/>
  <c r="C46" i="1"/>
  <c r="B46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C45" i="1"/>
  <c r="B45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C44" i="1"/>
  <c r="B44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C43" i="1"/>
  <c r="B43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B42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B41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B40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B39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B38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B37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B36" i="1"/>
</calcChain>
</file>

<file path=xl/sharedStrings.xml><?xml version="1.0" encoding="utf-8"?>
<sst xmlns="http://schemas.openxmlformats.org/spreadsheetml/2006/main" count="90" uniqueCount="39">
  <si>
    <t>Generated from op04.TXT by VB Plum system Version 1.09 on 15/04/2010 at 09:35:48</t>
  </si>
  <si>
    <t>++++</t>
  </si>
  <si>
    <t>SiO2</t>
  </si>
  <si>
    <t>TiO2</t>
  </si>
  <si>
    <t>Al2O3</t>
  </si>
  <si>
    <t>Cr2O3</t>
  </si>
  <si>
    <t>FeO</t>
  </si>
  <si>
    <t>MnO</t>
  </si>
  <si>
    <t>MgO</t>
  </si>
  <si>
    <t>CaO</t>
  </si>
  <si>
    <t>Na2O</t>
  </si>
  <si>
    <t>K2O</t>
  </si>
  <si>
    <t>NiO</t>
  </si>
  <si>
    <t>Total</t>
  </si>
  <si>
    <t>O</t>
  </si>
  <si>
    <t>Si</t>
  </si>
  <si>
    <t>Ti</t>
  </si>
  <si>
    <t>Al</t>
  </si>
  <si>
    <t>Cr</t>
  </si>
  <si>
    <t>Fe2</t>
  </si>
  <si>
    <t>Mn</t>
  </si>
  <si>
    <t>Mg</t>
  </si>
  <si>
    <t>Ca</t>
  </si>
  <si>
    <t>Na</t>
  </si>
  <si>
    <t>K</t>
  </si>
  <si>
    <t>Ni</t>
  </si>
  <si>
    <t>CH1</t>
  </si>
  <si>
    <t>CH2</t>
  </si>
  <si>
    <t>CH3</t>
  </si>
  <si>
    <t>Counting time</t>
  </si>
  <si>
    <t>Peak</t>
  </si>
  <si>
    <t>-ve bg</t>
  </si>
  <si>
    <t>+bg</t>
  </si>
  <si>
    <t>Fe</t>
  </si>
  <si>
    <t>2 x 10</t>
  </si>
  <si>
    <t>2 x 5</t>
  </si>
  <si>
    <t>15 kV</t>
  </si>
  <si>
    <t>30 nA</t>
  </si>
  <si>
    <t>10 μm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</si>
</sst>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0" fontId="0" fillId="0" borderId="0" xfId="0" applyAlignment="1">
      <alignment horizontal="right"/>
    </xf>
    <xf numFmtId="2" fontId="0" fillId="0" borderId="0" xfId="0" applyNumberFormat="1"/>
    <xf numFmtId="164" fontId="0" fillId="0" borderId="0" xfId="0" applyNumberFormat="1"/>
    <xf numFmtId="0" fontId="0" fillId="0" borderId="10" xfId="0" applyBorder="1" applyAlignment="1">
      <alignment horizontal="centerContinuous"/>
    </xf>
    <xf numFmtId="0" fontId="0" fillId="0" borderId="0" xfId="0" quotePrefix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57"/>
  <sheetViews>
    <sheetView tabSelected="1" zoomScale="70" zoomScaleNormal="70" workbookViewId="0">
      <selection activeCell="A2" sqref="A2"/>
    </sheetView>
  </sheetViews>
  <sheetFormatPr defaultRowHeight="12.75" outlineLevelRow="1" x14ac:dyDescent="0.2"/>
  <sheetData>
    <row r="1" spans="1:16" x14ac:dyDescent="0.2">
      <c r="A1" t="s">
        <v>0</v>
      </c>
      <c r="I1" t="s">
        <v>36</v>
      </c>
      <c r="J1" t="s">
        <v>37</v>
      </c>
      <c r="K1" t="s">
        <v>38</v>
      </c>
    </row>
    <row r="3" spans="1:16" x14ac:dyDescent="0.2">
      <c r="B3">
        <v>1</v>
      </c>
      <c r="C3">
        <v>2</v>
      </c>
      <c r="D3">
        <v>3</v>
      </c>
      <c r="E3">
        <v>4</v>
      </c>
      <c r="F3">
        <v>5</v>
      </c>
      <c r="G3">
        <v>6</v>
      </c>
      <c r="H3">
        <v>7</v>
      </c>
      <c r="I3">
        <v>8</v>
      </c>
      <c r="J3">
        <v>9</v>
      </c>
      <c r="K3">
        <v>10</v>
      </c>
      <c r="L3">
        <v>11</v>
      </c>
      <c r="M3">
        <v>12</v>
      </c>
      <c r="N3">
        <v>13</v>
      </c>
      <c r="O3">
        <v>14</v>
      </c>
      <c r="P3">
        <v>15</v>
      </c>
    </row>
    <row r="4" spans="1:16" s="1" customFormat="1" x14ac:dyDescent="0.2">
      <c r="B4" s="1" t="s">
        <v>1</v>
      </c>
      <c r="C4" s="1" t="s">
        <v>1</v>
      </c>
      <c r="D4" s="1" t="s">
        <v>1</v>
      </c>
      <c r="E4" s="1" t="s">
        <v>1</v>
      </c>
      <c r="F4" s="1" t="s">
        <v>1</v>
      </c>
      <c r="G4" s="1" t="s">
        <v>1</v>
      </c>
      <c r="H4" s="1" t="s">
        <v>1</v>
      </c>
      <c r="I4" s="1" t="s">
        <v>1</v>
      </c>
      <c r="J4" s="1" t="s">
        <v>1</v>
      </c>
      <c r="K4" s="1" t="s">
        <v>1</v>
      </c>
      <c r="L4" s="1" t="s">
        <v>1</v>
      </c>
      <c r="M4" s="1" t="s">
        <v>1</v>
      </c>
      <c r="N4" s="1" t="s">
        <v>1</v>
      </c>
      <c r="O4" s="1" t="s">
        <v>1</v>
      </c>
      <c r="P4" s="1" t="s">
        <v>1</v>
      </c>
    </row>
    <row r="6" spans="1:16" x14ac:dyDescent="0.2">
      <c r="A6" t="s">
        <v>2</v>
      </c>
      <c r="B6" s="2">
        <v>56.807000000000002</v>
      </c>
      <c r="C6" s="2">
        <v>48.780999999999999</v>
      </c>
      <c r="D6" s="2">
        <v>52.685000000000002</v>
      </c>
      <c r="E6" s="2">
        <v>56.841999999999999</v>
      </c>
      <c r="F6" s="2">
        <v>54.884</v>
      </c>
      <c r="G6" s="2">
        <v>56.267000000000003</v>
      </c>
      <c r="H6" s="2">
        <v>53.042999999999999</v>
      </c>
      <c r="I6" s="2">
        <v>56.127000000000002</v>
      </c>
      <c r="J6" s="2">
        <v>56.036000000000001</v>
      </c>
      <c r="K6" s="2">
        <v>50.627000000000002</v>
      </c>
      <c r="L6" s="2">
        <v>49.220999999999997</v>
      </c>
      <c r="M6" s="2">
        <v>49.292000000000002</v>
      </c>
      <c r="N6" s="2">
        <v>49.106000000000002</v>
      </c>
      <c r="O6" s="2">
        <v>50.509</v>
      </c>
      <c r="P6" s="2">
        <v>50.308999999999997</v>
      </c>
    </row>
    <row r="7" spans="1:16" x14ac:dyDescent="0.2">
      <c r="A7" t="s">
        <v>3</v>
      </c>
      <c r="B7" s="2">
        <v>0</v>
      </c>
      <c r="C7" s="2">
        <v>0.89800000000000002</v>
      </c>
      <c r="D7" s="2">
        <v>0</v>
      </c>
      <c r="E7" s="2">
        <v>0</v>
      </c>
      <c r="F7" s="2">
        <v>1.4E-2</v>
      </c>
      <c r="G7" s="2">
        <v>4.8000000000000001E-2</v>
      </c>
      <c r="H7" s="2">
        <v>0</v>
      </c>
      <c r="I7" s="2">
        <v>1.2E-2</v>
      </c>
      <c r="J7" s="2">
        <v>0</v>
      </c>
      <c r="K7" s="2">
        <v>0.46800000000000003</v>
      </c>
      <c r="L7" s="2">
        <v>0.64200000000000002</v>
      </c>
      <c r="M7" s="2">
        <v>0.56499999999999995</v>
      </c>
      <c r="N7" s="2">
        <v>0.64700000000000002</v>
      </c>
      <c r="O7" s="2">
        <v>0.501</v>
      </c>
      <c r="P7" s="2">
        <v>0.624</v>
      </c>
    </row>
    <row r="8" spans="1:16" x14ac:dyDescent="0.2">
      <c r="A8" t="s">
        <v>4</v>
      </c>
      <c r="B8" s="2">
        <v>28.859000000000002</v>
      </c>
      <c r="C8" s="2">
        <v>5.5279999999999996</v>
      </c>
      <c r="D8" s="2">
        <v>27.440999999999999</v>
      </c>
      <c r="E8" s="2">
        <v>26.751000000000001</v>
      </c>
      <c r="F8" s="2">
        <v>28.565000000000001</v>
      </c>
      <c r="G8" s="2">
        <v>27.510999999999999</v>
      </c>
      <c r="H8" s="2">
        <v>29.998999999999999</v>
      </c>
      <c r="I8" s="2">
        <v>27.201000000000001</v>
      </c>
      <c r="J8" s="2">
        <v>27.954000000000001</v>
      </c>
      <c r="K8" s="2">
        <v>3.3559999999999999</v>
      </c>
      <c r="L8" s="2">
        <v>4.6379999999999999</v>
      </c>
      <c r="M8" s="2">
        <v>4.7779999999999996</v>
      </c>
      <c r="N8" s="2">
        <v>5.1680000000000001</v>
      </c>
      <c r="O8" s="2">
        <v>3.18</v>
      </c>
      <c r="P8" s="2">
        <v>3.6150000000000002</v>
      </c>
    </row>
    <row r="9" spans="1:16" x14ac:dyDescent="0.2">
      <c r="A9" t="s">
        <v>5</v>
      </c>
      <c r="B9" s="2">
        <v>8.0000000000000002E-3</v>
      </c>
      <c r="C9" s="2">
        <v>0</v>
      </c>
      <c r="D9" s="2">
        <v>1.7999999999999999E-2</v>
      </c>
      <c r="E9" s="2">
        <v>0</v>
      </c>
      <c r="F9" s="2">
        <v>1.6E-2</v>
      </c>
      <c r="G9" s="2">
        <v>0</v>
      </c>
      <c r="H9" s="2">
        <v>4.0000000000000001E-3</v>
      </c>
      <c r="I9" s="2">
        <v>0.02</v>
      </c>
      <c r="J9" s="2">
        <v>0</v>
      </c>
      <c r="K9" s="2">
        <v>4.2000000000000003E-2</v>
      </c>
      <c r="L9" s="2">
        <v>3.4000000000000002E-2</v>
      </c>
      <c r="M9" s="2">
        <v>0.01</v>
      </c>
      <c r="N9" s="2">
        <v>0.01</v>
      </c>
      <c r="O9" s="2">
        <v>4.0000000000000001E-3</v>
      </c>
      <c r="P9" s="2">
        <v>1.7999999999999999E-2</v>
      </c>
    </row>
    <row r="10" spans="1:16" x14ac:dyDescent="0.2">
      <c r="A10" t="s">
        <v>6</v>
      </c>
      <c r="B10" s="2">
        <v>5.8000000000000003E-2</v>
      </c>
      <c r="C10" s="2">
        <v>6.9829999999999997</v>
      </c>
      <c r="D10" s="2">
        <v>2.1000000000000001E-2</v>
      </c>
      <c r="E10" s="2">
        <v>0.32700000000000001</v>
      </c>
      <c r="F10" s="2">
        <v>0.41799999999999998</v>
      </c>
      <c r="G10" s="2">
        <v>0.38600000000000001</v>
      </c>
      <c r="H10" s="2">
        <v>0.36599999999999999</v>
      </c>
      <c r="I10" s="2">
        <v>0.38100000000000001</v>
      </c>
      <c r="J10" s="2">
        <v>0.36299999999999999</v>
      </c>
      <c r="K10" s="2">
        <v>6.1630000000000003</v>
      </c>
      <c r="L10" s="2">
        <v>6.7949999999999999</v>
      </c>
      <c r="M10" s="2">
        <v>6.5339999999999998</v>
      </c>
      <c r="N10" s="2">
        <v>6.9009999999999998</v>
      </c>
      <c r="O10" s="2">
        <v>6.6180000000000003</v>
      </c>
      <c r="P10" s="2">
        <v>6.5750000000000002</v>
      </c>
    </row>
    <row r="11" spans="1:16" x14ac:dyDescent="0.2">
      <c r="A11" t="s">
        <v>7</v>
      </c>
      <c r="B11" s="2">
        <v>0</v>
      </c>
      <c r="C11" s="2">
        <v>0.214</v>
      </c>
      <c r="D11" s="2">
        <v>0</v>
      </c>
      <c r="E11" s="2">
        <v>0.02</v>
      </c>
      <c r="F11" s="2">
        <v>0</v>
      </c>
      <c r="G11" s="2">
        <v>0</v>
      </c>
      <c r="H11" s="2">
        <v>1.2999999999999999E-2</v>
      </c>
      <c r="I11" s="2">
        <v>8.9999999999999993E-3</v>
      </c>
      <c r="J11" s="2">
        <v>2.5999999999999999E-2</v>
      </c>
      <c r="K11" s="2">
        <v>0.29899999999999999</v>
      </c>
      <c r="L11" s="2">
        <v>0.13600000000000001</v>
      </c>
      <c r="M11" s="2">
        <v>0.182</v>
      </c>
      <c r="N11" s="2">
        <v>0.17699999999999999</v>
      </c>
      <c r="O11" s="2">
        <v>0.25700000000000001</v>
      </c>
      <c r="P11" s="2">
        <v>0.27900000000000003</v>
      </c>
    </row>
    <row r="12" spans="1:16" x14ac:dyDescent="0.2">
      <c r="A12" t="s">
        <v>8</v>
      </c>
      <c r="B12" s="2">
        <v>1.6E-2</v>
      </c>
      <c r="C12" s="2">
        <v>12.173</v>
      </c>
      <c r="D12" s="2">
        <v>0</v>
      </c>
      <c r="E12" s="2">
        <v>0</v>
      </c>
      <c r="F12" s="2">
        <v>2E-3</v>
      </c>
      <c r="G12" s="2">
        <v>8.9999999999999993E-3</v>
      </c>
      <c r="H12" s="2">
        <v>5.0000000000000001E-3</v>
      </c>
      <c r="I12" s="2">
        <v>2.1999999999999999E-2</v>
      </c>
      <c r="J12" s="2">
        <v>0</v>
      </c>
      <c r="K12" s="2">
        <v>13.146000000000001</v>
      </c>
      <c r="L12" s="2">
        <v>12.606999999999999</v>
      </c>
      <c r="M12" s="2">
        <v>12.308999999999999</v>
      </c>
      <c r="N12" s="2">
        <v>12.159000000000001</v>
      </c>
      <c r="O12" s="2">
        <v>12.634</v>
      </c>
      <c r="P12" s="2">
        <v>12.765000000000001</v>
      </c>
    </row>
    <row r="13" spans="1:16" x14ac:dyDescent="0.2">
      <c r="A13" t="s">
        <v>9</v>
      </c>
      <c r="B13" s="2">
        <v>2.4300000000000002</v>
      </c>
      <c r="C13" s="2">
        <v>22.018999999999998</v>
      </c>
      <c r="D13" s="2">
        <v>2.746</v>
      </c>
      <c r="E13" s="2">
        <v>7.883</v>
      </c>
      <c r="F13" s="2">
        <v>9.7309999999999999</v>
      </c>
      <c r="G13" s="2">
        <v>8.5470000000000006</v>
      </c>
      <c r="H13" s="2">
        <v>11.138999999999999</v>
      </c>
      <c r="I13" s="2">
        <v>8.4640000000000004</v>
      </c>
      <c r="J13" s="2">
        <v>8.9469999999999992</v>
      </c>
      <c r="K13" s="2">
        <v>21.908999999999999</v>
      </c>
      <c r="L13" s="2">
        <v>21.940999999999999</v>
      </c>
      <c r="M13" s="2">
        <v>21.87</v>
      </c>
      <c r="N13" s="2">
        <v>21.91</v>
      </c>
      <c r="O13" s="2">
        <v>21.55</v>
      </c>
      <c r="P13" s="2">
        <v>21.797999999999998</v>
      </c>
    </row>
    <row r="14" spans="1:16" x14ac:dyDescent="0.2">
      <c r="A14" t="s">
        <v>10</v>
      </c>
      <c r="B14" s="2">
        <v>8.8670000000000009</v>
      </c>
      <c r="C14" s="2">
        <v>0.78100000000000003</v>
      </c>
      <c r="D14" s="2">
        <v>10.592000000000001</v>
      </c>
      <c r="E14" s="2">
        <v>6.5449999999999999</v>
      </c>
      <c r="F14" s="2">
        <v>5.4539999999999997</v>
      </c>
      <c r="G14" s="2">
        <v>6.2240000000000002</v>
      </c>
      <c r="H14" s="2">
        <v>4.6139999999999999</v>
      </c>
      <c r="I14" s="2">
        <v>6.2750000000000004</v>
      </c>
      <c r="J14" s="2">
        <v>5.9059999999999997</v>
      </c>
      <c r="K14" s="2">
        <v>0.73799999999999999</v>
      </c>
      <c r="L14" s="2">
        <v>0.68700000000000006</v>
      </c>
      <c r="M14" s="2">
        <v>0.70699999999999996</v>
      </c>
      <c r="N14" s="2">
        <v>0.63600000000000001</v>
      </c>
      <c r="O14" s="2">
        <v>0.84399999999999997</v>
      </c>
      <c r="P14" s="2">
        <v>0.80700000000000005</v>
      </c>
    </row>
    <row r="15" spans="1:16" x14ac:dyDescent="0.2">
      <c r="A15" t="s">
        <v>11</v>
      </c>
      <c r="B15" s="2">
        <v>0.14199999999999999</v>
      </c>
      <c r="C15" s="2">
        <v>2.8000000000000001E-2</v>
      </c>
      <c r="D15" s="2">
        <v>0.21299999999999999</v>
      </c>
      <c r="E15" s="2">
        <v>0.55700000000000005</v>
      </c>
      <c r="F15" s="2">
        <v>0.34699999999999998</v>
      </c>
      <c r="G15" s="2">
        <v>0.51700000000000002</v>
      </c>
      <c r="H15" s="2">
        <v>0.3</v>
      </c>
      <c r="I15" s="2">
        <v>0.46</v>
      </c>
      <c r="J15" s="2">
        <v>0.45100000000000001</v>
      </c>
      <c r="K15" s="2">
        <v>2.1000000000000001E-2</v>
      </c>
      <c r="L15" s="2">
        <v>0</v>
      </c>
      <c r="M15" s="2">
        <v>2.4E-2</v>
      </c>
      <c r="N15" s="2">
        <v>0</v>
      </c>
      <c r="O15" s="2">
        <v>4.0000000000000001E-3</v>
      </c>
      <c r="P15" s="2">
        <v>2.7E-2</v>
      </c>
    </row>
    <row r="16" spans="1:16" x14ac:dyDescent="0.2">
      <c r="A16" t="s">
        <v>12</v>
      </c>
      <c r="B16" s="2">
        <v>2.5999999999999999E-2</v>
      </c>
      <c r="C16" s="2">
        <v>0</v>
      </c>
      <c r="D16" s="2">
        <v>0</v>
      </c>
      <c r="E16" s="2">
        <v>4.5999999999999999E-2</v>
      </c>
      <c r="F16" s="2">
        <v>0</v>
      </c>
      <c r="G16" s="2">
        <v>0</v>
      </c>
      <c r="H16" s="2">
        <v>0</v>
      </c>
      <c r="I16" s="2">
        <v>1.7000000000000001E-2</v>
      </c>
      <c r="J16" s="2">
        <v>1.2E-2</v>
      </c>
      <c r="K16" s="2">
        <v>0</v>
      </c>
      <c r="L16" s="2">
        <v>5.0999999999999997E-2</v>
      </c>
      <c r="M16" s="2">
        <v>1.7999999999999999E-2</v>
      </c>
      <c r="N16" s="2">
        <v>1E-3</v>
      </c>
      <c r="O16" s="2">
        <v>0</v>
      </c>
      <c r="P16" s="2">
        <v>0</v>
      </c>
    </row>
    <row r="17" spans="1:16" x14ac:dyDescent="0.2">
      <c r="A17" t="s">
        <v>13</v>
      </c>
      <c r="B17" s="2">
        <v>97.212999999999994</v>
      </c>
      <c r="C17" s="2">
        <v>97.405000000000001</v>
      </c>
      <c r="D17" s="2">
        <v>93.715999999999994</v>
      </c>
      <c r="E17" s="2">
        <v>98.971000000000004</v>
      </c>
      <c r="F17" s="2">
        <v>99.430999999999997</v>
      </c>
      <c r="G17" s="2">
        <v>99.509</v>
      </c>
      <c r="H17" s="2">
        <v>99.483000000000004</v>
      </c>
      <c r="I17" s="2">
        <v>98.988</v>
      </c>
      <c r="J17" s="2">
        <v>99.694999999999993</v>
      </c>
      <c r="K17" s="2">
        <v>96.769000000000005</v>
      </c>
      <c r="L17" s="2">
        <v>96.751999999999995</v>
      </c>
      <c r="M17" s="2">
        <v>96.289000000000001</v>
      </c>
      <c r="N17" s="2">
        <v>96.715000000000003</v>
      </c>
      <c r="O17" s="2">
        <v>96.100999999999999</v>
      </c>
      <c r="P17" s="2">
        <v>96.816999999999993</v>
      </c>
    </row>
    <row r="19" spans="1:16" hidden="1" outlineLevel="1" x14ac:dyDescent="0.2">
      <c r="A19" t="s">
        <v>14</v>
      </c>
      <c r="B19" s="3">
        <v>10</v>
      </c>
      <c r="C19" s="3">
        <v>10</v>
      </c>
      <c r="D19" s="3">
        <v>10</v>
      </c>
      <c r="E19" s="3">
        <v>10</v>
      </c>
      <c r="F19" s="3">
        <v>10</v>
      </c>
      <c r="G19" s="3">
        <v>10</v>
      </c>
      <c r="H19" s="3">
        <v>10</v>
      </c>
      <c r="I19" s="3">
        <v>10</v>
      </c>
      <c r="J19" s="3">
        <v>10</v>
      </c>
      <c r="K19" s="3">
        <v>10</v>
      </c>
      <c r="L19" s="3">
        <v>10</v>
      </c>
      <c r="M19" s="3">
        <v>10</v>
      </c>
      <c r="N19" s="3">
        <v>10</v>
      </c>
      <c r="O19" s="3">
        <v>10</v>
      </c>
      <c r="P19" s="3">
        <v>10</v>
      </c>
    </row>
    <row r="20" spans="1:16" hidden="1" outlineLevel="1" x14ac:dyDescent="0.2"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</row>
    <row r="21" spans="1:16" hidden="1" outlineLevel="1" x14ac:dyDescent="0.2">
      <c r="A21" t="s">
        <v>15</v>
      </c>
      <c r="B21" s="3">
        <v>3.2271000000000001</v>
      </c>
      <c r="C21" s="3">
        <v>3.1027</v>
      </c>
      <c r="D21" s="3">
        <v>3.1496</v>
      </c>
      <c r="E21" s="3">
        <v>3.2212999999999998</v>
      </c>
      <c r="F21" s="3">
        <v>3.1078000000000001</v>
      </c>
      <c r="G21" s="3">
        <v>3.177</v>
      </c>
      <c r="H21" s="3">
        <v>3.0129000000000001</v>
      </c>
      <c r="I21" s="3">
        <v>3.1852999999999998</v>
      </c>
      <c r="J21" s="3">
        <v>3.1581999999999999</v>
      </c>
      <c r="K21" s="3">
        <v>3.2216</v>
      </c>
      <c r="L21" s="3">
        <v>3.1459999999999999</v>
      </c>
      <c r="M21" s="3">
        <v>3.1595</v>
      </c>
      <c r="N21" s="3">
        <v>3.1383000000000001</v>
      </c>
      <c r="O21" s="3">
        <v>3.2399</v>
      </c>
      <c r="P21" s="3">
        <v>3.2065999999999999</v>
      </c>
    </row>
    <row r="22" spans="1:16" hidden="1" outlineLevel="1" x14ac:dyDescent="0.2">
      <c r="A22" t="s">
        <v>16</v>
      </c>
      <c r="B22" s="3">
        <v>0</v>
      </c>
      <c r="C22" s="3">
        <v>4.2999999999999997E-2</v>
      </c>
      <c r="D22" s="3">
        <v>0</v>
      </c>
      <c r="E22" s="3">
        <v>0</v>
      </c>
      <c r="F22" s="3">
        <v>5.9999999999999995E-4</v>
      </c>
      <c r="G22" s="3">
        <v>2E-3</v>
      </c>
      <c r="H22" s="3">
        <v>0</v>
      </c>
      <c r="I22" s="3">
        <v>5.0000000000000001E-4</v>
      </c>
      <c r="J22" s="3">
        <v>0</v>
      </c>
      <c r="K22" s="3">
        <v>2.24E-2</v>
      </c>
      <c r="L22" s="3">
        <v>3.09E-2</v>
      </c>
      <c r="M22" s="3">
        <v>2.7199999999999998E-2</v>
      </c>
      <c r="N22" s="3">
        <v>3.1099999999999999E-2</v>
      </c>
      <c r="O22" s="3">
        <v>2.4199999999999999E-2</v>
      </c>
      <c r="P22" s="3">
        <v>2.9899999999999999E-2</v>
      </c>
    </row>
    <row r="23" spans="1:16" hidden="1" outlineLevel="1" x14ac:dyDescent="0.2">
      <c r="A23" t="s">
        <v>17</v>
      </c>
      <c r="B23" s="3">
        <v>1.9323999999999999</v>
      </c>
      <c r="C23" s="3">
        <v>0.41439999999999999</v>
      </c>
      <c r="D23" s="3">
        <v>1.9336</v>
      </c>
      <c r="E23" s="3">
        <v>1.7868999999999999</v>
      </c>
      <c r="F23" s="3">
        <v>1.9065000000000001</v>
      </c>
      <c r="G23" s="3">
        <v>1.831</v>
      </c>
      <c r="H23" s="3">
        <v>2.0084</v>
      </c>
      <c r="I23" s="3">
        <v>1.8194999999999999</v>
      </c>
      <c r="J23" s="3">
        <v>1.857</v>
      </c>
      <c r="K23" s="3">
        <v>0.25169999999999998</v>
      </c>
      <c r="L23" s="3">
        <v>0.34939999999999999</v>
      </c>
      <c r="M23" s="3">
        <v>0.36099999999999999</v>
      </c>
      <c r="N23" s="3">
        <v>0.38929999999999998</v>
      </c>
      <c r="O23" s="3">
        <v>0.2404</v>
      </c>
      <c r="P23" s="3">
        <v>0.27160000000000001</v>
      </c>
    </row>
    <row r="24" spans="1:16" hidden="1" outlineLevel="1" x14ac:dyDescent="0.2">
      <c r="A24" t="s">
        <v>18</v>
      </c>
      <c r="B24" s="3">
        <v>4.0000000000000002E-4</v>
      </c>
      <c r="C24" s="3">
        <v>0</v>
      </c>
      <c r="D24" s="3">
        <v>8.9999999999999998E-4</v>
      </c>
      <c r="E24" s="3">
        <v>0</v>
      </c>
      <c r="F24" s="3">
        <v>6.9999999999999999E-4</v>
      </c>
      <c r="G24" s="3">
        <v>0</v>
      </c>
      <c r="H24" s="3">
        <v>2.0000000000000001E-4</v>
      </c>
      <c r="I24" s="3">
        <v>8.9999999999999998E-4</v>
      </c>
      <c r="J24" s="3">
        <v>0</v>
      </c>
      <c r="K24" s="3">
        <v>2.0999999999999999E-3</v>
      </c>
      <c r="L24" s="3">
        <v>1.6999999999999999E-3</v>
      </c>
      <c r="M24" s="3">
        <v>5.0000000000000001E-4</v>
      </c>
      <c r="N24" s="3">
        <v>5.0000000000000001E-4</v>
      </c>
      <c r="O24" s="3">
        <v>2.0000000000000001E-4</v>
      </c>
      <c r="P24" s="3">
        <v>8.9999999999999998E-4</v>
      </c>
    </row>
    <row r="25" spans="1:16" hidden="1" outlineLevel="1" x14ac:dyDescent="0.2">
      <c r="A25" t="s">
        <v>19</v>
      </c>
      <c r="B25" s="3">
        <v>2.8E-3</v>
      </c>
      <c r="C25" s="3">
        <v>0.3715</v>
      </c>
      <c r="D25" s="3">
        <v>1E-3</v>
      </c>
      <c r="E25" s="3">
        <v>1.55E-2</v>
      </c>
      <c r="F25" s="3">
        <v>1.9800000000000002E-2</v>
      </c>
      <c r="G25" s="3">
        <v>1.8200000000000001E-2</v>
      </c>
      <c r="H25" s="3">
        <v>1.7399999999999999E-2</v>
      </c>
      <c r="I25" s="3">
        <v>1.8100000000000002E-2</v>
      </c>
      <c r="J25" s="3">
        <v>1.7100000000000001E-2</v>
      </c>
      <c r="K25" s="3">
        <v>0.32800000000000001</v>
      </c>
      <c r="L25" s="3">
        <v>0.36320000000000002</v>
      </c>
      <c r="M25" s="3">
        <v>0.3503</v>
      </c>
      <c r="N25" s="3">
        <v>0.36880000000000002</v>
      </c>
      <c r="O25" s="3">
        <v>0.35499999999999998</v>
      </c>
      <c r="P25" s="3">
        <v>0.35049999999999998</v>
      </c>
    </row>
    <row r="26" spans="1:16" hidden="1" outlineLevel="1" x14ac:dyDescent="0.2">
      <c r="A26" t="s">
        <v>20</v>
      </c>
      <c r="B26" s="3">
        <v>0</v>
      </c>
      <c r="C26" s="3">
        <v>1.15E-2</v>
      </c>
      <c r="D26" s="3">
        <v>0</v>
      </c>
      <c r="E26" s="3">
        <v>1E-3</v>
      </c>
      <c r="F26" s="3">
        <v>0</v>
      </c>
      <c r="G26" s="3">
        <v>0</v>
      </c>
      <c r="H26" s="3">
        <v>5.9999999999999995E-4</v>
      </c>
      <c r="I26" s="3">
        <v>4.0000000000000002E-4</v>
      </c>
      <c r="J26" s="3">
        <v>1.1999999999999999E-3</v>
      </c>
      <c r="K26" s="3">
        <v>1.61E-2</v>
      </c>
      <c r="L26" s="3">
        <v>7.4000000000000003E-3</v>
      </c>
      <c r="M26" s="3">
        <v>9.9000000000000008E-3</v>
      </c>
      <c r="N26" s="3">
        <v>9.5999999999999992E-3</v>
      </c>
      <c r="O26" s="3">
        <v>1.4E-2</v>
      </c>
      <c r="P26" s="3">
        <v>1.5100000000000001E-2</v>
      </c>
    </row>
    <row r="27" spans="1:16" hidden="1" outlineLevel="1" x14ac:dyDescent="0.2">
      <c r="A27" t="s">
        <v>21</v>
      </c>
      <c r="B27" s="3">
        <v>1.4E-3</v>
      </c>
      <c r="C27" s="3">
        <v>1.1541999999999999</v>
      </c>
      <c r="D27" s="3">
        <v>0</v>
      </c>
      <c r="E27" s="3">
        <v>0</v>
      </c>
      <c r="F27" s="3">
        <v>2.0000000000000001E-4</v>
      </c>
      <c r="G27" s="3">
        <v>8.0000000000000004E-4</v>
      </c>
      <c r="H27" s="3">
        <v>4.0000000000000002E-4</v>
      </c>
      <c r="I27" s="3">
        <v>1.9E-3</v>
      </c>
      <c r="J27" s="3">
        <v>0</v>
      </c>
      <c r="K27" s="3">
        <v>1.2470000000000001</v>
      </c>
      <c r="L27" s="3">
        <v>1.2012</v>
      </c>
      <c r="M27" s="3">
        <v>1.1760999999999999</v>
      </c>
      <c r="N27" s="3">
        <v>1.1584000000000001</v>
      </c>
      <c r="O27" s="3">
        <v>1.2081</v>
      </c>
      <c r="P27" s="3">
        <v>1.2129000000000001</v>
      </c>
    </row>
    <row r="28" spans="1:16" hidden="1" outlineLevel="1" x14ac:dyDescent="0.2">
      <c r="A28" t="s">
        <v>22</v>
      </c>
      <c r="B28" s="3">
        <v>0.1479</v>
      </c>
      <c r="C28" s="3">
        <v>1.5005999999999999</v>
      </c>
      <c r="D28" s="3">
        <v>0.1759</v>
      </c>
      <c r="E28" s="3">
        <v>0.47870000000000001</v>
      </c>
      <c r="F28" s="3">
        <v>0.59040000000000004</v>
      </c>
      <c r="G28" s="3">
        <v>0.5171</v>
      </c>
      <c r="H28" s="3">
        <v>0.67789999999999995</v>
      </c>
      <c r="I28" s="3">
        <v>0.51470000000000005</v>
      </c>
      <c r="J28" s="3">
        <v>0.5403</v>
      </c>
      <c r="K28" s="3">
        <v>1.4938</v>
      </c>
      <c r="L28" s="3">
        <v>1.5025999999999999</v>
      </c>
      <c r="M28" s="3">
        <v>1.5021</v>
      </c>
      <c r="N28" s="3">
        <v>1.5003</v>
      </c>
      <c r="O28" s="3">
        <v>1.4812000000000001</v>
      </c>
      <c r="P28" s="3">
        <v>1.4886999999999999</v>
      </c>
    </row>
    <row r="29" spans="1:16" hidden="1" outlineLevel="1" x14ac:dyDescent="0.2">
      <c r="A29" t="s">
        <v>23</v>
      </c>
      <c r="B29" s="3">
        <v>0.97670000000000001</v>
      </c>
      <c r="C29" s="3">
        <v>9.6299999999999997E-2</v>
      </c>
      <c r="D29" s="3">
        <v>1.2278</v>
      </c>
      <c r="E29" s="3">
        <v>0.71919999999999995</v>
      </c>
      <c r="F29" s="3">
        <v>0.5988</v>
      </c>
      <c r="G29" s="3">
        <v>0.68140000000000001</v>
      </c>
      <c r="H29" s="3">
        <v>0.50819999999999999</v>
      </c>
      <c r="I29" s="3">
        <v>0.6905</v>
      </c>
      <c r="J29" s="3">
        <v>0.64539999999999997</v>
      </c>
      <c r="K29" s="3">
        <v>9.11E-2</v>
      </c>
      <c r="L29" s="3">
        <v>8.5099999999999995E-2</v>
      </c>
      <c r="M29" s="3">
        <v>8.7900000000000006E-2</v>
      </c>
      <c r="N29" s="3">
        <v>7.8799999999999995E-2</v>
      </c>
      <c r="O29" s="3">
        <v>0.105</v>
      </c>
      <c r="P29" s="3">
        <v>9.9699999999999997E-2</v>
      </c>
    </row>
    <row r="30" spans="1:16" hidden="1" outlineLevel="1" x14ac:dyDescent="0.2">
      <c r="A30" t="s">
        <v>24</v>
      </c>
      <c r="B30" s="3">
        <v>1.03E-2</v>
      </c>
      <c r="C30" s="3">
        <v>2.3E-3</v>
      </c>
      <c r="D30" s="3">
        <v>1.6199999999999999E-2</v>
      </c>
      <c r="E30" s="3">
        <v>4.0300000000000002E-2</v>
      </c>
      <c r="F30" s="3">
        <v>2.5100000000000001E-2</v>
      </c>
      <c r="G30" s="3">
        <v>3.7199999999999997E-2</v>
      </c>
      <c r="H30" s="3">
        <v>2.1700000000000001E-2</v>
      </c>
      <c r="I30" s="3">
        <v>3.3300000000000003E-2</v>
      </c>
      <c r="J30" s="3">
        <v>3.2399999999999998E-2</v>
      </c>
      <c r="K30" s="3">
        <v>1.6999999999999999E-3</v>
      </c>
      <c r="L30" s="3">
        <v>0</v>
      </c>
      <c r="M30" s="3">
        <v>2E-3</v>
      </c>
      <c r="N30" s="3">
        <v>0</v>
      </c>
      <c r="O30" s="3">
        <v>2.9999999999999997E-4</v>
      </c>
      <c r="P30" s="3">
        <v>2.2000000000000001E-3</v>
      </c>
    </row>
    <row r="31" spans="1:16" hidden="1" outlineLevel="1" x14ac:dyDescent="0.2">
      <c r="A31" t="s">
        <v>25</v>
      </c>
      <c r="B31" s="3">
        <v>1.1999999999999999E-3</v>
      </c>
      <c r="C31" s="3">
        <v>0</v>
      </c>
      <c r="D31" s="3">
        <v>0</v>
      </c>
      <c r="E31" s="3">
        <v>2.0999999999999999E-3</v>
      </c>
      <c r="F31" s="3">
        <v>0</v>
      </c>
      <c r="G31" s="3">
        <v>0</v>
      </c>
      <c r="H31" s="3">
        <v>0</v>
      </c>
      <c r="I31" s="3">
        <v>8.0000000000000004E-4</v>
      </c>
      <c r="J31" s="3">
        <v>5.0000000000000001E-4</v>
      </c>
      <c r="K31" s="3">
        <v>0</v>
      </c>
      <c r="L31" s="3">
        <v>2.5999999999999999E-3</v>
      </c>
      <c r="M31" s="3">
        <v>8.9999999999999998E-4</v>
      </c>
      <c r="N31" s="3">
        <v>1E-4</v>
      </c>
      <c r="O31" s="3">
        <v>0</v>
      </c>
      <c r="P31" s="3">
        <v>0</v>
      </c>
    </row>
    <row r="32" spans="1:16" hidden="1" outlineLevel="1" x14ac:dyDescent="0.2">
      <c r="A32" t="s">
        <v>13</v>
      </c>
      <c r="B32" s="3">
        <v>6.3</v>
      </c>
      <c r="C32" s="3">
        <v>6.6965000000000003</v>
      </c>
      <c r="D32" s="3">
        <v>6.5050999999999997</v>
      </c>
      <c r="E32" s="3">
        <v>6.2649999999999997</v>
      </c>
      <c r="F32" s="3">
        <v>6.2499000000000002</v>
      </c>
      <c r="G32" s="3">
        <v>6.2648000000000001</v>
      </c>
      <c r="H32" s="3">
        <v>6.2477999999999998</v>
      </c>
      <c r="I32" s="3">
        <v>6.2659000000000002</v>
      </c>
      <c r="J32" s="3">
        <v>6.2522000000000002</v>
      </c>
      <c r="K32" s="3">
        <v>6.6755000000000004</v>
      </c>
      <c r="L32" s="3">
        <v>6.6901999999999999</v>
      </c>
      <c r="M32" s="3">
        <v>6.6773999999999996</v>
      </c>
      <c r="N32" s="3">
        <v>6.6750999999999996</v>
      </c>
      <c r="O32" s="3">
        <v>6.6683000000000003</v>
      </c>
      <c r="P32" s="3">
        <v>6.6782000000000004</v>
      </c>
    </row>
    <row r="33" spans="1:16" hidden="1" outlineLevel="1" x14ac:dyDescent="0.2"/>
    <row r="34" spans="1:16" collapsed="1" x14ac:dyDescent="0.2">
      <c r="A34" t="s">
        <v>14</v>
      </c>
      <c r="B34" s="3">
        <v>10</v>
      </c>
      <c r="C34" s="3">
        <v>10</v>
      </c>
      <c r="D34" s="3">
        <v>10</v>
      </c>
      <c r="E34" s="3">
        <v>10</v>
      </c>
      <c r="F34" s="3">
        <v>10</v>
      </c>
      <c r="G34" s="3">
        <v>10</v>
      </c>
      <c r="H34" s="3">
        <v>10</v>
      </c>
      <c r="I34" s="3">
        <v>10</v>
      </c>
      <c r="J34" s="3">
        <v>10</v>
      </c>
      <c r="K34" s="3">
        <v>10</v>
      </c>
      <c r="L34" s="3">
        <v>10</v>
      </c>
      <c r="M34" s="3">
        <v>10</v>
      </c>
      <c r="N34" s="3">
        <v>10</v>
      </c>
      <c r="O34" s="3">
        <v>10</v>
      </c>
      <c r="P34" s="3">
        <v>10</v>
      </c>
    </row>
    <row r="35" spans="1:16" x14ac:dyDescent="0.2"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</row>
    <row r="36" spans="1:16" x14ac:dyDescent="0.2">
      <c r="A36" t="s">
        <v>15</v>
      </c>
      <c r="B36" s="3">
        <f>B21*B$34/B$19</f>
        <v>3.2271000000000001</v>
      </c>
      <c r="C36" s="3">
        <f t="shared" ref="C36:P36" si="0">C21*C$34/C$19</f>
        <v>3.1027</v>
      </c>
      <c r="D36" s="3">
        <f t="shared" si="0"/>
        <v>3.1496</v>
      </c>
      <c r="E36" s="3">
        <f t="shared" si="0"/>
        <v>3.2213000000000003</v>
      </c>
      <c r="F36" s="3">
        <f t="shared" si="0"/>
        <v>3.1078000000000001</v>
      </c>
      <c r="G36" s="3">
        <f t="shared" si="0"/>
        <v>3.177</v>
      </c>
      <c r="H36" s="3">
        <f t="shared" si="0"/>
        <v>3.0129000000000001</v>
      </c>
      <c r="I36" s="3">
        <f t="shared" si="0"/>
        <v>3.1852999999999998</v>
      </c>
      <c r="J36" s="3">
        <f t="shared" si="0"/>
        <v>3.1581999999999999</v>
      </c>
      <c r="K36" s="3">
        <f t="shared" si="0"/>
        <v>3.2216</v>
      </c>
      <c r="L36" s="3">
        <f t="shared" si="0"/>
        <v>3.1459999999999999</v>
      </c>
      <c r="M36" s="3">
        <f t="shared" si="0"/>
        <v>3.1595</v>
      </c>
      <c r="N36" s="3">
        <f t="shared" si="0"/>
        <v>3.1383000000000001</v>
      </c>
      <c r="O36" s="3">
        <f t="shared" si="0"/>
        <v>3.2399</v>
      </c>
      <c r="P36" s="3">
        <f t="shared" si="0"/>
        <v>3.2066000000000003</v>
      </c>
    </row>
    <row r="37" spans="1:16" x14ac:dyDescent="0.2">
      <c r="A37" t="s">
        <v>16</v>
      </c>
      <c r="B37" s="3">
        <f t="shared" ref="B37:P37" si="1">B22*B$34/B$19</f>
        <v>0</v>
      </c>
      <c r="C37" s="3">
        <f t="shared" si="1"/>
        <v>4.2999999999999997E-2</v>
      </c>
      <c r="D37" s="3">
        <f t="shared" si="1"/>
        <v>0</v>
      </c>
      <c r="E37" s="3">
        <f t="shared" si="1"/>
        <v>0</v>
      </c>
      <c r="F37" s="3">
        <f t="shared" si="1"/>
        <v>5.9999999999999995E-4</v>
      </c>
      <c r="G37" s="3">
        <f t="shared" si="1"/>
        <v>2E-3</v>
      </c>
      <c r="H37" s="3">
        <f t="shared" si="1"/>
        <v>0</v>
      </c>
      <c r="I37" s="3">
        <f t="shared" si="1"/>
        <v>5.0000000000000001E-4</v>
      </c>
      <c r="J37" s="3">
        <f t="shared" si="1"/>
        <v>0</v>
      </c>
      <c r="K37" s="3">
        <f t="shared" si="1"/>
        <v>2.24E-2</v>
      </c>
      <c r="L37" s="3">
        <f t="shared" si="1"/>
        <v>3.09E-2</v>
      </c>
      <c r="M37" s="3">
        <f t="shared" si="1"/>
        <v>2.7199999999999995E-2</v>
      </c>
      <c r="N37" s="3">
        <f t="shared" si="1"/>
        <v>3.1099999999999999E-2</v>
      </c>
      <c r="O37" s="3">
        <f t="shared" si="1"/>
        <v>2.4199999999999999E-2</v>
      </c>
      <c r="P37" s="3">
        <f t="shared" si="1"/>
        <v>2.9899999999999999E-2</v>
      </c>
    </row>
    <row r="38" spans="1:16" x14ac:dyDescent="0.2">
      <c r="A38" t="s">
        <v>17</v>
      </c>
      <c r="B38" s="3">
        <f t="shared" ref="B38:P38" si="2">B23*B$34/B$19</f>
        <v>1.9323999999999999</v>
      </c>
      <c r="C38" s="3">
        <f t="shared" si="2"/>
        <v>0.41439999999999999</v>
      </c>
      <c r="D38" s="3">
        <f t="shared" si="2"/>
        <v>1.9335999999999998</v>
      </c>
      <c r="E38" s="3">
        <f t="shared" si="2"/>
        <v>1.7868999999999999</v>
      </c>
      <c r="F38" s="3">
        <f t="shared" si="2"/>
        <v>1.9065000000000001</v>
      </c>
      <c r="G38" s="3">
        <f t="shared" si="2"/>
        <v>1.831</v>
      </c>
      <c r="H38" s="3">
        <f t="shared" si="2"/>
        <v>2.0084</v>
      </c>
      <c r="I38" s="3">
        <f t="shared" si="2"/>
        <v>1.8195000000000001</v>
      </c>
      <c r="J38" s="3">
        <f t="shared" si="2"/>
        <v>1.857</v>
      </c>
      <c r="K38" s="3">
        <f t="shared" si="2"/>
        <v>0.25169999999999998</v>
      </c>
      <c r="L38" s="3">
        <f t="shared" si="2"/>
        <v>0.34939999999999999</v>
      </c>
      <c r="M38" s="3">
        <f t="shared" si="2"/>
        <v>0.36099999999999999</v>
      </c>
      <c r="N38" s="3">
        <f t="shared" si="2"/>
        <v>0.38929999999999998</v>
      </c>
      <c r="O38" s="3">
        <f t="shared" si="2"/>
        <v>0.2404</v>
      </c>
      <c r="P38" s="3">
        <f t="shared" si="2"/>
        <v>0.27160000000000001</v>
      </c>
    </row>
    <row r="39" spans="1:16" x14ac:dyDescent="0.2">
      <c r="A39" t="s">
        <v>18</v>
      </c>
      <c r="B39" s="3">
        <f t="shared" ref="B39:P39" si="3">B24*B$34/B$19</f>
        <v>4.0000000000000002E-4</v>
      </c>
      <c r="C39" s="3">
        <f t="shared" si="3"/>
        <v>0</v>
      </c>
      <c r="D39" s="3">
        <f t="shared" si="3"/>
        <v>8.9999999999999998E-4</v>
      </c>
      <c r="E39" s="3">
        <f t="shared" si="3"/>
        <v>0</v>
      </c>
      <c r="F39" s="3">
        <f t="shared" si="3"/>
        <v>6.9999999999999999E-4</v>
      </c>
      <c r="G39" s="3">
        <f t="shared" si="3"/>
        <v>0</v>
      </c>
      <c r="H39" s="3">
        <f t="shared" si="3"/>
        <v>2.0000000000000001E-4</v>
      </c>
      <c r="I39" s="3">
        <f t="shared" si="3"/>
        <v>8.9999999999999998E-4</v>
      </c>
      <c r="J39" s="3">
        <f t="shared" si="3"/>
        <v>0</v>
      </c>
      <c r="K39" s="3">
        <f t="shared" si="3"/>
        <v>2.0999999999999999E-3</v>
      </c>
      <c r="L39" s="3">
        <f t="shared" si="3"/>
        <v>1.6999999999999997E-3</v>
      </c>
      <c r="M39" s="3">
        <f t="shared" si="3"/>
        <v>5.0000000000000001E-4</v>
      </c>
      <c r="N39" s="3">
        <f t="shared" si="3"/>
        <v>5.0000000000000001E-4</v>
      </c>
      <c r="O39" s="3">
        <f t="shared" si="3"/>
        <v>2.0000000000000001E-4</v>
      </c>
      <c r="P39" s="3">
        <f t="shared" si="3"/>
        <v>8.9999999999999998E-4</v>
      </c>
    </row>
    <row r="40" spans="1:16" x14ac:dyDescent="0.2">
      <c r="A40" t="s">
        <v>19</v>
      </c>
      <c r="B40" s="3">
        <f t="shared" ref="B40:P40" si="4">B25*B$34/B$19</f>
        <v>2.8E-3</v>
      </c>
      <c r="C40" s="3">
        <f t="shared" si="4"/>
        <v>0.3715</v>
      </c>
      <c r="D40" s="3">
        <f t="shared" si="4"/>
        <v>1E-3</v>
      </c>
      <c r="E40" s="3">
        <f t="shared" si="4"/>
        <v>1.55E-2</v>
      </c>
      <c r="F40" s="3">
        <f t="shared" si="4"/>
        <v>1.9800000000000002E-2</v>
      </c>
      <c r="G40" s="3">
        <f t="shared" si="4"/>
        <v>1.8200000000000001E-2</v>
      </c>
      <c r="H40" s="3">
        <f t="shared" si="4"/>
        <v>1.7399999999999999E-2</v>
      </c>
      <c r="I40" s="3">
        <f t="shared" si="4"/>
        <v>1.8100000000000002E-2</v>
      </c>
      <c r="J40" s="3">
        <f t="shared" si="4"/>
        <v>1.7100000000000001E-2</v>
      </c>
      <c r="K40" s="3">
        <f t="shared" si="4"/>
        <v>0.32800000000000001</v>
      </c>
      <c r="L40" s="3">
        <f t="shared" si="4"/>
        <v>0.36320000000000002</v>
      </c>
      <c r="M40" s="3">
        <f t="shared" si="4"/>
        <v>0.3503</v>
      </c>
      <c r="N40" s="3">
        <f t="shared" si="4"/>
        <v>0.36880000000000002</v>
      </c>
      <c r="O40" s="3">
        <f t="shared" si="4"/>
        <v>0.35499999999999998</v>
      </c>
      <c r="P40" s="3">
        <f t="shared" si="4"/>
        <v>0.35049999999999998</v>
      </c>
    </row>
    <row r="41" spans="1:16" x14ac:dyDescent="0.2">
      <c r="A41" t="s">
        <v>20</v>
      </c>
      <c r="B41" s="3">
        <f t="shared" ref="B41:P41" si="5">B26*B$34/B$19</f>
        <v>0</v>
      </c>
      <c r="C41" s="3">
        <f t="shared" si="5"/>
        <v>1.15E-2</v>
      </c>
      <c r="D41" s="3">
        <f t="shared" si="5"/>
        <v>0</v>
      </c>
      <c r="E41" s="3">
        <f t="shared" si="5"/>
        <v>1E-3</v>
      </c>
      <c r="F41" s="3">
        <f t="shared" si="5"/>
        <v>0</v>
      </c>
      <c r="G41" s="3">
        <f t="shared" si="5"/>
        <v>0</v>
      </c>
      <c r="H41" s="3">
        <f t="shared" si="5"/>
        <v>5.9999999999999995E-4</v>
      </c>
      <c r="I41" s="3">
        <f t="shared" si="5"/>
        <v>4.0000000000000002E-4</v>
      </c>
      <c r="J41" s="3">
        <f t="shared" si="5"/>
        <v>1.1999999999999999E-3</v>
      </c>
      <c r="K41" s="3">
        <f t="shared" si="5"/>
        <v>1.61E-2</v>
      </c>
      <c r="L41" s="3">
        <f t="shared" si="5"/>
        <v>7.4000000000000012E-3</v>
      </c>
      <c r="M41" s="3">
        <f t="shared" si="5"/>
        <v>9.9000000000000008E-3</v>
      </c>
      <c r="N41" s="3">
        <f t="shared" si="5"/>
        <v>9.5999999999999992E-3</v>
      </c>
      <c r="O41" s="3">
        <f t="shared" si="5"/>
        <v>1.4000000000000002E-2</v>
      </c>
      <c r="P41" s="3">
        <f t="shared" si="5"/>
        <v>1.5099999999999999E-2</v>
      </c>
    </row>
    <row r="42" spans="1:16" x14ac:dyDescent="0.2">
      <c r="A42" t="s">
        <v>21</v>
      </c>
      <c r="B42" s="3">
        <f t="shared" ref="B42:P42" si="6">B27*B$34/B$19</f>
        <v>1.4E-3</v>
      </c>
      <c r="C42" s="3">
        <f t="shared" si="6"/>
        <v>1.1541999999999999</v>
      </c>
      <c r="D42" s="3">
        <f t="shared" si="6"/>
        <v>0</v>
      </c>
      <c r="E42" s="3">
        <f t="shared" si="6"/>
        <v>0</v>
      </c>
      <c r="F42" s="3">
        <f t="shared" si="6"/>
        <v>2.0000000000000001E-4</v>
      </c>
      <c r="G42" s="3">
        <f t="shared" si="6"/>
        <v>8.0000000000000004E-4</v>
      </c>
      <c r="H42" s="3">
        <f t="shared" si="6"/>
        <v>4.0000000000000002E-4</v>
      </c>
      <c r="I42" s="3">
        <f t="shared" si="6"/>
        <v>1.9E-3</v>
      </c>
      <c r="J42" s="3">
        <f t="shared" si="6"/>
        <v>0</v>
      </c>
      <c r="K42" s="3">
        <f t="shared" si="6"/>
        <v>1.2470000000000001</v>
      </c>
      <c r="L42" s="3">
        <f t="shared" si="6"/>
        <v>1.2012</v>
      </c>
      <c r="M42" s="3">
        <f t="shared" si="6"/>
        <v>1.1760999999999999</v>
      </c>
      <c r="N42" s="3">
        <f t="shared" si="6"/>
        <v>1.1584000000000001</v>
      </c>
      <c r="O42" s="3">
        <f t="shared" si="6"/>
        <v>1.2081</v>
      </c>
      <c r="P42" s="3">
        <f t="shared" si="6"/>
        <v>1.2129000000000001</v>
      </c>
    </row>
    <row r="43" spans="1:16" x14ac:dyDescent="0.2">
      <c r="A43" t="s">
        <v>22</v>
      </c>
      <c r="B43" s="3">
        <f t="shared" ref="B43:P43" si="7">B28*B$34/B$19</f>
        <v>0.1479</v>
      </c>
      <c r="C43" s="3">
        <f t="shared" si="7"/>
        <v>1.5005999999999999</v>
      </c>
      <c r="D43" s="3">
        <f t="shared" si="7"/>
        <v>0.1759</v>
      </c>
      <c r="E43" s="3">
        <f t="shared" si="7"/>
        <v>0.47870000000000001</v>
      </c>
      <c r="F43" s="3">
        <f t="shared" si="7"/>
        <v>0.59040000000000004</v>
      </c>
      <c r="G43" s="3">
        <f t="shared" si="7"/>
        <v>0.5171</v>
      </c>
      <c r="H43" s="3">
        <f t="shared" si="7"/>
        <v>0.67789999999999995</v>
      </c>
      <c r="I43" s="3">
        <f t="shared" si="7"/>
        <v>0.51470000000000005</v>
      </c>
      <c r="J43" s="3">
        <f t="shared" si="7"/>
        <v>0.5403</v>
      </c>
      <c r="K43" s="3">
        <f t="shared" si="7"/>
        <v>1.4938</v>
      </c>
      <c r="L43" s="3">
        <f t="shared" si="7"/>
        <v>1.5025999999999999</v>
      </c>
      <c r="M43" s="3">
        <f t="shared" si="7"/>
        <v>1.5021</v>
      </c>
      <c r="N43" s="3">
        <f t="shared" si="7"/>
        <v>1.5003</v>
      </c>
      <c r="O43" s="3">
        <f t="shared" si="7"/>
        <v>1.4812000000000001</v>
      </c>
      <c r="P43" s="3">
        <f t="shared" si="7"/>
        <v>1.4886999999999999</v>
      </c>
    </row>
    <row r="44" spans="1:16" x14ac:dyDescent="0.2">
      <c r="A44" t="s">
        <v>23</v>
      </c>
      <c r="B44" s="3">
        <f t="shared" ref="B44:P44" si="8">B29*B$34/B$19</f>
        <v>0.9766999999999999</v>
      </c>
      <c r="C44" s="3">
        <f t="shared" si="8"/>
        <v>9.6299999999999997E-2</v>
      </c>
      <c r="D44" s="3">
        <f t="shared" si="8"/>
        <v>1.2278</v>
      </c>
      <c r="E44" s="3">
        <f t="shared" si="8"/>
        <v>0.71919999999999995</v>
      </c>
      <c r="F44" s="3">
        <f t="shared" si="8"/>
        <v>0.5988</v>
      </c>
      <c r="G44" s="3">
        <f t="shared" si="8"/>
        <v>0.68140000000000001</v>
      </c>
      <c r="H44" s="3">
        <f t="shared" si="8"/>
        <v>0.50819999999999999</v>
      </c>
      <c r="I44" s="3">
        <f t="shared" si="8"/>
        <v>0.6905</v>
      </c>
      <c r="J44" s="3">
        <f t="shared" si="8"/>
        <v>0.64539999999999997</v>
      </c>
      <c r="K44" s="3">
        <f t="shared" si="8"/>
        <v>9.11E-2</v>
      </c>
      <c r="L44" s="3">
        <f t="shared" si="8"/>
        <v>8.5099999999999995E-2</v>
      </c>
      <c r="M44" s="3">
        <f t="shared" si="8"/>
        <v>8.7900000000000006E-2</v>
      </c>
      <c r="N44" s="3">
        <f t="shared" si="8"/>
        <v>7.8799999999999995E-2</v>
      </c>
      <c r="O44" s="3">
        <f t="shared" si="8"/>
        <v>0.10500000000000001</v>
      </c>
      <c r="P44" s="3">
        <f t="shared" si="8"/>
        <v>9.9699999999999997E-2</v>
      </c>
    </row>
    <row r="45" spans="1:16" x14ac:dyDescent="0.2">
      <c r="A45" t="s">
        <v>24</v>
      </c>
      <c r="B45" s="3">
        <f t="shared" ref="B45:P45" si="9">B30*B$34/B$19</f>
        <v>1.03E-2</v>
      </c>
      <c r="C45" s="3">
        <f t="shared" si="9"/>
        <v>2.3E-3</v>
      </c>
      <c r="D45" s="3">
        <f t="shared" si="9"/>
        <v>1.6199999999999999E-2</v>
      </c>
      <c r="E45" s="3">
        <f t="shared" si="9"/>
        <v>4.0300000000000002E-2</v>
      </c>
      <c r="F45" s="3">
        <f t="shared" si="9"/>
        <v>2.5100000000000001E-2</v>
      </c>
      <c r="G45" s="3">
        <f t="shared" si="9"/>
        <v>3.7199999999999997E-2</v>
      </c>
      <c r="H45" s="3">
        <f t="shared" si="9"/>
        <v>2.1700000000000001E-2</v>
      </c>
      <c r="I45" s="3">
        <f t="shared" si="9"/>
        <v>3.3300000000000003E-2</v>
      </c>
      <c r="J45" s="3">
        <f t="shared" si="9"/>
        <v>3.2399999999999998E-2</v>
      </c>
      <c r="K45" s="3">
        <f t="shared" si="9"/>
        <v>1.6999999999999997E-3</v>
      </c>
      <c r="L45" s="3">
        <f t="shared" si="9"/>
        <v>0</v>
      </c>
      <c r="M45" s="3">
        <f t="shared" si="9"/>
        <v>2E-3</v>
      </c>
      <c r="N45" s="3">
        <f t="shared" si="9"/>
        <v>0</v>
      </c>
      <c r="O45" s="3">
        <f t="shared" si="9"/>
        <v>2.9999999999999997E-4</v>
      </c>
      <c r="P45" s="3">
        <f t="shared" si="9"/>
        <v>2.2000000000000001E-3</v>
      </c>
    </row>
    <row r="46" spans="1:16" x14ac:dyDescent="0.2">
      <c r="A46" t="s">
        <v>25</v>
      </c>
      <c r="B46" s="3">
        <f t="shared" ref="B46:P46" si="10">B31*B$34/B$19</f>
        <v>1.1999999999999999E-3</v>
      </c>
      <c r="C46" s="3">
        <f t="shared" si="10"/>
        <v>0</v>
      </c>
      <c r="D46" s="3">
        <f t="shared" si="10"/>
        <v>0</v>
      </c>
      <c r="E46" s="3">
        <f t="shared" si="10"/>
        <v>2.0999999999999999E-3</v>
      </c>
      <c r="F46" s="3">
        <f t="shared" si="10"/>
        <v>0</v>
      </c>
      <c r="G46" s="3">
        <f t="shared" si="10"/>
        <v>0</v>
      </c>
      <c r="H46" s="3">
        <f t="shared" si="10"/>
        <v>0</v>
      </c>
      <c r="I46" s="3">
        <f t="shared" si="10"/>
        <v>8.0000000000000004E-4</v>
      </c>
      <c r="J46" s="3">
        <f t="shared" si="10"/>
        <v>5.0000000000000001E-4</v>
      </c>
      <c r="K46" s="3">
        <f t="shared" si="10"/>
        <v>0</v>
      </c>
      <c r="L46" s="3">
        <f t="shared" si="10"/>
        <v>2.5999999999999999E-3</v>
      </c>
      <c r="M46" s="3">
        <f t="shared" si="10"/>
        <v>8.9999999999999998E-4</v>
      </c>
      <c r="N46" s="3">
        <f t="shared" si="10"/>
        <v>1E-4</v>
      </c>
      <c r="O46" s="3">
        <f t="shared" si="10"/>
        <v>0</v>
      </c>
      <c r="P46" s="3">
        <f t="shared" si="10"/>
        <v>0</v>
      </c>
    </row>
    <row r="47" spans="1:16" x14ac:dyDescent="0.2">
      <c r="A47" t="s">
        <v>13</v>
      </c>
      <c r="B47" s="3">
        <f t="shared" ref="B47:P47" si="11">B32*B$34/B$19</f>
        <v>6.3</v>
      </c>
      <c r="C47" s="3">
        <f t="shared" si="11"/>
        <v>6.6965000000000003</v>
      </c>
      <c r="D47" s="3">
        <f t="shared" si="11"/>
        <v>6.5051000000000005</v>
      </c>
      <c r="E47" s="3">
        <f t="shared" si="11"/>
        <v>6.2649999999999997</v>
      </c>
      <c r="F47" s="3">
        <f t="shared" si="11"/>
        <v>6.2499000000000002</v>
      </c>
      <c r="G47" s="3">
        <f t="shared" si="11"/>
        <v>6.2648000000000001</v>
      </c>
      <c r="H47" s="3">
        <f t="shared" si="11"/>
        <v>6.2477999999999998</v>
      </c>
      <c r="I47" s="3">
        <f t="shared" si="11"/>
        <v>6.2659000000000002</v>
      </c>
      <c r="J47" s="3">
        <f t="shared" si="11"/>
        <v>6.2522000000000002</v>
      </c>
      <c r="K47" s="3">
        <f t="shared" si="11"/>
        <v>6.6755000000000013</v>
      </c>
      <c r="L47" s="3">
        <f t="shared" si="11"/>
        <v>6.6901999999999999</v>
      </c>
      <c r="M47" s="3">
        <f t="shared" si="11"/>
        <v>6.6774000000000004</v>
      </c>
      <c r="N47" s="3">
        <f t="shared" si="11"/>
        <v>6.6750999999999987</v>
      </c>
      <c r="O47" s="3">
        <f t="shared" si="11"/>
        <v>6.6683000000000003</v>
      </c>
      <c r="P47" s="3">
        <f t="shared" si="11"/>
        <v>6.6782000000000012</v>
      </c>
    </row>
    <row r="50" spans="1:7" x14ac:dyDescent="0.2">
      <c r="A50" t="s">
        <v>26</v>
      </c>
      <c r="B50" t="s">
        <v>27</v>
      </c>
      <c r="C50" t="s">
        <v>28</v>
      </c>
      <c r="E50" s="4" t="s">
        <v>29</v>
      </c>
      <c r="F50" s="4"/>
      <c r="G50" s="4"/>
    </row>
    <row r="51" spans="1:7" x14ac:dyDescent="0.2">
      <c r="E51" t="s">
        <v>30</v>
      </c>
      <c r="F51" s="5" t="s">
        <v>31</v>
      </c>
      <c r="G51" s="5" t="s">
        <v>32</v>
      </c>
    </row>
    <row r="53" spans="1:7" x14ac:dyDescent="0.2">
      <c r="A53" t="s">
        <v>23</v>
      </c>
      <c r="B53" t="s">
        <v>24</v>
      </c>
      <c r="C53" t="s">
        <v>33</v>
      </c>
      <c r="E53" t="s">
        <v>34</v>
      </c>
      <c r="F53" t="s">
        <v>35</v>
      </c>
      <c r="G53" t="s">
        <v>35</v>
      </c>
    </row>
    <row r="54" spans="1:7" x14ac:dyDescent="0.2">
      <c r="A54" t="s">
        <v>21</v>
      </c>
      <c r="B54" t="s">
        <v>22</v>
      </c>
      <c r="C54" t="s">
        <v>20</v>
      </c>
      <c r="E54" t="s">
        <v>34</v>
      </c>
      <c r="F54" t="s">
        <v>35</v>
      </c>
      <c r="G54" t="s">
        <v>35</v>
      </c>
    </row>
    <row r="55" spans="1:7" x14ac:dyDescent="0.2">
      <c r="A55" t="s">
        <v>17</v>
      </c>
      <c r="B55" t="s">
        <v>16</v>
      </c>
      <c r="C55" t="s">
        <v>25</v>
      </c>
      <c r="E55" t="s">
        <v>34</v>
      </c>
      <c r="F55" t="s">
        <v>35</v>
      </c>
      <c r="G55" t="s">
        <v>35</v>
      </c>
    </row>
    <row r="56" spans="1:7" x14ac:dyDescent="0.2">
      <c r="A56" t="s">
        <v>15</v>
      </c>
      <c r="C56" t="s">
        <v>18</v>
      </c>
      <c r="E56" t="s">
        <v>34</v>
      </c>
      <c r="F56" t="s">
        <v>35</v>
      </c>
      <c r="G56" t="s">
        <v>35</v>
      </c>
    </row>
    <row r="57" spans="1:7" x14ac:dyDescent="0.2">
      <c r="E57" t="s">
        <v>34</v>
      </c>
      <c r="F57" t="s">
        <v>35</v>
      </c>
      <c r="G57" t="s">
        <v>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op04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Olive Ponyalou</dc:creator>
  <cp:lastModifiedBy>Olive Ponyalou</cp:lastModifiedBy>
  <dcterms:created xsi:type="dcterms:W3CDTF">2010-04-15T08:42:49Z</dcterms:created>
  <dcterms:modified xsi:type="dcterms:W3CDTF">2022-09-11T13:11:54Z</dcterms:modified>
</cp:coreProperties>
</file>