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onny\Desktop\Paper_Camila\Plants_final\"/>
    </mc:Choice>
  </mc:AlternateContent>
  <xr:revisionPtr revIDLastSave="0" documentId="13_ncr:1_{D98EBA48-0586-441F-B547-ACDF46693E86}" xr6:coauthVersionLast="47" xr6:coauthVersionMax="47" xr10:uidLastSave="{00000000-0000-0000-0000-000000000000}"/>
  <bookViews>
    <workbookView xWindow="-108" yWindow="-108" windowWidth="23256" windowHeight="12456" xr2:uid="{A94A3F19-7F26-4055-B367-BB9281A79A40}"/>
  </bookViews>
  <sheets>
    <sheet name="Table S1" sheetId="5" r:id="rId1"/>
    <sheet name="Table S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5" i="5" l="1"/>
  <c r="G314" i="5"/>
  <c r="G313" i="5"/>
  <c r="G312" i="5"/>
  <c r="G311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6" i="5"/>
  <c r="G295" i="5"/>
  <c r="G294" i="5"/>
  <c r="G293" i="5"/>
  <c r="G292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5" i="5"/>
  <c r="G274" i="5"/>
  <c r="G273" i="5"/>
  <c r="G272" i="5"/>
  <c r="G271" i="5"/>
  <c r="G270" i="5"/>
  <c r="G269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</calcChain>
</file>

<file path=xl/sharedStrings.xml><?xml version="1.0" encoding="utf-8"?>
<sst xmlns="http://schemas.openxmlformats.org/spreadsheetml/2006/main" count="758" uniqueCount="736">
  <si>
    <t>OC(=O)[C@@H](CC1=CC(O)=C(O)C=C1)OC(=O)\C=C\C1=C2[C@@H]([C@H](OC2=C(O)C=C1)C1=CC(O)=C(O)C=C1)C(O)=O</t>
  </si>
  <si>
    <t>COC1=CC(C[C@@H]2[C@@H](CC3=CC(OC)=C(OC)C=C3)COC2=O)=CC(=C1O)C1=CC(C[C@H]2[C@H](CC3=CC(OC)=C(OC)C=C3)COC2=O)=CC(OC)=C1O</t>
  </si>
  <si>
    <t>[H][C@]1(CC2=CC=C(O)C(OC)=C2)COC(=O)[C@]1([H])CC1=CC(OC)=C2O[C@]([H])(C3=CC=C(O)C(OC)=C3)[C@@]([H])(CO)C2=C1</t>
  </si>
  <si>
    <t>cLogP</t>
  </si>
  <si>
    <t>cLogS</t>
  </si>
  <si>
    <t>Druglikeness</t>
  </si>
  <si>
    <t>Mutagenic</t>
  </si>
  <si>
    <t>Tumorigenic</t>
  </si>
  <si>
    <t>Reproductive Effective</t>
  </si>
  <si>
    <t>Irritant</t>
  </si>
  <si>
    <t>none</t>
  </si>
  <si>
    <t>Structure</t>
  </si>
  <si>
    <t>LogS</t>
  </si>
  <si>
    <t>LogD</t>
  </si>
  <si>
    <t>LogP</t>
  </si>
  <si>
    <t>Pgp-inh</t>
  </si>
  <si>
    <t>Pgp-sub</t>
  </si>
  <si>
    <t>HIA</t>
  </si>
  <si>
    <t>F(20%)</t>
  </si>
  <si>
    <t>F(30%)</t>
  </si>
  <si>
    <t>MDCK</t>
  </si>
  <si>
    <t>PPB</t>
  </si>
  <si>
    <t>VDss</t>
  </si>
  <si>
    <t>Fu</t>
  </si>
  <si>
    <t>CYP1A2-inh</t>
  </si>
  <si>
    <t>CYP1A2-sub</t>
  </si>
  <si>
    <t>CYP2C19-inh</t>
  </si>
  <si>
    <t>CYP2C19-sub</t>
  </si>
  <si>
    <t>CYP2C9-inh</t>
  </si>
  <si>
    <t>CYP2C9-sub</t>
  </si>
  <si>
    <t>CYP2D6-inh</t>
  </si>
  <si>
    <t>CYP2D6-sub</t>
  </si>
  <si>
    <t>CYP3A4-inh</t>
  </si>
  <si>
    <t>CYP3A4-sub</t>
  </si>
  <si>
    <t>CL</t>
  </si>
  <si>
    <t>T12</t>
  </si>
  <si>
    <t>hERG</t>
  </si>
  <si>
    <t>H-HT</t>
  </si>
  <si>
    <t>DILI</t>
  </si>
  <si>
    <t>Ames</t>
  </si>
  <si>
    <t>ROA</t>
  </si>
  <si>
    <t>FDAMDD</t>
  </si>
  <si>
    <t>SkinSen</t>
  </si>
  <si>
    <t>Carcinogenicity</t>
  </si>
  <si>
    <t>EC</t>
  </si>
  <si>
    <t>EI</t>
  </si>
  <si>
    <t>Respiratory</t>
  </si>
  <si>
    <t>BCF</t>
  </si>
  <si>
    <t>IGC50</t>
  </si>
  <si>
    <t>LC50</t>
  </si>
  <si>
    <t>LC50DM</t>
  </si>
  <si>
    <t>NR-AR</t>
  </si>
  <si>
    <t>NR-AR-LBD</t>
  </si>
  <si>
    <t>NR-AhR</t>
  </si>
  <si>
    <t>NR-Aromatase</t>
  </si>
  <si>
    <t>NR-ER</t>
  </si>
  <si>
    <t>NR-ER-LBD</t>
  </si>
  <si>
    <t>NR-PPAR-gamma</t>
  </si>
  <si>
    <t>SR-ARE</t>
  </si>
  <si>
    <t>SR-ATAD5</t>
  </si>
  <si>
    <t>SR-HSE</t>
  </si>
  <si>
    <t>SR-MMP</t>
  </si>
  <si>
    <t>SR-p53</t>
  </si>
  <si>
    <t>MW</t>
  </si>
  <si>
    <t>Vol</t>
  </si>
  <si>
    <t>Dense</t>
  </si>
  <si>
    <t>nHA</t>
  </si>
  <si>
    <t>nHD</t>
  </si>
  <si>
    <t>TPSA</t>
  </si>
  <si>
    <t>nRot</t>
  </si>
  <si>
    <t>nRing</t>
  </si>
  <si>
    <t>MaxRing</t>
  </si>
  <si>
    <t>nHet</t>
  </si>
  <si>
    <t>fChar</t>
  </si>
  <si>
    <t>nRig</t>
  </si>
  <si>
    <t>Flex</t>
  </si>
  <si>
    <t>nStereo</t>
  </si>
  <si>
    <t>Toxicophores</t>
  </si>
  <si>
    <t>Acute_Aquatic_Toxicity</t>
  </si>
  <si>
    <t>LD50_oral</t>
  </si>
  <si>
    <t>NonGenotoxic_Carcinogenicity</t>
  </si>
  <si>
    <t>Skin_Sensitization</t>
  </si>
  <si>
    <t>SureChEMBL</t>
  </si>
  <si>
    <t>Genotoxic_Carcinogenicity_Mutagenicity</t>
  </si>
  <si>
    <t>NonBiodegradable</t>
  </si>
  <si>
    <t>QED</t>
  </si>
  <si>
    <t>Synth</t>
  </si>
  <si>
    <t>Fsp3</t>
  </si>
  <si>
    <t>MCE-18</t>
  </si>
  <si>
    <t>Alarm_NMR</t>
  </si>
  <si>
    <t>BMS</t>
  </si>
  <si>
    <t>Chelating</t>
  </si>
  <si>
    <t>PAINS</t>
  </si>
  <si>
    <t>Lipinski</t>
  </si>
  <si>
    <t>Accepted</t>
  </si>
  <si>
    <t>Caco-2</t>
  </si>
  <si>
    <t>BBB</t>
  </si>
  <si>
    <t>Natural</t>
  </si>
  <si>
    <t>Product-likeness</t>
  </si>
  <si>
    <t>Pfizer</t>
  </si>
  <si>
    <t>GSK</t>
  </si>
  <si>
    <t>Rejected</t>
  </si>
  <si>
    <t>Molecule</t>
  </si>
  <si>
    <t>Name</t>
  </si>
  <si>
    <t>SMILES</t>
  </si>
  <si>
    <r>
      <t>LB</t>
    </r>
    <r>
      <rPr>
        <b/>
        <vertAlign val="subscript"/>
        <sz val="11"/>
        <rFont val="Calibri"/>
        <family val="2"/>
        <scheme val="minor"/>
      </rPr>
      <t>(AD)</t>
    </r>
  </si>
  <si>
    <r>
      <t>LB</t>
    </r>
    <r>
      <rPr>
        <b/>
        <vertAlign val="subscript"/>
        <sz val="11"/>
        <rFont val="Calibri"/>
        <family val="2"/>
        <scheme val="minor"/>
      </rPr>
      <t>(VS)</t>
    </r>
  </si>
  <si>
    <r>
      <t>P</t>
    </r>
    <r>
      <rPr>
        <b/>
        <vertAlign val="subscript"/>
        <sz val="11"/>
        <rFont val="Calibri"/>
        <family val="2"/>
        <scheme val="minor"/>
      </rPr>
      <t>SB</t>
    </r>
  </si>
  <si>
    <t>CA</t>
  </si>
  <si>
    <t xml:space="preserve">True negative  </t>
  </si>
  <si>
    <t>VS</t>
  </si>
  <si>
    <t>AD</t>
  </si>
  <si>
    <t>montamine</t>
  </si>
  <si>
    <t>COC1=CC(\C=C\C(=O)N(CCC2=CNC3=CC=C(O)C=C23)N(CCC2=CNC3=CC=C(O)C=C23)C(=O)\C=C\C2=CC=C(O)C(OC)=C2)=CC=C1O</t>
  </si>
  <si>
    <t>6,8-di-C-B-glucopyranosylchrysin</t>
  </si>
  <si>
    <t>[H]C1=CC=C(C=C1[H])C1=C([H])C(=O)C2=C(O1)C(OC[C@H]1O[C@@H](O)[C@H](O)[C@@H](O)[C@@H]1O)=C(O)C(OC[C@H]1O[C@@H](O)[C@H](O)[C@@H](O)[C@@H]1O)=C2O</t>
  </si>
  <si>
    <t>4-O-Feruloyl 5-O-caffeoylquinic acid</t>
  </si>
  <si>
    <t>COC1=C(O)C=CC(\C=C\C(=O)O[C@@H]2[C@H](O)C[C@](O)(C[C@H]2OC(=O)\C=C\C2=CC(O)=C(O)C=C2)C(O)=O)=C1</t>
  </si>
  <si>
    <t>Apigenin 7-O-(6´´-caffeoyl)-glucoside</t>
  </si>
  <si>
    <t>O[C@@H]1C(COC(=O)\C=C\C2=CC(O)=C(O)C=C2)O[C@@H](OC2=CC(O)=C3C(=O)C=C(OC3=C2)C2=CC=C(O)C=C2)C(O)[C@H]1O</t>
  </si>
  <si>
    <t>lucenin-2 (6,8-di-C-B-glucopyranosylluteolin)</t>
  </si>
  <si>
    <t>[H]C1=C(OC2=C(C1=O)C(O)=C(OC[C@H]1O[C@@H](O)[C@H](O)[C@@H](O)[C@@H]1O)C(O)=C2OC[C@H]1O[C@@H](O)[C@H](O)[C@@H](O)[C@@H]1O)C1=CC=C(O)C(O)=C1</t>
  </si>
  <si>
    <t>apigenin 7-O-rutinoside</t>
  </si>
  <si>
    <t>C[C@@H]1O[C@@H](OC[C@H]2O[C@@H](OC3=CC(O)=C4C(=O)C=C(OC4=C3)C3=CC=C(O)C=C3)[C@H](O)[C@@H](O)[C@@H]2O)[C@H](O)[C@H](O)[C@H]1O</t>
  </si>
  <si>
    <t>Lithospermic acid</t>
  </si>
  <si>
    <t>diarctigenin</t>
  </si>
  <si>
    <t>5-malonyl-1,3,4-tricaffeoylquinic acid</t>
  </si>
  <si>
    <t>OC(=O)CC(=O)O[C@@H]1C[C@](C[C@@H](OC(=O)\C=C\C2=CC=C(O)C(O)=C2)[C@H]1OC(=O)\C=C\C1=CC(O)=C(O)C=C1)(OC(=O)\C=C\C1=CC(O)=C(O)C=C1)C(O)=O</t>
  </si>
  <si>
    <t>Hesperidin</t>
  </si>
  <si>
    <t>COC1=C(O)C=C(C=C1)C1CC(=O)C2=C(O)C=C(O[C@@H]3C[C@H](CO[C@@H]4C[C@@H](C)[C@H](O)[C@@H](O)[C@H]4O)[C@@H](O)[C@H](O)[C@H]3O)C=C2O1</t>
  </si>
  <si>
    <t>Isolappaol A</t>
  </si>
  <si>
    <t>3-Caffeoyl-5-p-coumaroylquinic acid</t>
  </si>
  <si>
    <t>COC1=C(O)C=CC(\C=C\C(=O)O[C@@H]2C[C@@](O)(C[C@@H](OC(=O)\C=C\C3=CC(O)=C(O)C=C3)[C@H]2O)C(O)=O)=C1</t>
  </si>
  <si>
    <t>1,3,5-tricaffeoylquinic acid</t>
  </si>
  <si>
    <t>O[C@H]1[C@@H](C[C@](C[C@H]1OC(=O)C=CC1=CC(O)=C(O)C=C1)(OC(=O)C=CC1=CC(O)=C(O)C=C1)C(O)=O)OC(=O)C=CC1=CC(O)=C(O)C=C1</t>
  </si>
  <si>
    <t>3,4,5-Tricaffeoylquinic acid</t>
  </si>
  <si>
    <t>OC(=O)C1(O)C[C@@H](OC(=O)\C=C\C2=CC(O)=C(O)C=C2)C(OC(=O)\C=C\C2=CC(O)=C(O)C=C2)[C@@H](C1)OC(=O)\C=C\C1=CC(O)=C(O)C=C1</t>
  </si>
  <si>
    <t>3-O-(6′′-O-(E)-p-coumaroyl)- B-glucopyranosylisorhamnetin</t>
  </si>
  <si>
    <t>[H][C@]1(OC2=C(OC3=CC(O)=CC(O)=C3C2=O)C2=CC(OC)=C(O)C=C2)O[C@@H](COC(=O)\C=C\C2=CC=C(O)C=C2)[C@H](O)[C@@H](O)[C@@H]1O</t>
  </si>
  <si>
    <t>prepicrasmalignan</t>
  </si>
  <si>
    <t>COC1=CC(\C=C\C=O)=CC2=C1O[C@H]([C@@H]2CO)C1=CC([C@H](CO)[C@@H](O)C2=CC(OC)=C(O)C=C2)=C(O)C(OC)=C1</t>
  </si>
  <si>
    <t>Lappaol A</t>
  </si>
  <si>
    <t>[H][C@]1(CC2=CC3=C(O[C@]([H])(C4=CC(OC)=C(O)C=C4)[C@@]3([H])CO)C(OC)=C2)COC(=O)[C@]1([H])CC1=CC(OC)=C(O)C=C1</t>
  </si>
  <si>
    <t>4-(3,4-dihydroxybenzyl)-2-(3,4-dihydroxyphenyl)tetrahydrofuran-3-carboxy-O-β-D-glucopyranosyl-2′-O-methacrylate</t>
  </si>
  <si>
    <t>CC(=C)C(=O)OC[C@H]1O[C@@H](OC(=O)[C@H]2[C@@H](CC3=CC(O)=C(O)C=C3)CO[C@@H]2C2=CC(O)=C(O)C=C2)[C@H](O)[C@@H](O)[C@@H]1O</t>
  </si>
  <si>
    <t>luteolin 7-O-rhamnoside</t>
  </si>
  <si>
    <t>C[C@@H]1O[C@@H](O[C@@H]2[C@@H](O)[C@H](O)[C@@H](CO)O[C@H]2OC2=CC(O)=C3C(=O)C=C(OC3=C2)C2=CC(O)=C(O)C=C2)[C@H](O)[C@H](O)[C@H]1O</t>
  </si>
  <si>
    <t>Yunnaneic acid F</t>
  </si>
  <si>
    <t>OC(=O)[C@@H](CC1=CC(O)=C(O)C=C1)OC(=O)\C=C\C1=C[C@@H]2[C@@H]([C@H]([C@H]1[C@]1(O)OC(=O)C[C@]21O)C(O)=O)C1=CC(O)=C(O)C=C1</t>
  </si>
  <si>
    <t>prebalanophonin</t>
  </si>
  <si>
    <t>COC1=CC(\C=C\C=O)=CC([C@@H](CO)[C@H](O)C2=CC(OC)=C(O)C=C2)=C1O</t>
  </si>
  <si>
    <t>3-[10-Acetoxygeranyl]-4-acetoxy-p-coumaric acid</t>
  </si>
  <si>
    <t>CC(C)=CCC\C(COC(C)=O)=C\CC1=CC(\C=C\C(O)=O)=CC=C1OC(C)=O</t>
  </si>
  <si>
    <t>apigenin 7-o-neohesperidoside</t>
  </si>
  <si>
    <t>CC1OC(OC2C(O)C(O)C(CO)OC2OC2=CC(O)=C3C(=O)C=C(OC3=C2)C2=CC=C(O)C=C2)C(O)C(O)C1O</t>
  </si>
  <si>
    <t>Dihydrocubebin</t>
  </si>
  <si>
    <t>OC[C@H](CC1=CC2=C(OCO2)C=C1)[C@H](CO)CC1=CC2=C(OCO2)C=C1</t>
  </si>
  <si>
    <t>bartericin A</t>
  </si>
  <si>
    <t>CC(C)=CCC1=C(O)C=CC(\C=C\C(=O)C2=CC(CC(O)C(C)=C)=C(O)C=C2O)=C1</t>
  </si>
  <si>
    <t>7-Hydroxycoumarin glucuronide</t>
  </si>
  <si>
    <t>O[C@@H]1[C@@H](O)[C@H](OC2=CC3=C(C=CC(=O)O3)C=C2)O[C@@H]([C@H]1O)C(O)=O</t>
  </si>
  <si>
    <t>isovitexin-2′′-O-xyloside</t>
  </si>
  <si>
    <t>OCC1O[C@H](C(O[C@@H]2OC[C@@H](O)[C@H](O)C2O)[C@@H](O)[C@@H]1O)C1=C(O)C2=C(OC(=CC2=O)C2=CC=C(O)C=C2)C=C1O</t>
  </si>
  <si>
    <t>3,5-di-O-caffeoylquinic acid</t>
  </si>
  <si>
    <t>OC1[C@H](CC(O)(C[C@@H]1OC(=O)\C=C\C1=CC(O)=C(O)C=C1)C(O)=O)OC(=O)\C=C\C1=CC(O)=C(O)C=C1</t>
  </si>
  <si>
    <t>arctiin</t>
  </si>
  <si>
    <t>[H]C1=C(OO[C@@H]2O[C@H](CO)[C@@H](O)[C@H](O)[C@H]2O)C(OC)=CC(C[C@]2([H])C(=O)OC[C@@]2([H])CC2=CC(OC)=C(OC)C=C2)=C1</t>
  </si>
  <si>
    <t>luteolin 4´-O-glucoside</t>
  </si>
  <si>
    <t>OC[C@H]1O[C@@H](OC2=C(O)C=C(C=C2)C2=CC(=O)C3=C(O)C=C(O)C=C3O2)[C@H](O)[C@@H](O)[C@@H]1O</t>
  </si>
  <si>
    <t>p-Coumaroyl-O-caffeoylquinic acid</t>
  </si>
  <si>
    <t>O[C@@H]1C[C@](O)(C[C@@H](OC(=O)\C=C\C2=CC=C(O)C=C2)[C@@H]1OC(=O)\C=C\C1=CC=C(O)C(O)=C1)C(O)=O</t>
  </si>
  <si>
    <t>pinoresinol-1-yl- d-glucopyranoside</t>
  </si>
  <si>
    <t>OC[C@H]1O[C@@H](OC(=O)C2=CC3=C(O2)C=CC(O[C@@H]2O[C@H](CO)[C@@H](O)[C@H](O)[C@H]2O)=C3CCC2=CC=C(O)C=C2)[C@H](O)[C@@H](O)[C@@H]1O</t>
  </si>
  <si>
    <t>picrasmalignan</t>
  </si>
  <si>
    <t>COC1=CC(\C=C\C=O)=CC2=C1O[C@H]([C@@H]2CO)C1=CC2=C(O[C@@H]([C@H]2CO)C2=CC(OC)=C(O)C=C2)C(OC)=C1</t>
  </si>
  <si>
    <t>3,4-O-Caffeoylquinic acid</t>
  </si>
  <si>
    <t>O[C@@H]1C[C@](O)(C[C@@H](OC(=O)\C=C\C2=CC(O)=C(O)C=C2)[C@@H]1OC(=O)\C=C\C1=CC(O)=C(O)C=C1)C(O)=O</t>
  </si>
  <si>
    <t>isoetin 4´-O-glucuronide</t>
  </si>
  <si>
    <t>OC1C(O)[C@H](OC2=C(O)C=C(C(O)=C2)C2=CC(=O)C3=C(O)C=C(O)C=C3O2)O[C@@H]([C@H]1O)C(O)=O</t>
  </si>
  <si>
    <t>3-O-betulinic acid-p-coumarate</t>
  </si>
  <si>
    <t>[H][C@]12C[C@@H](C[C@@]1(CC[C@]1(C)C2CCC2[C@@]3(C)CC[C@H](OC(=O)\C=C\C4=CC=C(O)C=C4)C(C)(C)C3CC[C@@]12C)[O]=[OH])C(C)=C</t>
  </si>
  <si>
    <t>4,5-Dicaffeoylquinic acid</t>
  </si>
  <si>
    <t>O[C@@H]1C[C@@](O)(C[C@@H](OC(=O)\C=C\C2=CC(O)=C(O)C=C2)[C@H]1OC(=O)\C=C\C1=CC(O)=C(O)C=C1)C(O)=O</t>
  </si>
  <si>
    <t>moschamine</t>
  </si>
  <si>
    <t>COC1=C(O)C=CC(\C=C\C(=O)NCCC2=CNC3=C2C=C(O)C=C3)=C1</t>
  </si>
  <si>
    <t>luteolin-3' 7-di-o-glucoside</t>
  </si>
  <si>
    <t>OC[C@H]1O[C@@H](OC2=CC(O)=C3C(=O)C=C(OC3=C2)C2=CC(O[C@@H]3O[C@H](CO)[C@@H](O)[C@H](O)[C@H]3O)=C(O)C=C2)[C@H](O)[C@@H](O)[C@@H]1O</t>
  </si>
  <si>
    <t>1,3-Dicaffeoylquinic acid</t>
  </si>
  <si>
    <t>OC1[C@@H](CC(O)(C[C@H]1OC(=O)\C=C\C1=CC(O)=C(O)C=C1)C(O)=O)OC(=O)\C=C\C1=CC(O)=C(O)C=C1</t>
  </si>
  <si>
    <t>4´-geranyloxyisoliquiritigenin</t>
  </si>
  <si>
    <t>CC(=C)CCC\C(C)=C\COC1=CC=C(C(=O)\C=C\C2=CC=C(O)C=C2)C(O)=C1</t>
  </si>
  <si>
    <t>trans-3,5-O-dicaffeoylquinic acid</t>
  </si>
  <si>
    <t>O[C@H]1[C@@H](C[C@](O)(C[C@H]1OC(=O)C=CC1=CC(O)=CC(O)=C1)C(O)=O)OC(=O)C=CC1=CC(O)=C(O)C=C1</t>
  </si>
  <si>
    <t>luteolin 4´-O-glucuronide</t>
  </si>
  <si>
    <t>O[C@H]1COC(OC2=CC=C(C=C2O)C2=CC(=O)C3=C(O)C=C(O)C=C3O2)[C@H](O)[C@H]1O</t>
  </si>
  <si>
    <t>luteolin 4´-O-arabinoside</t>
  </si>
  <si>
    <t>O[C@H]1CO[C@@H](OC2=CC=C(C=C2O)C2=CC(=O)C3=C(O)C=C(O)C=C3O2)[C@H](O)[C@H]1O</t>
  </si>
  <si>
    <t>apigenin 4´-O-glucuronide</t>
  </si>
  <si>
    <t>[H]OC1=CC(O)=C2C(=O)C=C(OC2=C1)C1=CC=C(O[C@@H]2O[C@@H]([C@@H](O)[C@H](O)[C@H]2O)C(O)=O)C=C1</t>
  </si>
  <si>
    <t>okanin 4´-O-(6-O-malonyl-B-glucopyranoside</t>
  </si>
  <si>
    <t>O[C@@H]1[C@@H](COC(=O)CC(O)=O)O[C@@H](OC2=C(O)C(O)=C(C=C2)C(=O)\C=C\C2=CC=C(O)C(O)=C2)[C@H](O)[C@H]1O</t>
  </si>
  <si>
    <t>4-hydroxy-E-cinnamomic acid 4-B-D-glucopyranosyloxybenzyl ester</t>
  </si>
  <si>
    <t>OC[C@@H]1OC(OCC(=O)OC2=CC=C(COC(=O)\C=C\C3=CC=C(O)C=C3)C=C2)[C@@H](O)[C@H](O)[C@H]1O</t>
  </si>
  <si>
    <t>[H]N(CCC1=CN([H])C2=CC=C(O)C=C12)C(=O)\C=C\C1=CC=C(O)C(OC)=C1</t>
  </si>
  <si>
    <t>3,4-di-O-(E)-feruloylquinic acid</t>
  </si>
  <si>
    <t>COC1=C(O)C=CC(\C=C\C(=O)OC2C[C@](O)(CC(O)[C@@H]2OC(=O)\C=C\C2=CC(OC)=C(O)C=C2)C(O)=O)=C1</t>
  </si>
  <si>
    <t>Tiliroside</t>
  </si>
  <si>
    <t>O[C@@H]1[C@@H](COC(=O)\C=C\C2=CC=C(O)C=C2)O[C@@H](OC2=C(OC3=CC(O)=CC(O)=C3C2=O)C2=CC=C(O)C=C2)[C@H](O)[C@H]1O</t>
  </si>
  <si>
    <t>cis-moschamine</t>
  </si>
  <si>
    <t>COC1=C(O)C=CC(\C=C/C(=O)NCCC2=CNC3=C2C=C(O)C=C3)=C1</t>
  </si>
  <si>
    <t>3-Caffeoyl-4-p-coumaroylquinic acid</t>
  </si>
  <si>
    <t>COC1=C(O)C=CC(\C=C/C(=O)OC2C(O)CC(O)(CC2OC(=O)\C=C/C2=CC(O)=C(O)C=C2)C(O)=O)=C1</t>
  </si>
  <si>
    <t>apigenin 4´-O-glucoside</t>
  </si>
  <si>
    <t>OC[C@H]1O[C@@H](OC2=CC=C(C=C2)C2=CC(=O)C3=C(O)C=C(O)C=C3O2)[C@H](O)[C@@H](O)[C@@H]1O</t>
  </si>
  <si>
    <t>butein 4'-O-glucopyranosyl</t>
  </si>
  <si>
    <t>[H]\C(=C/C1=CC(O)=C(O)C=C1)C(=O)C1=CC=C(O[C@H]2O[C@@H](CO)[C@H](O)[C@@H](O)[C@@H]2O)C=C1O</t>
  </si>
  <si>
    <t>kaempferol-3-O-rutinoside</t>
  </si>
  <si>
    <t>C[C@@H]1O[C@@H](OC[C@H]2O[C@@H](OC3=C(OC4=CC(O)=CC(O)=C4C3=O)C3=CC=C(O)C=C3)[C@H](O)[C@@H](O)[C@@H]2O)[C@H](O)[C@H](O)[C@H]1O</t>
  </si>
  <si>
    <t>(E) N-(4-hydroxycinnamoyl)-5-methoxytryptamine</t>
  </si>
  <si>
    <t>[H]C1=CC(\C=C\C(=O)NCCC2=CNC3=CC=C(OC)C=C23)=CC=C1O</t>
  </si>
  <si>
    <t>3-[4′-acetoxyprenyl]-5-[4″- hydroxyprenyl]-7(Z)-p-coumaric acid</t>
  </si>
  <si>
    <t>CC(=O)OC\C(C)=C/CC1=C(O)C(C\C=C(\C)CO)=CC(\C=C/C(O)=O)=C1</t>
  </si>
  <si>
    <t>4-Caffeoyl-5-feruloylquinic acid</t>
  </si>
  <si>
    <t>COC1=C(O)C=CC(\C=C\C(=O)O[C@@H]2C[C@@](O)(C[C@@H](O)[C@H]2OC(=O)\C=C\C2=CC(O)=C(O)C=C2)C(O)=O)=C1</t>
  </si>
  <si>
    <t>luteolin 7-O-glucuronide</t>
  </si>
  <si>
    <t>O[C@@H]1[C@@H](O)[C@H](OC2=CC(O)=C3C(=O)C=C(OC3=C2)C2=CC(O)=C(O)C=C2)O[C@@H]([C@H]1O)C(O)=O</t>
  </si>
  <si>
    <t>Apigenin acetyl glycoside</t>
  </si>
  <si>
    <t>CC(=O)OC1C(O)C(O)C(CO)OC1OC1=CC(O)=C2C(=O)C=C(OC2=C1)C1=CC=C(O)C=C1</t>
  </si>
  <si>
    <t>cartamoside</t>
  </si>
  <si>
    <t>COC1=C(OC)C=C(C[C@H]2COC(=O)[C@]2(O)CC2=CC(OC)=C(O[C@@H]3O[C@H](CO)[C@@H](O)[C@H](O)[C@H]3O)C=C2)C=C1</t>
  </si>
  <si>
    <t>apigenin 7-O-arabinoside</t>
  </si>
  <si>
    <t>O[C@@H]1[C@@H](O)[C@H](OC2=CC(O)=C3C(=O)C=C(OC3=C2)C2=CC=C(O)C=C2)O[C@@H]([C@H]1O)C(O)=O</t>
  </si>
  <si>
    <t>p-hydroxycordoin</t>
  </si>
  <si>
    <t>[H]CC(C)=CCOC1=CC=C(C(=O)\C=C\C2=CC=C(O)C=C2)C(O)=C1</t>
  </si>
  <si>
    <t>Quercetagetin-methyl ether-O-hexcoside</t>
  </si>
  <si>
    <t>OC[C@H]1O[C@@H](OC2=CC3=C(C(O)=C2O)C(=O)C(O)=C(O3)C2=CC(O)=C(O)C=C2)[C@H](O)[C@@H](O)[C@@H]1O</t>
  </si>
  <si>
    <t>luteolin 7-O-rutinoside</t>
  </si>
  <si>
    <t>OC[C@H]1O[C@@H](OC[C@H]2OC(OC3=CC(O)=C4C(=O)C=C(OC4=C3)C3=CC(O)=C(O)C=C3)[C@H](O)[C@@H](O)[C@@H]2O)[C@H](O)C(O)[C@H]1O</t>
  </si>
  <si>
    <t>stipulin</t>
  </si>
  <si>
    <t>CC(C)=CCC1=CC(\C=C\C(=O)C2=C(O)C=C(O)C(CC=C(C)C)=C2)=CC=C1O</t>
  </si>
  <si>
    <t>(Z) N-(4-hydroxycinnamoyl)-5-methoxytryptamine</t>
  </si>
  <si>
    <t>[H]C1=CC(\C=C/C(=O)NCCC2=CNC3=CC=C(OC)C=C23)=CC=C1O</t>
  </si>
  <si>
    <t>platyphylloside</t>
  </si>
  <si>
    <t>OC[C@H]1O[C@@H](O[C@@H](CCC2=CC=C(O)C=C2)CC(=O)CCC2=CC=C(O)C=C2)[C@H](O)[C@@H](O)[C@@H]1O</t>
  </si>
  <si>
    <t>4-hydroxy-Z-cinnamomic acid 4-B-D-glucopyranosyloxybenzyl ester</t>
  </si>
  <si>
    <t>OC[C@@H]1OC(OCC(=O)OC2=CC=C(COC(=O)\C=C/C3=CC=C(O)C=C3)C=C2)[C@@H](O)[C@H](O)[C@H]1O</t>
  </si>
  <si>
    <t>isovitexin-4′-O-glucoside</t>
  </si>
  <si>
    <t>OC[C@H]1O[C@@H](O[C@H]2[C@H](O)[C@@H](O)[C@@H](O[C@@H]2CO)C2=C(O)C=C(O)C3=C2OC(=CC3=O)C2=CC=C(O)C=C2)[C@H](O)[C@@H](O)[C@@H]1O</t>
  </si>
  <si>
    <t>5,7-Dihydroxy-4´-methoxyflavone (acacetin)</t>
  </si>
  <si>
    <t>COC1=CC=C(C=C1)C1=CC(=O)C2=C(O1)C=C(O)C([C@@H]1OC(CO)[C@@H](O)[C@H](O)C1O)=C2O</t>
  </si>
  <si>
    <t>(E)-2-hydroxy-3',6'-dimethoxychalcone</t>
  </si>
  <si>
    <t>COC1=CC(C(=O)\C=C\C2=CC=CC=C2O)=C(OC)C=C1</t>
  </si>
  <si>
    <t>4-(3,4-dihydroxybenzyl)-2-(3,4-dihydroxyphenyl)tetrahydrofuran-3-carboxy-O-β-D-glucopyranoside</t>
  </si>
  <si>
    <t>OC[C@H]1O[C@@H](OC(=O)[C@H]2[C@@H](CC3=CC(O)=C(O)C=C3)CO[C@@H]2C2=CC(O)=C(O)C=C2)[C@H](O)[C@@H](O)[C@@H]1O</t>
  </si>
  <si>
    <t>rosmarinic acid</t>
  </si>
  <si>
    <t>OC(=O)C(CC1=CC=C(O)C(O)=C1)OC(=O)\C=C\C1=CC=C(O)C(O)=C1</t>
  </si>
  <si>
    <t>Apigenin 7-O-(6´´-malonyl)-glucoside</t>
  </si>
  <si>
    <t>O[C@H]1[C@H](O)[C@@H](COC(=O)CC(O)=O)O[C@@H](OC2=CC(O)=C3C(=O)C=C(OC3=C2)C2=CC=C(O)C=C2)[C@@H]1O</t>
  </si>
  <si>
    <t>Butein chalcona</t>
  </si>
  <si>
    <t>OC1=CC(O)=C(C=C1)C(=O)\C=C\C1=CC(O)=C(O)C=C1</t>
  </si>
  <si>
    <t>isoetin 4´-O-glucoside</t>
  </si>
  <si>
    <t>OCC1O[C@@H](OC2=C(O)C=C(C(O)=C2)C2=CC(=O)C3=C(O)C=C(O)C=C3O2)C(O)[C@@H](O)[C@@H]1O</t>
  </si>
  <si>
    <t>Quercetagetin-O-acetyl hexoside</t>
  </si>
  <si>
    <t>CC(=O)OC[C@H]1O[C@@H](OC2=C(OC3=CC(O)=CC(O)=C3C2=O)C2=CC(O)=C(O)C=C2)[C@H](O)[C@@H](O)[C@@H]1O</t>
  </si>
  <si>
    <t>4-Acetyl-3-prenyl-p-coumaric acid</t>
  </si>
  <si>
    <t>[H]C1=C(OC(C)=C)C(CC=C(C)C)=CC(\C=C\C(O)=O)=C1</t>
  </si>
  <si>
    <t>Vicenin</t>
  </si>
  <si>
    <t>OC[C@H]1O[C@H]([C@H](O)[C@@H](O)[C@@H]1O)C1=C(O)C([C@@H]2O[C@H](CO)[C@@H](O)[C@H](O)[C@H]2O)=C2OC(=CC(=O)C2=C1O)C1=CC=C(O)C=C1</t>
  </si>
  <si>
    <t>Bidenoside G</t>
  </si>
  <si>
    <t>CC(=O)OC[C@H]1O[C@@H](OC2=CC(O)=C(C=C2)C(=O)\C=C\C2=CC=C(O)C(O)=C2)[C@H](O)[C@@H](O)[C@@H]1O</t>
  </si>
  <si>
    <t>specicoside</t>
  </si>
  <si>
    <t>OC[C@@H]1O[C@@H](O[C@H]2OC=CC3[C@@H](OC(=O)\C=C\C4=CC=C(O)C=C4)[C@H]4O[C@@]4(CO)C23)[C@@H](O)[C@H](O)[C@@H]1O</t>
  </si>
  <si>
    <t>1-Caffeoyl-3-feruloylquinic acid</t>
  </si>
  <si>
    <t>COC1=C(O)C=CC(\C=C\C(=O)O[C@@H]2C[C@@](C[C@@H](O)[C@@H]2O)(OC(=O)\C=C\C2=CC=C(O)C(O)=C2)C(O)=O)=C1</t>
  </si>
  <si>
    <t>Dihydromyricetin</t>
  </si>
  <si>
    <t>O[C@@H]1[C@H](OC2=CC(O)=CC(O)=C2C1=O)C1=CC(O)=C(O)C(O)=C1</t>
  </si>
  <si>
    <t>(7R,8S)-dihydrodehydrodiconiferyl alcohol 9-O-beta-D-glucopyranoside</t>
  </si>
  <si>
    <t>COC1=CC(CCCO)=CC2=C1O[C@@H]([C@H]2CO[C@@H]1O[C@H](CO)[C@@H](O)[C@H](O)[C@H]1O)C1=CC(OC)=C(O)C=C1</t>
  </si>
  <si>
    <t>apigenin 7-O-glucoside</t>
  </si>
  <si>
    <t>OC[C@H]1O[C@@H](OC2=CC(O)=C3C(=O)C=C(OC3=C2)C2=CC=C(O)C=C2)[C@H](O)[C@@H](O)[C@@H]1O</t>
  </si>
  <si>
    <t>cis-centcyamine</t>
  </si>
  <si>
    <t>COC1=CC2=C(NC=C2CCNC(=O)\C=C/C2=CC=C(O)C=C2)C=C1</t>
  </si>
  <si>
    <t>matairesinoside</t>
  </si>
  <si>
    <t>[H]C1=C(OO[C@@H]2O[C@H](CO)[C@@H](O)[C@H](O)[C@H]2O)C(OC)=CC(C[C@]2([H])C(=O)OC[C@@]2([H])CC2=CC(OC)=C(O)C=C2)=C1</t>
  </si>
  <si>
    <t>isoetin 7-O-glucoside</t>
  </si>
  <si>
    <t>OCC1O[C@@H](OC2=CC(O)=C3C(=O)C=C(OC3=C2)C2=CC(O)=C(O)C=C2O)C(O)[C@@H](O)[C@@H]1O</t>
  </si>
  <si>
    <t>4-Acetyl-3,5-diprenylcinnamic acid</t>
  </si>
  <si>
    <t>CC(C)=CCC1=CC(\C=C\C(O)=O)=CC(CC=C(C)C)=C1OC(C)=C</t>
  </si>
  <si>
    <t>luteolin 7-O-arabinoside</t>
  </si>
  <si>
    <t>OC[C@H]1O[C@@H](OC2=CC(O)=C3C(=O)C=C(OC3=C2)C2=CC=C(O)C(O)=C2)[C@H](O)C1O</t>
  </si>
  <si>
    <t>Rutin</t>
  </si>
  <si>
    <t>C[C@@H]1O[C@@H](OC[C@H]2O[C@@H](OC3=C(OC4=CC(O)=CC(O)=C4C3=O)C3=CC(O)=C(O)C=C3)[C@H](O)[C@@H](O)[C@@H]2O)[C@H](O)[C@H](O)[C@H]1O</t>
  </si>
  <si>
    <t>quercetin-3-O-β-galactoside</t>
  </si>
  <si>
    <t>[H][C@@]1(CO)O[C@]([H])(OC2=C(OC3=C(C(O)=CC(O)=C3)C2=O)C2=CC=C(O)C(O)=C2)[C@@]([H])(O)[C@]([H])(O)[C@]1([H])O</t>
  </si>
  <si>
    <t>quercitrin</t>
  </si>
  <si>
    <t>C[C@@H]1O[C@@H](OC2=C(OC3=CC(O)=CC(O)=C3C2=O)C2=CC(O)=C(O)C=C2)[C@H](O)[C@@H](O)[C@H]1O</t>
  </si>
  <si>
    <t>(-) L-chicoric acid</t>
  </si>
  <si>
    <t>OC(=O)C(OC(=O)C=CC1=CC(O)=C(O)C=C1)C(OC(=O)C=CC1=CC(O)=C(O)C=C1)C(O)=O</t>
  </si>
  <si>
    <t>luteolin-7-O-glucoside</t>
  </si>
  <si>
    <t>[H]C1=C(O[C@@H]2O[C@H](CO)[C@@H](O)[C@H](O)[C@H]2O)C=C2OC(=C([H])C(=O)C2=C1O)C1=CC=C(O)C(O)=C1</t>
  </si>
  <si>
    <t>Bonducillin</t>
  </si>
  <si>
    <t>COC1=CC=C(\C=C2/COC3=C(C=CC(O)=C3)C2=O)C=C1</t>
  </si>
  <si>
    <t>3,5-dihydroxy_x0002_6,7,8,3´,4´,5´-hexamethoxyflavone</t>
  </si>
  <si>
    <t>OC1=CC(=CC(O)=C1O)C1=C(O)C(=O)C2=C(O)C(O)=C(O)C(O)=C2O1</t>
  </si>
  <si>
    <t>skimmin</t>
  </si>
  <si>
    <t>OC[C@H]1O[C@@H](OC2=CC3=C(C=CC(=O)O3)C=C2)[C@H](O)[C@@H](O)[C@@H]1O</t>
  </si>
  <si>
    <t>Baicalin</t>
  </si>
  <si>
    <t>O[C@@H]1[C@@H](O)[C@H](OC2=C(O)C(O)=C3C(=O)C=C(OC3=C2)C2=CC=CC=C2)O[C@@H]([C@H]1O)C(O)=O</t>
  </si>
  <si>
    <t>chalconaringenin</t>
  </si>
  <si>
    <t>OC1=CC=C(\C=C\C(=O)C2=C(O)C=C(O)C=C2O)C=C1</t>
  </si>
  <si>
    <t>Quercetin 3-O-(6-O-malonyl)-β-D-glucoside</t>
  </si>
  <si>
    <t>O[C@H]1[C@H](O)[C@@H](COC(=O)CC(O)=O)O[C@@H](OC2=C(OC3=CC(O)=CC(O)=C3C2=O)C2=CC(O)=C(O)C=C2)[C@@H]1O</t>
  </si>
  <si>
    <t>N-(p-coumaroyl)-serotonin</t>
  </si>
  <si>
    <t>[H]N(CCC1=CN([H])C2=CC=C(O)C=C12)C(=O)\C=C\C1=CC=C(O)C([H])=C1</t>
  </si>
  <si>
    <t>Guayulin-A</t>
  </si>
  <si>
    <t>C\C1=C/C2C(C(C\C(C)=C\CC1)OC(=O)\C=C\C1=CC=CC=C1)C2(C)C</t>
  </si>
  <si>
    <t>Apigenin-8-C-glycoside</t>
  </si>
  <si>
    <t>C[Si](C)(C)OCC1OC(C(O[Si](C)(C)C)C(O[Si](C)(C)C)C1O[Si](C)(C)C)C1=C(O[Si](C)(C)C)C=C(O[Si](C)(C)C)C2=C1OC(=CC2=O)C1=CC=C(O[Si](C)(C)C)C=C1</t>
  </si>
  <si>
    <t>sesamin</t>
  </si>
  <si>
    <t>C1OC2=C(O1)C=C(C=C2)[C@H]1OC[C@H]2[C@@H]1CO[C@@H]2C1=CC2=C(OCO2)C=C1</t>
  </si>
  <si>
    <t>Coumaroyltartaric acid</t>
  </si>
  <si>
    <t>OC(C(O)C(=O)OC(=O)\C=C\C1=CC=C(O)C=C1)C(O)=O</t>
  </si>
  <si>
    <t>5-Caffeoylshikimic acid</t>
  </si>
  <si>
    <t>[H]\C(=C(\[H])C1=CC(O)=C(O)C=C1)C(=O)O[C@@H]1CC(=C[C@@H](O)[C@H]1O)C(O)=O</t>
  </si>
  <si>
    <t>cichoriin</t>
  </si>
  <si>
    <t>OC[C@H]1O[C@@H](OC2=C(O)C=C3C=CC(=O)OC3=C2)[C@H](O)[C@@H](O)[C@@H]1O</t>
  </si>
  <si>
    <t>Kaempferol-3-O-glucopyranoside</t>
  </si>
  <si>
    <t>OC[C@@H]1O[C@@H](OC2=C(OC3=CC(O)=CC(O)=C3C2=O)C2=CC=C(O)C=C2)[C@@H](O)[C@H](O)[C@H]1O</t>
  </si>
  <si>
    <t>Hesperetin</t>
  </si>
  <si>
    <t>COC1=C(O)C=C(C=C1)[C@@H]1CC(=O)C2=C(O)C=C(O)C=C2O1</t>
  </si>
  <si>
    <t>D-Chicoric acid</t>
  </si>
  <si>
    <t>OC(=O)[C@@H](OC(=O)\C=C\C1=CC(O)=C(O)C=C1)[C@H](OC(=O)\C=C\C1=CC(O)=C(O)C=C1)C(O)=O</t>
  </si>
  <si>
    <t>4-Caffeoylshikimic acid</t>
  </si>
  <si>
    <t>O[C@@H]1CC(=C[C@@H](O)[C@H]1OC(=O)\C=C\C1=CC(O)=C(O)C=C1)C(O)=O</t>
  </si>
  <si>
    <t>Cordoin</t>
  </si>
  <si>
    <t>[H]CC(C)=CCOC1=CC=C(C(=O)\C=C\C2=CC=C([H])C=C2)C(O)=C1</t>
  </si>
  <si>
    <t>Taxifoline-O-pentoside</t>
  </si>
  <si>
    <t>[H]C1(COC([H])(O)C([H])(O)C1O)OC1C(OC2=C(C(O)=CC(O)=C2)C1=O)C1=CC(O)=C(O)C=C1</t>
  </si>
  <si>
    <t>Hyperoside</t>
  </si>
  <si>
    <t>OC[C@@H]1OC(OC2=C(OC3=CC(O)=CC(O)=C3C2=O)C2=CC=C(O)C(O)=C2)[C@@H](O)[C@H](O)[C@@H]1O</t>
  </si>
  <si>
    <t>Salipurposid</t>
  </si>
  <si>
    <t>OC[C@H]1O[C@@H](OC2=CC(O)=CC3=C2C(=O)CC(O3)C2=CC=C(O)C=C2)[C@H](O)[C@@H](O)[C@@H]1O</t>
  </si>
  <si>
    <t>3-[4′-acetoxyprenyl]-5-[4″-hydroxyprenyl]-7(E)-p-coumaric acid</t>
  </si>
  <si>
    <t>CC(=O)OC\C(C)=C/CC1=C(O)C(C\C=C(\C)CO)=CC(\C=C\C(O)=O)=C1</t>
  </si>
  <si>
    <t>taxifoline-O-pentoside</t>
  </si>
  <si>
    <t>C[C@H]1[C@H](C)[C@H](OC2=C(O)C=CC(=C2)[C@H]2OC3=C(C(O)=CC(O)=C3)C(=O)[C@@H]2O)O[C@@H]1CO</t>
  </si>
  <si>
    <t>vitexin</t>
  </si>
  <si>
    <t>OC[C@H]1O[C@H]([C@H](O)[C@@H](O)[C@@H]1O)C1=C(O)C=C(O)C2=C1OC(=CC2=O)C1=CC=C(O)C=C1</t>
  </si>
  <si>
    <t>homoorientin</t>
  </si>
  <si>
    <t>OC[C@H]1O[C@H]([C@H](O)[C@@H](O)[C@@H]1O)C1=C(O)C2=C(OC(=CC2=O)C2=CC(O)=C(O)C=C2)C=C1O</t>
  </si>
  <si>
    <t>Caffeoyltartaric acid</t>
  </si>
  <si>
    <t>O[C@H]([C@@H](OC(=O)\C=C\C1=CC(O)=C(O)C=C1)C(O)=O)C(O)=O</t>
  </si>
  <si>
    <t>orientin</t>
  </si>
  <si>
    <t>OC[C@H]1O[C@H]([C@H](O)[C@@H](O)[C@@H]1O)C1=C(O)C=C(O)C2=C1OC(=CC2=O)C1=CC(O)=C(O)C=C1</t>
  </si>
  <si>
    <t>Quercetin-di-methyl ether</t>
  </si>
  <si>
    <t>COC1=C(O)C=CC(=C1)C1=C(OC)C(=O)C2=C(O)C=C(O)C=C2O1</t>
  </si>
  <si>
    <t>melacacidin</t>
  </si>
  <si>
    <t>O[C@@H]1[C@H](O)C2=C(O[C@@H]1C1=CC(O)=C(O)C=C1)C(O)=C(O)C=C2</t>
  </si>
  <si>
    <t>7-O-B-D-Glucopyranosyl- nutanocoumarin</t>
  </si>
  <si>
    <t>C[C@H]1OC2=C(C(=O)OC3=CC(O[C@@H]4O[C@H](CO)[C@@H](O)[C@H](O)[C@H]4O)=CC(C)=C23)[C@]1(C)CC\C=C(\C)CO</t>
  </si>
  <si>
    <t>trans-5-O-caffeoylquinic acid</t>
  </si>
  <si>
    <t>O[C@@H]1C[C@@](O)(C[C@@H](OC(=O)\C=C\C2=CC(O)=C(O)C=C2)[C@H]1O)C(O)=O</t>
  </si>
  <si>
    <t>caftaric acid</t>
  </si>
  <si>
    <t>O[C@H]([C@@H](OC(=O)\C=C\C1=CC=C(O)C(O)=C1)C(O)=O)C(O)=O</t>
  </si>
  <si>
    <t>artepillin C</t>
  </si>
  <si>
    <t>CC(C)=CCC1=CC(\C=C\C(C)=O)=CC(CC=C(C)C)=C1O</t>
  </si>
  <si>
    <t>Caffeoylshikimic acid</t>
  </si>
  <si>
    <t>O[C@@H]1C=C(C[C@@H](OC(=O)\C=C\C2=CC(O)=C(O)C=C2)[C@@H]1O)C(O)=O</t>
  </si>
  <si>
    <t>quercetin 3-O-glucoside (isoquercetin)</t>
  </si>
  <si>
    <t>OC[C@H]1O[C@@H](OC2=C(OC3=CC(O)=CC(O)=C3C2=O)C2=CC(O)=C(O)C=C2)[C@H](O)[C@@H](O)[C@@H]1O</t>
  </si>
  <si>
    <t>glycoside guaijaverin</t>
  </si>
  <si>
    <t>O[C@H]1CO[C@@H](OC2=C(OC3=CC(O)=CC(O)=C3C2=O)C2=CC(O)=C(O)C=C2)[C@H](O)[C@H]1O</t>
  </si>
  <si>
    <t>tamarixetin-3-O_x0002_β-galactoside</t>
  </si>
  <si>
    <t>[H][C@@]1(CO)O[C@]([H])(OC2=C(OC3=C(C(O)=CC(O)=C3)C2=O)C2=CC=C(OC)C(O)=C2)[C@@]([H])(O)[C@](C)(O)[C@]1([H])O</t>
  </si>
  <si>
    <t>capillartemisin B</t>
  </si>
  <si>
    <t>CC(C)=CCC1=C(O)C(C\C=C(\C)CO)=CC(\C=C\C(O)=O)=C1</t>
  </si>
  <si>
    <t>N-di-p-coumaroylputrescine</t>
  </si>
  <si>
    <t>OC1=CC=C(\C=C/C(=O)NCCCCNC(=O)\C=C/C2=CC=C(O)C=C2)C=C1</t>
  </si>
  <si>
    <t>isoschaftoside</t>
  </si>
  <si>
    <t>OC[C@H]1O[C@H]([C@H](O)[C@@H](O)[C@@H]1O)C1=C2OC(=CC(=O)C2=C(O)C([C@@H]2OC[C@H](O)[C@H](O)[C@H]2O)=C1O)C1=CC=C(O)C=C1</t>
  </si>
  <si>
    <t>Chlorogenic acid</t>
  </si>
  <si>
    <t>O[C@@H]1C[C@](O)(C[C@@H](OC(=O)\C=C\C2=CC(O)=C(O)C=C2)[C@@H]1O)C(O)=O</t>
  </si>
  <si>
    <t>isosakuranetin</t>
  </si>
  <si>
    <t>COC1=CC=C(C=C1)[C@@H]1CC(=O)C2=C(O)C=C(O)C=C2O1</t>
  </si>
  <si>
    <t>Balanophonin</t>
  </si>
  <si>
    <t>COC1=CC(\C=C\C=O)=CC2=C1O[C@@H]([C@H]2CO)C1=CC(OC)=C(O)C=C1</t>
  </si>
  <si>
    <t>Hinoquinin</t>
  </si>
  <si>
    <t>O=C1OC[C@H](CC2=CC3=C(OCO3)C=C2)[C@H]1CC1=CC2=C(OCO2)C=C1</t>
  </si>
  <si>
    <t>4-Caffeoylquinic acid (Cryptochlorogenic acid)</t>
  </si>
  <si>
    <t>O[C@@H]1CC(O)(C[C@@H](O)C1OC(=O)\C=C\C1=CC(O)=C(O)C=C1)C(O)=O</t>
  </si>
  <si>
    <t>3`4`-dimethylether eriodictyol</t>
  </si>
  <si>
    <t>COC1=C(O)C=CC(=C1)[C@@H]1CC(=O)C2=C(O1)C=C(O)C=C2O</t>
  </si>
  <si>
    <t>α-hydroxy-butein</t>
  </si>
  <si>
    <t>O\C(=C/C1=CC(O)=C(O)C=C1)C(=O)C1=CC=C(O)C=C1O</t>
  </si>
  <si>
    <t>eriodictyol</t>
  </si>
  <si>
    <t>OC1=CC(O)=C2C(=O)C[C@H](OC2=C1)C1=CC(O)=C(O)C=C1</t>
  </si>
  <si>
    <t>luteolin 3´-O-methyl ether</t>
  </si>
  <si>
    <t>COC1=CC(=CC=C1O)C1=CC(=O)C2=C(O)C=C(O)C=C2O1</t>
  </si>
  <si>
    <t>isoetin</t>
  </si>
  <si>
    <t>OC1=CC(O)=C2C(=O)C=C(OC2=C1)C1=CC(O)=C(O)C=C1O</t>
  </si>
  <si>
    <t>luteolin-7,3`-dimethylether</t>
  </si>
  <si>
    <t>COC1=C(O)C=CC(=C1)C1=CC(=O)C2=C(O1)C=C(O)C=C2O</t>
  </si>
  <si>
    <t>cis-3-O-p-coumaroylquinic acid</t>
  </si>
  <si>
    <t>O[C@@H]1C[C@@](O)(C[C@@H](OC(=O)\C=C\C2=CC=C(O)C=C2)[C@H]1O)C(O)=O</t>
  </si>
  <si>
    <t>Eriodyctiol</t>
  </si>
  <si>
    <t>OC1=CC(O)=C2C(=O)C[C@@H](OC2=C1)C1=CC(O)=C(O)C=C1</t>
  </si>
  <si>
    <t>thujaplicatin methyl ether</t>
  </si>
  <si>
    <t>[H][C@@]1(CC2=CC(OC)=C(O)C=C2)COC(=O)[C@@]1([H])CC1=CC(OC)=C(O)C(OC)=C1</t>
  </si>
  <si>
    <t>4-Feruloylquinic acid</t>
  </si>
  <si>
    <t>COC1=C(O)C=CC(\C=C\C(=O)OC2[C@H](O)CC(O)(C[C@H]2O)C(O)=O)=C1</t>
  </si>
  <si>
    <t>(7S,8R,8′R)-7-(3,4-di_x0002_hydroxyphenyl)-3′,4′-dihydroxy-8'-(hydroxymethyl)-7,8,7′,8′-tetra_x0002_hydronaphthalen-8-carboxylic acid</t>
  </si>
  <si>
    <t>OC[C@@H]1CC2=C(C=C(O)C(O)=C2)[C@@H]([C@H]1C(O)=O)C1=CC(O)=C(O)C=C1</t>
  </si>
  <si>
    <t>3`-mono-eriodictyol</t>
  </si>
  <si>
    <t>OC1=CC2=C(C(=O)C[C@H](O2)C2=CC(O)=C(O)C=C2)C(O)=C1</t>
  </si>
  <si>
    <t>Quercetagetin</t>
  </si>
  <si>
    <t>OC1=CC2=C(C(O)=C1O)C(=O)C(O)=C(O2)C1=CC(O)=C(O)C=C1</t>
  </si>
  <si>
    <t>quercetin 3-O-glucopyranosyl</t>
  </si>
  <si>
    <t>OC[C@@H]1O[C@H](OC2=C(OC3=CC(O)=CC(O)=C3C2=O)C2=CC=C(O)C(O)=C2)[C@@H](O)[C@H](O)[C@H]1O</t>
  </si>
  <si>
    <t>isovitexin</t>
  </si>
  <si>
    <t>OC[C@H]1O[C@H]([C@H](O)[C@@H](O)[C@@H]1O)C1=C(O)C2=C(OC(=CC2=O)C2=CC=C(O)C=C2)C=C1O</t>
  </si>
  <si>
    <t>luteolin 4´-O-methyl ether</t>
  </si>
  <si>
    <t>COC1=CC=C(C=C1O)C1=CC(=O)C2=C(O1)C=C(O)C=C2O</t>
  </si>
  <si>
    <t>Dihydroquercetin</t>
  </si>
  <si>
    <t>OC1C(OC2=CC(O)=CC(O)=C2C1=O)C1=CC(O)=C(O)C=C1</t>
  </si>
  <si>
    <t>3,7,4´-trihydroxyflavanone (garbanzol)</t>
  </si>
  <si>
    <t>O[C@@H]1[C@H](OC2=C(C=CC(O)=C2)C1=O)C1=CC=C(O)C=C1</t>
  </si>
  <si>
    <t>auraptene</t>
  </si>
  <si>
    <t>[H]C1=C2OC(=O)C=CC2=CC=C1OC\C=C(/C)CCCC(C)=C</t>
  </si>
  <si>
    <t>Luteolin</t>
  </si>
  <si>
    <t>OC1=CC(O)=C2C(=O)C=C(OC2=C1)C1=CC(O)=C(O)C=C1</t>
  </si>
  <si>
    <t>Caffeoyl–feruloyltartaric acid</t>
  </si>
  <si>
    <t>COC1=C(O)C=CC(\C=C\C(=O)C(O)(C(O)=O)C(O)(C(O)=O)C(=O)\C=C\C2=CC(O)=C(O)C=C2)=C1</t>
  </si>
  <si>
    <t>fertaric acid</t>
  </si>
  <si>
    <t>COC1=C(O)C=CC(\C=C\C(=O)OC(C(O)C(O)=O)C(O)=O)=C1</t>
  </si>
  <si>
    <t>1-Caffeoylquinic acid</t>
  </si>
  <si>
    <t>O[C@@H]1CC(C[C@@H](O)C1O)(OC(=O)\C=C\C1=CC(O)=C(O)C=C1)C(O)=O</t>
  </si>
  <si>
    <t>Taxifolin</t>
  </si>
  <si>
    <t>O[C@@H]1[C@H](OC2=CC(O)=CC(O)=C2C1=O)C1=CC(O)=C(O)C=C1</t>
  </si>
  <si>
    <t>6-hydroxyluteolin</t>
  </si>
  <si>
    <t>OC1=C(O)C=C(C=C1)C1=CC(=O)C2=C(O)C(O)=C(O)C=C2O1</t>
  </si>
  <si>
    <t>trans-3-O-p-coumaroylquinic acid</t>
  </si>
  <si>
    <t>O[C@H]1C[C@@](O)(C[C@H](OC(=O)\C=C\C2=CC=C(O)C=C2)[C@H]1O)C(O)=O</t>
  </si>
  <si>
    <t>Chrysoeriol</t>
  </si>
  <si>
    <t>COC1=C(O)C=CC(=C1)C1=CC(=O)C2=C(O)C=C(O)C=C2O1</t>
  </si>
  <si>
    <t>4-O-p-Coumaroylquinic acid</t>
  </si>
  <si>
    <t>O[C@@H]1CC(O)(C[C@@H](O)C1OC(=O)\C=C\C1=CC=C(O)C=C1)C(O)=O</t>
  </si>
  <si>
    <t>3-Feruloylquinic acid</t>
  </si>
  <si>
    <t>COC1=C(O)C=CC(\C=C\C(=O)O[C@@H]2C[C@](O)(C[C@@H](O)[C@@H]2O)C(O)=O)=C1</t>
  </si>
  <si>
    <t>4-Acetyl-3-prenyl-ethoxycinnamate</t>
  </si>
  <si>
    <t>[H]C1=C(OC(C)=C)C(CC=C(C)C)=CC(\C=C\C(=O)OCC)=C1</t>
  </si>
  <si>
    <t>Patuletin-7-O-glucoside</t>
  </si>
  <si>
    <t>COC1=C(O[C@@H]2O[C@H](CO)[C@@H](O)[C@H](O)[C@H]2O)C=C2OC(=C(O)C(=O)C2=C1O)C1=CC=C(O)C(O)=C1</t>
  </si>
  <si>
    <t>mearnsetin</t>
  </si>
  <si>
    <t>COC1=C(O)C=C(C=C1O)C1=C(O)C(=O)C2=C(O)C=C(O)C=C2O1</t>
  </si>
  <si>
    <t>coutaric acid</t>
  </si>
  <si>
    <t>OC(C(OC(=O)\C=C\C1=CC=C(O)C=C1)C(O)=O)C(O)=O</t>
  </si>
  <si>
    <t>Myricetin</t>
  </si>
  <si>
    <t>OC1=CC(O)=C2C(OC(=C(O)C2=O)C2=CC(O)=C(O)C(O)=C2)=C1</t>
  </si>
  <si>
    <t>dihydrokaempferide</t>
  </si>
  <si>
    <t>COC1=CC=C(C=C1)C1OC2=CC(O)=CC(O)=C2C(=O)C1O</t>
  </si>
  <si>
    <t>5,6,7-trihydroxy-4´-methoxyflavone</t>
  </si>
  <si>
    <t>COC1=CC=C(C=C1)C1=CC(=O)C2=C(O1)C=C(O)C(O)=C2O</t>
  </si>
  <si>
    <t>3,5-Diprenyl-4-hydroxycinnamic acid</t>
  </si>
  <si>
    <t>CC(C)=CCC1=CC(\C=C\C(O)=O)=CC(CC=C(C)C)=C1O</t>
  </si>
  <si>
    <t>5-p-Coumaroylquinic acid</t>
  </si>
  <si>
    <t>O[C@@H]1C[C@](O)(C[C@@H](OC(=O)\C=C\C2=CC=C(O)C=C2)[C@@H]1O)C(O)=O</t>
  </si>
  <si>
    <t>3-O-methylquercetin</t>
  </si>
  <si>
    <t>[H]C1=C(O)C=C(C=C1)C1=C(OC)C(=O)C2=C(O)C([H])=C(O)C(O)=C2O1</t>
  </si>
  <si>
    <t>3-Prenyl-4-(4_x0002_ -hydroxydihydrocinnamoyloxy)-cinnamate</t>
  </si>
  <si>
    <t>CC(C)=CCC1=CC(\C=C\C(O)=O)=CC=C1OC(=O)CCC1=CC=C(O)C=C1</t>
  </si>
  <si>
    <t>5,7,4_x0002_ -Trihydroxy-6-methoxyflavone</t>
  </si>
  <si>
    <t>[H]C1=C(O)C=CC(=C1)C1=C([H])C(=O)C2=C(O1)C([H])=C(O)C(OC)=C2O</t>
  </si>
  <si>
    <t>Z-2-β-d-glucopyranosyloxy-4-methoxycinnamic acid</t>
  </si>
  <si>
    <t>COC1=CC(O[C@H]2O[C@@H](CO)[C@H](O)[C@@H](O)[C@@H]2O)=C(\C=C\C(O)=O)C=C1</t>
  </si>
  <si>
    <t>(S)-2',5,7,-trihydroxyflavanone</t>
  </si>
  <si>
    <t>[H][C@@]1(CC(=O)C2=C(O)C=C(O)C=C2O1)C1=CC=CC=C1O</t>
  </si>
  <si>
    <t>apigenin</t>
  </si>
  <si>
    <t>OC1=CC=C(C=C1)C1=CC(=O)C2=C(O)C=C(O)C=C2O1</t>
  </si>
  <si>
    <t>E-2-β-d-glucopyranosyloxy-4-methoxycinnamic acid</t>
  </si>
  <si>
    <t>COC1=CC(O[C@H]2O[C@@H](CO)[C@H](O)[C@@H](O)[C@@H]2O)=C(\C=C/C(O)=O)C=C1</t>
  </si>
  <si>
    <t>4,6-dihydroxy-3-[3′-methyl-2′-butenyl]-5-[4″-hydroxy-3″-methyl-2″-butenyl]-cinnamic acid</t>
  </si>
  <si>
    <t>CC(C)=CCC1=C(O)C(C\C=C(/C)CO)=C(O)C(\C=C\C(O)=O)=C1</t>
  </si>
  <si>
    <t>β-methylcubebin</t>
  </si>
  <si>
    <t>[H][C@]1(CC2=CC3=C(OCO3)C=C2)CO[C@H](OC)[C@]1([H])CC1=CC2=C(OCO2)C=C1</t>
  </si>
  <si>
    <t>3-Caffeoylshikimic acid</t>
  </si>
  <si>
    <t>O[C@@H]1CC(=C[C@@H](OC(=O)\C=C\C2=CC(O)=C(O)C=C2)[C@H]1O)C(O)=O</t>
  </si>
  <si>
    <t>hispidulin</t>
  </si>
  <si>
    <t>COC1=C(O)C2=C(OC(=CC2=O)C2=CC=C(O)C=C2)C=C1O</t>
  </si>
  <si>
    <t>Eupafolin</t>
  </si>
  <si>
    <t>COC1=C(O)C2=C(OC(=CC2=O)C2=CC(O)=C(O)C=C2)C=C1O</t>
  </si>
  <si>
    <t>quercetin</t>
  </si>
  <si>
    <t>OC1=CC(O)=C2C(OC(=C(O)C2=O)C2=CC(O)=C(O)C=C2)=C1</t>
  </si>
  <si>
    <t>Daphnin</t>
  </si>
  <si>
    <t>OC[C@H]1O[C@@H](OC2=C(O)C3=C(C=CC(=O)O3)C=C2)[C@H](O)[C@@H](O)[C@@H]1O</t>
  </si>
  <si>
    <t>Pinostrobin chalcone</t>
  </si>
  <si>
    <t>COC1=CC(O)=C(C(=O)\C=C\C2=CC=CC=C2)C(O)=C1</t>
  </si>
  <si>
    <t>Aromadendrin</t>
  </si>
  <si>
    <t>O[C@@H]1[C@H](OC2=CC(O)=CC(O)=C2C1=O)C1=CC=C(O)C=C1</t>
  </si>
  <si>
    <t>4´-methyl ether of gossypetin</t>
  </si>
  <si>
    <t>COC1=C(O)C=C(C=C1)C1=C(O)C(=O)C2=C(O1)C(O)=C(O)C=C2O</t>
  </si>
  <si>
    <t>Patuletin</t>
  </si>
  <si>
    <t>COC1=C(O)C2=C(OC(=C(O)C2=O)C2=CC(O)=C(O)C=C2)C=C1O</t>
  </si>
  <si>
    <t>Naringenin</t>
  </si>
  <si>
    <t>OC1=CC=C(C=C1)C1CC(=O)C2=C(O)C=C(O)C=C2O1</t>
  </si>
  <si>
    <t>Techtochrysin</t>
  </si>
  <si>
    <t>COC1=CC(O)=C2C(=O)C=C(OC2=C1)C1=CC=CC=C1</t>
  </si>
  <si>
    <t>Diasesartemin</t>
  </si>
  <si>
    <t>COC1=CC(=CC2=C1OCO2)[C@@H]1OC[C@H]2[C@@H]1CO[C@H]2C1=CC(OC)=C(OC)C(OC)=C1</t>
  </si>
  <si>
    <t>pinobanksin</t>
  </si>
  <si>
    <t>O[C@@H]1C(OC2=CC(O)=CC(O)=C2C1=O)C1=CC=CC=C1</t>
  </si>
  <si>
    <t>capillartemisin A</t>
  </si>
  <si>
    <t>CC(C)=CCC1=C(O)C(C\C=C(/C)CO)=CC(\C=C\C(O)=O)=C1</t>
  </si>
  <si>
    <t>Fisetin hydrate</t>
  </si>
  <si>
    <t>OC1=CC2=C(C=C1)C(=O)C(O)=C(O2)C1=CC(O)=C(O)C=C1</t>
  </si>
  <si>
    <t>5,6,7-trihydroxy-40 -methoxyflavanone</t>
  </si>
  <si>
    <t>COC1=CC=C(C=C1)C1=C(O)C(=O)C2=C(O1)C=C(O)C(O)=C2O</t>
  </si>
  <si>
    <t>1-methyl-2-phenylethyl isoferulate</t>
  </si>
  <si>
    <t>COC1=CC(\C=C\C(=O)OCCC2=CC=CC=C2)=CC=C1O</t>
  </si>
  <si>
    <t>fargesin</t>
  </si>
  <si>
    <t>COC1=C(OC)C=C(C=C1)[C@@H]1OC[C@H]2[C@@H]1CO[C@@H]2C1=CC2=C(OCO2)C=C1</t>
  </si>
  <si>
    <t>epieudesmin</t>
  </si>
  <si>
    <t>COC1=C(OC)C=C(C=C1)[C@H]1OC[C@H]2[C@@H]1CO[C@H]2C1=CC(OC)=C(OC)C=C1</t>
  </si>
  <si>
    <t>violanone</t>
  </si>
  <si>
    <t>CCC1=C(O)C(OC)=C(C=C1)C1COC2=C(C=CC(O)=C2)C1=O</t>
  </si>
  <si>
    <t>α-methylcubebin</t>
  </si>
  <si>
    <t>[H][C@]1(CC2=CC3=C(OCO3)C=C2)CO[C@@H](OC)[C@]1([H])CC1=CC2=C(OCO2)C=C1</t>
  </si>
  <si>
    <t>β-cubebin</t>
  </si>
  <si>
    <t>[H][C@]1(CC2=CC3=C(OCO3)C=C2)CO[C@H](O)[C@]1([H])CC1=CC2=C(OCO2)C=C1</t>
  </si>
  <si>
    <t>trachelogenin</t>
  </si>
  <si>
    <t>COC1=C(O)C=CC(C[C@]2(O)[C@@H](CC3=CC(OC)=C(OC)C=C3)COC2=O)=C1</t>
  </si>
  <si>
    <t>5,4´-Dihydroxy-7-methoxyflavone</t>
  </si>
  <si>
    <t>COC1=CC(O)=C2C(=O)C=C(OC2=C1)C1=CC=C(O)C=C1</t>
  </si>
  <si>
    <t>(E)-3-(4-(3-methylbut-2-enyloxy)-3,5-dime-thoxyphenyl)acrylaldehyde</t>
  </si>
  <si>
    <t>[H]C(=O)\C=C\C1=CC(OC)=C(OCCC(C)=C)C(OC)=C1</t>
  </si>
  <si>
    <t>caftaric acid glycoside</t>
  </si>
  <si>
    <t>OCC1OC(OC2=C(O)C=C(\C=C\C(=O)OC(C(O)C(O)=O)C(O)=O)C=C2)C(O)C(O)C1O</t>
  </si>
  <si>
    <t>biochanin A</t>
  </si>
  <si>
    <t>[H]OC1=CC(O[H])=C2C(=O)C(=COC2=C1)C1=CC=C(OC)C=C1</t>
  </si>
  <si>
    <t>drupanin</t>
  </si>
  <si>
    <t>CC(C)=CCC1=C(O)C=CC(\C=C\C(O)=O)=C1</t>
  </si>
  <si>
    <t>Rhamnetin</t>
  </si>
  <si>
    <t>COC1=CC(O)=C2C(=O)C(O)=C(OC2=C1)C1=CC=C(O)C(O)=C1</t>
  </si>
  <si>
    <t>7-(3,4-dihydroxyphenyl)-3′,4′-dihy_x0002_droxy-7,8,7′,8′-tetrahydronaphtho [8,8′-c]furan-1(3H)-one</t>
  </si>
  <si>
    <t>OC1=CC2=C(C=C1O)[C@@H]([C@@H]1[C@H](COC1=O)C2)C1=CC(O)=C(O)C=C1</t>
  </si>
  <si>
    <t>Chrysin</t>
  </si>
  <si>
    <t>OC1=CC(O)=C2C(=O)C=C(OC2=C1)C1=CC=CC=C1</t>
  </si>
  <si>
    <t>nelumal A</t>
  </si>
  <si>
    <t>[H]C(=O)\C=C\C1=CC(OC)=C(OC\C([H])=C(/C)CCC=C(C)C)C(OC)=C1</t>
  </si>
  <si>
    <t>aromaden-drin-4′-methyl ether</t>
  </si>
  <si>
    <t>COC1=CC=C(C=C1)C1OC2=CC(OC3OC(C)C(O)C(O)C3O)=CC(O)=C2C(=O)C1O</t>
  </si>
  <si>
    <t>Pinobanksin</t>
  </si>
  <si>
    <t>O[C@@H]1[C@H](OC2=CC(O)=CC(O)=C2C1=O)C1=CC=CC=C1</t>
  </si>
  <si>
    <t>5,7-dihydroxy-4´-methoxyflavone</t>
  </si>
  <si>
    <t>COC1=CC=C(C=C1)C1=CC(=O)C2=C(O)C=C(O)C=C2O1</t>
  </si>
  <si>
    <t>4-hydroxylonchocarpin</t>
  </si>
  <si>
    <t>CC1(C)OC2=C(C=C1)C(O)=C(C=C2)C(=O)\C=C\C1=CC=C(O)C=C1</t>
  </si>
  <si>
    <t>vestitone</t>
  </si>
  <si>
    <t>COC1=CC(O)=C(C=C1)[C@@H]1COC2=C(C=CC(O)=C2)C1=O</t>
  </si>
  <si>
    <t>6-hydroxy-3´,4´,5´- trimethoxyflavone</t>
  </si>
  <si>
    <t>COC1=CC(OC)=C(OC)C(=C1)C1=CC(=O)C2=C(O1)C=CC(O)=C2</t>
  </si>
  <si>
    <t>quercetin 3´-methyl ether (isorhamnetin)</t>
  </si>
  <si>
    <t>COC1=C(O)C=CC(=C1)C1=C(O)C(=O)C2=C(O)C=C(O)C=C2O1</t>
  </si>
  <si>
    <t>3,4-dimethoxy cinnamic acid</t>
  </si>
  <si>
    <t>COC1=C(OC)C=C(\C=C\C(O)=O)C=C1</t>
  </si>
  <si>
    <t>(S)-4',5-dihydroxy-7-methoxyflavanone (sakuranetin)</t>
  </si>
  <si>
    <t>COC1=CC(O)=C2C(=O)CC(OC2=C1)C1=CC=C(O)C=C1</t>
  </si>
  <si>
    <t>kaempferol 3´-methyl ether</t>
  </si>
  <si>
    <t>COC1=C(OC2=CC(O)=CC(O)=C2C1=O)C1=CC=C(O)C=C1</t>
  </si>
  <si>
    <t>sesartemin</t>
  </si>
  <si>
    <t>COC1=CC(=CC2=C1OCO2)[C@H]1OC[C@H]2[C@@H]1CO[C@@H]2C1=CC(OC)=C(OC)C(OC)=C1</t>
  </si>
  <si>
    <t>5-Desmethyltangeretin</t>
  </si>
  <si>
    <t>[H]C1=C(OC)C=CC(=C1)C1=C([H])C(=O)C2=C(O1)C(OC)=C(OC)C(OC)=C2O</t>
  </si>
  <si>
    <t>5,7,4_x0002_ -Trihydroxy-6,3_x0002_ -dimethoxyflavone</t>
  </si>
  <si>
    <t>[H]C1=C(OC2=C(C(O)=C(OC)C(O)=C2[H])C1=O)C1=CC(OC)=C(O)C=C1</t>
  </si>
  <si>
    <t>luteolin-7,3`,4`-trimethylether</t>
  </si>
  <si>
    <t>COC1=CC2=C(C(O)=C1)C(=O)C=C(O2)C1=CC(OC)=C(OC)C=C1</t>
  </si>
  <si>
    <t>Resokaempferol</t>
  </si>
  <si>
    <t>OC1=CC=C(C=C1)C1=C(O)C(=O)C2=C(O1)C=C(O)C=C2</t>
  </si>
  <si>
    <t>β-methylclusin</t>
  </si>
  <si>
    <t>[H][C@]1(CC2=CC3=C(OCO3)C=C2)CO[C@H](OC)[C@]1([H])CC1=CC(OC)=C(OC)C(OC)=C1</t>
  </si>
  <si>
    <t>Ellagic acid</t>
  </si>
  <si>
    <t>OC1=C(O)C2=C3C(=C1)C(=O)OC1=C3C(=CC(O)=C1O)C(=O)O2</t>
  </si>
  <si>
    <t>quercetin7,3`-dimethylether</t>
  </si>
  <si>
    <t>COC1=CC2=C(C(O)=C1)C(=O)C=C(O2)C1=CC(OC)=C(O)C=C1</t>
  </si>
  <si>
    <t>Dihydroxy-dimethoxyflavone</t>
  </si>
  <si>
    <t>COC1=C(OC)C=C(C=C1)C1=CC(=O)C2=C(O)C=C(O)C=C2O1</t>
  </si>
  <si>
    <t>α-cubebin</t>
  </si>
  <si>
    <t>[H][C@]1(CC2=CC3=C(OCO3)C=C2)CO[C@@H](O)[C@]1([H])CC1=CC2=C(OCO2)C=C1</t>
  </si>
  <si>
    <t>6-hydroxy-2´,4´,5´-trimethoxyflavone</t>
  </si>
  <si>
    <t>COC1=C(OC)C(=C(OC)C=C1)C1=CC(=O)C2=C(O1)C=CC(O)=C2</t>
  </si>
  <si>
    <t>Kaempferol</t>
  </si>
  <si>
    <t>OC1=CC=C(C=C1)C1=C(O)C(=O)C2=C(O)C=C(O)C=C2O1</t>
  </si>
  <si>
    <t>Pilloin</t>
  </si>
  <si>
    <t>COC1=CC(O)=C2C(=O)C=C(OC2=C1)C1=CC(O)=C(OC)C=C1</t>
  </si>
  <si>
    <t>α-methylclusin</t>
  </si>
  <si>
    <t>[H][C@]1(CC2=CC3=C(OCO3)C=C2)CO[C@@H](OC)[C@]1([H])CC1=CC(OC)=C(OC)C(OC)=C1</t>
  </si>
  <si>
    <t>Pinostrobin</t>
  </si>
  <si>
    <t>COC1=CC(O)=C2C(=O)C[C@H](OC2=C1)C1=CC=CC=C1</t>
  </si>
  <si>
    <t>taxifolin-3`-methylether</t>
  </si>
  <si>
    <t>COC1=CC2=C(C(O)=C1)C(=O)C(O)=C(O2)C1=CC(OC)=C(O)C=C1</t>
  </si>
  <si>
    <t>cirsiliol</t>
  </si>
  <si>
    <t>COC1=C(OC)C(O)=C2C(=O)C=C(OC2=C1)C1=CC(O)=C(O)C=C1</t>
  </si>
  <si>
    <t>Nivetin</t>
  </si>
  <si>
    <t>COC1=CC=C(C=C1)C1=CC(=O)OC2=C1C(O)=CC(O)=C2</t>
  </si>
  <si>
    <t>Epiyangambin</t>
  </si>
  <si>
    <t>COC1=CC(=CC(OC)=C1OC)[C@H]1OC[C@H]2[C@@H]1CO[C@H]2C1=CC(OC)=C(OC)C(OC)=C1</t>
  </si>
  <si>
    <t>(S)-5-hydroxy-7-methoxyflavanone</t>
  </si>
  <si>
    <t>COC1=CC(O)=C2C(=O)CC(OC2=C1)C1=CC=CC=C1</t>
  </si>
  <si>
    <t>kanzonol B</t>
  </si>
  <si>
    <t>CC1(C)CCC2=CC(\C=C\C(=O)C3=C(O)C=C(O)C=C3)=CC=C2O1</t>
  </si>
  <si>
    <t>Nevadensin</t>
  </si>
  <si>
    <t>[H]C1=C(OC)C=CC(=C1)C1=C([H])C(=O)C2=C(O1)C(OC)=C(O)C(OC)=C2O</t>
  </si>
  <si>
    <t>luteolin-3`-mono</t>
  </si>
  <si>
    <t>COC1=C(OC)C=C(C=C1)C1=CC(=O)C2=C(O1)C=C(O)C=C2O</t>
  </si>
  <si>
    <t>eupatorin</t>
  </si>
  <si>
    <t>COC1=C(O)C=C(C=C1)C1=CC(=O)C2=C(O)C(OC)=C(OC)C=C2O1</t>
  </si>
  <si>
    <t>Galangin</t>
  </si>
  <si>
    <t>OC1=CC(O)=C2C(OC(=C(O)C2=O)C2=CC=CC=C2)=C1</t>
  </si>
  <si>
    <t>(E)-2',4'-dihydroxychalcone</t>
  </si>
  <si>
    <t>OC1=CC(O)=C(C=C1)C(=O)CCC1=CC=CC=C1</t>
  </si>
  <si>
    <t>apigenin 7,4´-O-dimethyl ether</t>
  </si>
  <si>
    <t>COC1=CC=C(C=C1)C1=CC(=O)C2=C(O)C=C(OC)C=C2O1</t>
  </si>
  <si>
    <t>axillarin</t>
  </si>
  <si>
    <t>COC1=C(O)C=C2OC(=C(OC)C(=O)C2=C1O)C1=CC(O)=C(O)C(O)=C1</t>
  </si>
  <si>
    <t>pratensein</t>
  </si>
  <si>
    <t>COC1=C(O)C=C(C=C1)C1=COC2=CC(O)=CC(O)=C2C1=O</t>
  </si>
  <si>
    <t>(S)-5,7-dihydroxy-2'-methoxyflavanone</t>
  </si>
  <si>
    <t>COC1=C(C=CC=C1)C1CC(=O)C2=C(O)C=C(O)C=C2O1</t>
  </si>
  <si>
    <t>methyl ferulic acid prenyl ester</t>
  </si>
  <si>
    <t>COC1=CC=C(\C=C\C(=O)OCC=C(C)C)C=C1OC</t>
  </si>
  <si>
    <t>caffeic acid methyl ester</t>
  </si>
  <si>
    <t>COC(=O)\C=C\C1=CC=C(O)C(O)=C1</t>
  </si>
  <si>
    <t>Methyl chavicol</t>
  </si>
  <si>
    <t>COC1=CC=C(CC=C)C=C1</t>
  </si>
  <si>
    <t>pinoresinol</t>
  </si>
  <si>
    <t>COC1=C(O)C=CC(=C1)[C@H]1OC[C@H]2[C@@H]1CO[C@@H]2C1=CC(OC)=C(O)C=C1</t>
  </si>
  <si>
    <t>kobusin</t>
  </si>
  <si>
    <t>COC1=C(OC)C=C(C=C1)[C@H]1OC[C@H]2[C@@H]1CO[C@@H]2C1=CC2=C(OCO2)C=C1</t>
  </si>
  <si>
    <t>Pinocembrin</t>
  </si>
  <si>
    <t>OC1=CC(O)=C2C(=O)C[C@H](OC2=C1)C1=CC=CC=C1</t>
  </si>
  <si>
    <t>Diosmetin</t>
  </si>
  <si>
    <t>COC1=C(O)C=C(C=C1)C1=CC(=O)C2=C(O)C=C(O)C=C2O1</t>
  </si>
  <si>
    <t>(S)-4',5-dihydroxy-3',7-dimethoxyflavanone (eriodictyol-3',7-dimethyl ether)</t>
  </si>
  <si>
    <t>COC1=CC(O)=C2C(=O)C(=COC2=C1)C1=CC(OC)=C(O)C=C1</t>
  </si>
  <si>
    <t>cirsimaritin</t>
  </si>
  <si>
    <t>COC1=C(OC)C(O)=C2C(=O)C=C(OC2=C1)C1=CC=C(O)C=C1</t>
  </si>
  <si>
    <t>ethyl caffeate</t>
  </si>
  <si>
    <t>CCOC(=O)\C=C\C1=CC(O)=C(O)C=C1</t>
  </si>
  <si>
    <t>cycloethulia-coumarin</t>
  </si>
  <si>
    <t>CC1=CC=CC2=C1C1=C(C(=O)O2)[C@](C)(C[C@@]2(OCC3(C)OC23)O1)C=C</t>
  </si>
  <si>
    <t>ferulic acid methyl ester</t>
  </si>
  <si>
    <t>COC(=O)\C=C\C1=CC=C(O)C(OC)=C1</t>
  </si>
  <si>
    <t>(S)-7-hydroxyflavanone</t>
  </si>
  <si>
    <t>OC1=CC=C2C(=O)C[C@H](OC2=C1)C1=CC=CC=C1</t>
  </si>
  <si>
    <t>quercetin3,7,30 ,40 -tetramethylether</t>
  </si>
  <si>
    <t>COC1=CC2=C(C(O)=C1)C(=O)C(OC)=C(O2)C1=CC(OC)=C(OC)C=C1</t>
  </si>
  <si>
    <t>ferulic acid ethyl ester</t>
  </si>
  <si>
    <t>CCOC(=O)\C=C\C1=CC=C(O)C(OC)=C1</t>
  </si>
  <si>
    <t>Aesculetin</t>
  </si>
  <si>
    <t>OC1=C(O)C=C2C=CC(=O)OC2=C1</t>
  </si>
  <si>
    <t>formononetin</t>
  </si>
  <si>
    <t>COC1=CC=C(C=C1)C1=COC2=C(C=CC(O)=C2)C1=O</t>
  </si>
  <si>
    <t>ferulic acid prenyl ester</t>
  </si>
  <si>
    <t>COC1=CC(\C=C\C(=O)OCC=C(C)C)=CC=C1O</t>
  </si>
  <si>
    <t>Nivegin</t>
  </si>
  <si>
    <t>OC1=CC=C(C=C1)C1=CC(=O)OC2=C1C(O)=CC(O)=C2</t>
  </si>
  <si>
    <t>3-Methyl-galangin</t>
  </si>
  <si>
    <t>COC1=C(OC2=CC(O)=CC(O)=C2C1=O)C1=CC=CC=C1</t>
  </si>
  <si>
    <t>jaceosidin</t>
  </si>
  <si>
    <t>COC1=C(O)C=CC(=C1)C1=CC(=O)C2=C(O1)C=C(O)C(OC)=C2O</t>
  </si>
  <si>
    <t>Trans-Ferulic acid O-hexan-3-onyl-ether</t>
  </si>
  <si>
    <t>CCCC(=O)CCOC1=CC=C(\C=C\C(O)=O)C=C1OC</t>
  </si>
  <si>
    <t>arctigenin</t>
  </si>
  <si>
    <t>[H]C1=C(O)C(OC)=CC(C[C@]2([H])C(=O)OC[C@@]2([H])CC2=CC(OC)=C(OC)C=C2)=C1</t>
  </si>
  <si>
    <t>Retusin</t>
  </si>
  <si>
    <t>COC1=CC(O)=C2C(=O)C(OC)=C(OC2=C1)C1=CC(OC)=C(OC)C=C1</t>
  </si>
  <si>
    <t>3-Prenyl-4-hydroxycinnamic acid</t>
  </si>
  <si>
    <t>[H]C1=C(O)C(CC=C(C)C)=CC(\C=C\C(O)=O)=C1</t>
  </si>
  <si>
    <t>Eupatilin</t>
  </si>
  <si>
    <t>COC1=C(OC)C=C(C=C1)C1=CC(=O)C2=C(O)C(OC)=C(O)C=C2O1</t>
  </si>
  <si>
    <t>7-Methoxycoumarin</t>
  </si>
  <si>
    <t>[H]C1=C(OC)C=C2OC(=O)C([H])=C([H])C2=C1</t>
  </si>
  <si>
    <t>Coniferyl aldehyde</t>
  </si>
  <si>
    <t>COC1=CC(\C=C\C=O)=CC=C1O</t>
  </si>
  <si>
    <t>7-Isopentenyloxycoumarin</t>
  </si>
  <si>
    <t>[H]C1=C(OC=C(C)C)C=C2OC(=O)C([H])=C([H])C2=C1</t>
  </si>
  <si>
    <t>Daphnetin</t>
  </si>
  <si>
    <t>OC1=C(O)C2=C(C=CC(=O)O2)C=C1</t>
  </si>
  <si>
    <t>matairesinol</t>
  </si>
  <si>
    <t>[H]C1=C(O)C(OC)=CC(C[C@]2([H])C(=O)OC[C@@]2([H])CC2=CC(OC)=C(O)C=C2)=C1</t>
  </si>
  <si>
    <t>Nutanocumarin</t>
  </si>
  <si>
    <t>C[C@H]1OC2=C(C(=O)OC3=C2C(C)=CC(O)=C3)[C@]1(C)CC\C=C(\C)CO</t>
  </si>
  <si>
    <t>6,7-dimethoxycoumarin</t>
  </si>
  <si>
    <t>COC1=C(OC)C=C2C=CC(=O)OC2=C1</t>
  </si>
  <si>
    <t>dillapiol</t>
  </si>
  <si>
    <t>COC1=C(OC)C(CC=C)=CC2=C1OCO2</t>
  </si>
  <si>
    <t>Quercetin-7,3',4'-trimethyl ether</t>
  </si>
  <si>
    <t>COC1=CC(O)=C2C(=O)C(O)=C(OC2=C1)C1=CC(OC)=C(OC)C=C1</t>
  </si>
  <si>
    <t>5,7-dihydroxy-4´,6-dimethoxyflavone</t>
  </si>
  <si>
    <t>COC1=CC=C(C=C1)C1=CC(=O)C2=C(O)C(OC)=C(O)C=C2O1</t>
  </si>
  <si>
    <t>trans-caffeic acid</t>
  </si>
  <si>
    <t>OC(=O)\C=C\C1=CC(O)=C(O)C=C1</t>
  </si>
  <si>
    <t>cinnamic acid methyl ester</t>
  </si>
  <si>
    <t>[H]C1=CC=C(\C=C\C(=O)OC)C=C1[H]</t>
  </si>
  <si>
    <t>santin</t>
  </si>
  <si>
    <t>COC1=CC=C(C=C1)C1=C(OC)C(=O)C2=C(O1)C=C(O)C(OC)=C2O</t>
  </si>
  <si>
    <t>quercetin-7,3`,4`-trimethyl ether</t>
  </si>
  <si>
    <t>COC1=CC2=C(C(O)=C1)C(=O)C(O)=C(O2)C1=CC(OC)=C(OC)C=C1</t>
  </si>
  <si>
    <t>p-coumaric acid</t>
  </si>
  <si>
    <t>OC(=O)\C=C\C1=CC=C(O)C=C1</t>
  </si>
  <si>
    <t>o-coumaric acid</t>
  </si>
  <si>
    <t>OC(=O)\C=C\C1=CC=CC=C1O</t>
  </si>
  <si>
    <t>Herniarin</t>
  </si>
  <si>
    <t>COC1=CC2=C(C=CC(=O)O2)C=C1</t>
  </si>
  <si>
    <t>sinapic acid</t>
  </si>
  <si>
    <t>COC1=CC(\C=C\C(O)=O)=CC(OC)=C1O</t>
  </si>
  <si>
    <t>cis-caffeic acid</t>
  </si>
  <si>
    <t>OC(=O)\C=C/C1=CC(O)=C(O)C=C1</t>
  </si>
  <si>
    <t>cis-ferulic acid</t>
  </si>
  <si>
    <t>COC1=C(O)C=CC(\C=C/C(O)=O)=C1</t>
  </si>
  <si>
    <t>Umbeliferone</t>
  </si>
  <si>
    <t>OC1=CC=C2C=CC(=O)OC2=C1</t>
  </si>
  <si>
    <t>5,7,4_x0002_ -Trihydroxy-6,8-dimethoxyflavone</t>
  </si>
  <si>
    <t>[H]C1=C(O)C=CC(=C1)C1=C([H])C(=O)C2=C(O1)C(OC)=C(O)C(OC)=C2O</t>
  </si>
  <si>
    <t>umbelliferone</t>
  </si>
  <si>
    <t>OC1=CC2=C(C=C1)C=CC(=O)O2</t>
  </si>
  <si>
    <t>scopoletin</t>
  </si>
  <si>
    <t>COC1=C(O)C=C2OC(=O)C=CC2=C1</t>
  </si>
  <si>
    <t>hesperetic acid</t>
  </si>
  <si>
    <t>COC1=C(O)C=C(\C=C\C(O)=O)C=C1</t>
  </si>
  <si>
    <t>trans-ferulic acid</t>
  </si>
  <si>
    <t>COC1=C(O)C=CC(\C=C\C(O)=O)=C1</t>
  </si>
  <si>
    <t>methoxycinnamic acid</t>
  </si>
  <si>
    <t>COC(=CC1=CC=CC=C1)C(O)=O</t>
  </si>
  <si>
    <t>m-methoxy cinnamic acid</t>
  </si>
  <si>
    <t>COC1=CC=CC(\C=C\C(O)=O)=C1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</si>
</sst>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Palatino Linotype"/>
      <family val="1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1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6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F3E64-42EE-49D6-9E1C-60502920563F}">
  <dimension ref="A1:K315"/>
  <sheetViews>
    <sheetView tabSelected="1" workbookViewId="0">
      <selection activeCell="I14" sqref="I14"/>
    </sheetView>
  </sheetViews>
  <sheetFormatPr baseColWidth="10" defaultColWidth="8.88671875" defaultRowHeight="14.4" x14ac:dyDescent="0.3"/>
  <cols>
    <col min="1" max="1" width="8.88671875" style="2"/>
    <col min="2" max="2" width="14.109375" customWidth="1"/>
    <col min="3" max="3" width="21.44140625" customWidth="1"/>
    <col min="4" max="4" width="11.5546875" style="2" bestFit="1" customWidth="1"/>
    <col min="5" max="5" width="8.88671875" customWidth="1"/>
    <col min="7" max="7" width="9.33203125" bestFit="1" customWidth="1"/>
    <col min="9" max="9" width="16.33203125" bestFit="1" customWidth="1"/>
  </cols>
  <sheetData>
    <row r="1" spans="1:11" s="9" customFormat="1" ht="15.6" x14ac:dyDescent="0.3">
      <c r="A1" s="7" t="s">
        <v>102</v>
      </c>
      <c r="B1" s="7" t="s">
        <v>103</v>
      </c>
      <c r="C1" s="8" t="s">
        <v>104</v>
      </c>
      <c r="D1" s="8" t="s">
        <v>105</v>
      </c>
      <c r="E1" s="8" t="s">
        <v>106</v>
      </c>
      <c r="F1" s="8" t="s">
        <v>107</v>
      </c>
      <c r="G1" s="8" t="s">
        <v>108</v>
      </c>
      <c r="I1" s="26" t="s">
        <v>109</v>
      </c>
      <c r="J1" s="23" t="s">
        <v>110</v>
      </c>
      <c r="K1" s="24">
        <v>0.78300000000000003</v>
      </c>
    </row>
    <row r="2" spans="1:11" x14ac:dyDescent="0.3">
      <c r="A2" s="3">
        <v>63</v>
      </c>
      <c r="B2" s="10" t="s">
        <v>112</v>
      </c>
      <c r="C2" t="s">
        <v>113</v>
      </c>
      <c r="D2" s="11">
        <v>0.68300000429153396</v>
      </c>
      <c r="E2" s="11">
        <v>0.82800000905990601</v>
      </c>
      <c r="F2" s="12">
        <v>0.87575692266287986</v>
      </c>
      <c r="G2" s="13">
        <f t="shared" ref="G2:G65" si="0">(F2+(1+$K$2)*D2+(1+$K$1)*E2)/(3+$K$1+$K$2)</f>
        <v>0.78093662036648048</v>
      </c>
      <c r="I2" s="26"/>
      <c r="J2" s="25" t="s">
        <v>111</v>
      </c>
      <c r="K2" s="24">
        <v>0.82499999999999996</v>
      </c>
    </row>
    <row r="3" spans="1:11" x14ac:dyDescent="0.3">
      <c r="A3" s="3">
        <v>242</v>
      </c>
      <c r="B3" s="10" t="s">
        <v>114</v>
      </c>
      <c r="C3" t="s">
        <v>115</v>
      </c>
      <c r="D3" s="11">
        <v>0.52399998903274503</v>
      </c>
      <c r="E3" s="11">
        <v>0.86000000238418495</v>
      </c>
      <c r="F3" s="12">
        <v>0.92765159513075135</v>
      </c>
      <c r="G3" s="13">
        <f t="shared" si="0"/>
        <v>0.74160841566113567</v>
      </c>
    </row>
    <row r="4" spans="1:11" x14ac:dyDescent="0.3">
      <c r="A4" s="7">
        <v>96</v>
      </c>
      <c r="B4" s="10" t="s">
        <v>116</v>
      </c>
      <c r="C4" t="s">
        <v>117</v>
      </c>
      <c r="D4" s="14">
        <v>0.54700000286102202</v>
      </c>
      <c r="E4" s="14">
        <v>0.73200000524520803</v>
      </c>
      <c r="F4" s="15">
        <v>0.77162515056402026</v>
      </c>
      <c r="G4" s="16">
        <f t="shared" si="0"/>
        <v>0.66732989694826206</v>
      </c>
    </row>
    <row r="5" spans="1:11" x14ac:dyDescent="0.3">
      <c r="A5" s="7">
        <v>235</v>
      </c>
      <c r="B5" t="s">
        <v>118</v>
      </c>
      <c r="C5" t="s">
        <v>119</v>
      </c>
      <c r="D5" s="14">
        <v>0.69900001287460301</v>
      </c>
      <c r="E5" s="14">
        <v>0.47400000095367401</v>
      </c>
      <c r="F5" s="15">
        <v>0.88298837169866851</v>
      </c>
      <c r="G5" s="16">
        <f t="shared" si="0"/>
        <v>0.65186749064566407</v>
      </c>
      <c r="J5" s="17"/>
    </row>
    <row r="6" spans="1:11" x14ac:dyDescent="0.3">
      <c r="A6" s="7">
        <v>241</v>
      </c>
      <c r="B6" s="10" t="s">
        <v>120</v>
      </c>
      <c r="C6" t="s">
        <v>121</v>
      </c>
      <c r="D6" s="14">
        <v>0.52799999713897705</v>
      </c>
      <c r="E6" s="14">
        <v>0.55099999904632502</v>
      </c>
      <c r="F6" s="15">
        <v>1</v>
      </c>
      <c r="G6" s="16">
        <f t="shared" si="0"/>
        <v>0.63933007662287988</v>
      </c>
    </row>
    <row r="7" spans="1:11" x14ac:dyDescent="0.3">
      <c r="A7" s="7">
        <v>39</v>
      </c>
      <c r="B7" s="10" t="s">
        <v>122</v>
      </c>
      <c r="C7" t="s">
        <v>123</v>
      </c>
      <c r="D7" s="14">
        <v>0.56799999475479102</v>
      </c>
      <c r="E7" s="14">
        <v>0.63500000238418497</v>
      </c>
      <c r="F7" s="15">
        <v>0.76759807584378759</v>
      </c>
      <c r="G7" s="16">
        <f t="shared" si="0"/>
        <v>0.63724024967931492</v>
      </c>
    </row>
    <row r="8" spans="1:11" x14ac:dyDescent="0.3">
      <c r="A8" s="18">
        <v>237</v>
      </c>
      <c r="B8" s="1" t="s">
        <v>124</v>
      </c>
      <c r="C8" s="1" t="s">
        <v>0</v>
      </c>
      <c r="D8" s="19">
        <v>0.61000000238418495</v>
      </c>
      <c r="E8" s="19">
        <v>0.54699998855590803</v>
      </c>
      <c r="F8" s="20">
        <v>0.83955372879112267</v>
      </c>
      <c r="G8" s="21">
        <f t="shared" si="0"/>
        <v>0.63543939078503564</v>
      </c>
    </row>
    <row r="9" spans="1:11" x14ac:dyDescent="0.3">
      <c r="A9" s="18">
        <v>306</v>
      </c>
      <c r="B9" s="1" t="s">
        <v>125</v>
      </c>
      <c r="C9" s="1" t="s">
        <v>1</v>
      </c>
      <c r="D9" s="19">
        <v>0.63499998283386205</v>
      </c>
      <c r="E9" s="19">
        <v>0.52500000357627796</v>
      </c>
      <c r="F9" s="20">
        <v>0.82741342773966342</v>
      </c>
      <c r="G9" s="21">
        <f t="shared" si="0"/>
        <v>0.63419344678558287</v>
      </c>
    </row>
    <row r="10" spans="1:11" x14ac:dyDescent="0.3">
      <c r="A10" s="7">
        <v>165</v>
      </c>
      <c r="B10" s="10" t="s">
        <v>126</v>
      </c>
      <c r="C10" t="s">
        <v>127</v>
      </c>
      <c r="D10" s="14">
        <v>0.531000012159347</v>
      </c>
      <c r="E10" s="14">
        <v>0.59700001478195097</v>
      </c>
      <c r="F10" s="15">
        <v>0.88497948172062546</v>
      </c>
      <c r="G10" s="16">
        <f t="shared" si="0"/>
        <v>0.63335623486711201</v>
      </c>
    </row>
    <row r="11" spans="1:11" x14ac:dyDescent="0.3">
      <c r="A11" s="7">
        <v>140</v>
      </c>
      <c r="B11" s="10" t="s">
        <v>128</v>
      </c>
      <c r="C11" t="s">
        <v>129</v>
      </c>
      <c r="D11" s="14">
        <v>0.59400000572204503</v>
      </c>
      <c r="E11" s="14">
        <v>0.51100000739097495</v>
      </c>
      <c r="F11" s="15">
        <v>0.91363614980586683</v>
      </c>
      <c r="G11" s="16">
        <f t="shared" si="0"/>
        <v>0.63124982062211532</v>
      </c>
    </row>
    <row r="12" spans="1:11" x14ac:dyDescent="0.3">
      <c r="A12" s="18">
        <v>308</v>
      </c>
      <c r="B12" s="1" t="s">
        <v>130</v>
      </c>
      <c r="C12" s="1" t="s">
        <v>2</v>
      </c>
      <c r="D12" s="19">
        <v>0.57300000190734801</v>
      </c>
      <c r="E12" s="19">
        <v>0.58790000596046399</v>
      </c>
      <c r="F12" s="20">
        <v>0.81407517862554335</v>
      </c>
      <c r="G12" s="21">
        <f t="shared" si="0"/>
        <v>0.63108200797177971</v>
      </c>
    </row>
    <row r="13" spans="1:11" x14ac:dyDescent="0.3">
      <c r="A13" s="7">
        <v>20</v>
      </c>
      <c r="B13" s="10" t="s">
        <v>131</v>
      </c>
      <c r="C13" t="s">
        <v>132</v>
      </c>
      <c r="D13" s="14">
        <v>0.53000000715255702</v>
      </c>
      <c r="E13" s="14">
        <v>0.64099998474121</v>
      </c>
      <c r="F13" s="15">
        <v>0.79144872946394285</v>
      </c>
      <c r="G13" s="16">
        <f t="shared" si="0"/>
        <v>0.62968787224629719</v>
      </c>
    </row>
    <row r="14" spans="1:11" x14ac:dyDescent="0.3">
      <c r="A14" s="7">
        <v>164</v>
      </c>
      <c r="B14" s="10" t="s">
        <v>133</v>
      </c>
      <c r="C14" t="s">
        <v>134</v>
      </c>
      <c r="D14" s="14">
        <v>0.56600000262260397</v>
      </c>
      <c r="E14" s="14">
        <v>0.50600000023841796</v>
      </c>
      <c r="F14" s="15">
        <v>0.96044145753629673</v>
      </c>
      <c r="G14" s="16">
        <f t="shared" si="0"/>
        <v>0.62838312993655565</v>
      </c>
    </row>
    <row r="15" spans="1:11" x14ac:dyDescent="0.3">
      <c r="A15" s="7">
        <v>21</v>
      </c>
      <c r="B15" s="10" t="s">
        <v>135</v>
      </c>
      <c r="C15" t="s">
        <v>136</v>
      </c>
      <c r="D15" s="14">
        <v>0.56700000762939395</v>
      </c>
      <c r="E15" s="14">
        <v>0.48600000143051098</v>
      </c>
      <c r="F15" s="15">
        <v>0.9601220047195872</v>
      </c>
      <c r="G15" s="16">
        <f t="shared" si="0"/>
        <v>0.62097114175213375</v>
      </c>
    </row>
    <row r="16" spans="1:11" x14ac:dyDescent="0.3">
      <c r="A16" s="7">
        <v>246</v>
      </c>
      <c r="B16" s="10" t="s">
        <v>137</v>
      </c>
      <c r="C16" t="s">
        <v>138</v>
      </c>
      <c r="D16" s="14">
        <v>0.63599998950958203</v>
      </c>
      <c r="E16" s="14">
        <v>0.50199999213218605</v>
      </c>
      <c r="F16" s="15">
        <v>0.79797453786008177</v>
      </c>
      <c r="G16" s="16">
        <f t="shared" si="0"/>
        <v>0.61930132480181355</v>
      </c>
    </row>
    <row r="17" spans="1:7" x14ac:dyDescent="0.3">
      <c r="A17" s="7">
        <v>314</v>
      </c>
      <c r="B17" s="10" t="s">
        <v>139</v>
      </c>
      <c r="C17" t="s">
        <v>140</v>
      </c>
      <c r="D17" s="14">
        <v>0.57899999618530196</v>
      </c>
      <c r="E17" s="14">
        <v>0.53200000000000003</v>
      </c>
      <c r="F17" s="15">
        <v>0.8176974672424111</v>
      </c>
      <c r="G17" s="16">
        <f t="shared" si="0"/>
        <v>0.61261468322061352</v>
      </c>
    </row>
    <row r="18" spans="1:7" x14ac:dyDescent="0.3">
      <c r="A18" s="3">
        <v>307</v>
      </c>
      <c r="B18" t="s">
        <v>141</v>
      </c>
      <c r="C18" t="s">
        <v>142</v>
      </c>
      <c r="D18" s="11">
        <v>0.57000000476837098</v>
      </c>
      <c r="E18" s="11">
        <v>0.53700000047683705</v>
      </c>
      <c r="F18" s="12">
        <v>0.81105350506474938</v>
      </c>
      <c r="G18" s="13">
        <f t="shared" si="0"/>
        <v>0.60954308042908567</v>
      </c>
    </row>
    <row r="19" spans="1:7" x14ac:dyDescent="0.3">
      <c r="A19" s="3">
        <v>292</v>
      </c>
      <c r="B19" t="s">
        <v>143</v>
      </c>
      <c r="C19" t="s">
        <v>144</v>
      </c>
      <c r="D19" s="11">
        <v>0.57799999713897698</v>
      </c>
      <c r="E19" s="11">
        <v>0.55099999904632502</v>
      </c>
      <c r="F19" s="12">
        <v>0.7704184503693946</v>
      </c>
      <c r="G19" s="13">
        <f t="shared" si="0"/>
        <v>0.6093102090815159</v>
      </c>
    </row>
    <row r="20" spans="1:7" x14ac:dyDescent="0.3">
      <c r="A20" s="3">
        <v>48</v>
      </c>
      <c r="B20" t="s">
        <v>145</v>
      </c>
      <c r="C20" t="s">
        <v>146</v>
      </c>
      <c r="D20" s="11">
        <v>0.56500000953674301</v>
      </c>
      <c r="E20" s="11">
        <v>0.52500000596046403</v>
      </c>
      <c r="F20" s="12">
        <v>0.81351394816331035</v>
      </c>
      <c r="G20" s="13">
        <f t="shared" si="0"/>
        <v>0.60345355386184329</v>
      </c>
    </row>
    <row r="21" spans="1:7" x14ac:dyDescent="0.3">
      <c r="A21" s="3">
        <v>213</v>
      </c>
      <c r="B21" t="s">
        <v>147</v>
      </c>
      <c r="C21" t="s">
        <v>148</v>
      </c>
      <c r="D21" s="11">
        <v>0.53300000429153405</v>
      </c>
      <c r="E21" s="11">
        <v>0.51200000047683702</v>
      </c>
      <c r="F21" s="12">
        <v>0.86642933802155875</v>
      </c>
      <c r="G21" s="13">
        <f t="shared" si="0"/>
        <v>0.59723314815620854</v>
      </c>
    </row>
    <row r="22" spans="1:7" x14ac:dyDescent="0.3">
      <c r="A22" s="3">
        <v>312</v>
      </c>
      <c r="B22" t="s">
        <v>149</v>
      </c>
      <c r="C22" t="s">
        <v>150</v>
      </c>
      <c r="D22" s="11">
        <v>0.47599999904632501</v>
      </c>
      <c r="E22" s="11">
        <v>0.76499999761581405</v>
      </c>
      <c r="F22" s="12">
        <v>0.51622689026905155</v>
      </c>
      <c r="G22" s="13">
        <f t="shared" si="0"/>
        <v>0.59655422835885219</v>
      </c>
    </row>
    <row r="23" spans="1:7" x14ac:dyDescent="0.3">
      <c r="A23" s="3">
        <v>206</v>
      </c>
      <c r="B23" t="s">
        <v>151</v>
      </c>
      <c r="C23" t="s">
        <v>152</v>
      </c>
      <c r="D23" s="11">
        <v>0.50099999904632497</v>
      </c>
      <c r="E23" s="11">
        <v>0.68099998235702497</v>
      </c>
      <c r="F23" s="12">
        <v>0.61675387801497272</v>
      </c>
      <c r="G23" s="13">
        <f t="shared" si="0"/>
        <v>0.59576862951759801</v>
      </c>
    </row>
    <row r="24" spans="1:7" x14ac:dyDescent="0.3">
      <c r="A24" s="3">
        <v>232</v>
      </c>
      <c r="B24" t="s">
        <v>153</v>
      </c>
      <c r="C24" t="s">
        <v>154</v>
      </c>
      <c r="D24" s="11">
        <v>0.56499999761581399</v>
      </c>
      <c r="E24" s="11">
        <v>0.50999999046325595</v>
      </c>
      <c r="F24" s="12">
        <v>0.7831549904109455</v>
      </c>
      <c r="G24" s="13">
        <f t="shared" si="0"/>
        <v>0.59106119120134359</v>
      </c>
    </row>
    <row r="25" spans="1:7" x14ac:dyDescent="0.3">
      <c r="A25" s="3">
        <v>305</v>
      </c>
      <c r="B25" t="s">
        <v>155</v>
      </c>
      <c r="C25" t="s">
        <v>156</v>
      </c>
      <c r="D25" s="11">
        <v>0.42200000286102202</v>
      </c>
      <c r="E25" s="11">
        <v>0.76900000572204497</v>
      </c>
      <c r="F25" s="12">
        <v>0.57650501114255803</v>
      </c>
      <c r="G25" s="13">
        <f t="shared" si="0"/>
        <v>0.58979644673748466</v>
      </c>
    </row>
    <row r="26" spans="1:7" x14ac:dyDescent="0.3">
      <c r="A26" s="3">
        <v>146</v>
      </c>
      <c r="B26" t="s">
        <v>157</v>
      </c>
      <c r="C26" t="s">
        <v>158</v>
      </c>
      <c r="D26" s="11">
        <v>0.56399999856948801</v>
      </c>
      <c r="E26" s="11">
        <v>0.60899999141693095</v>
      </c>
      <c r="F26" s="12">
        <v>0.57602090884326351</v>
      </c>
      <c r="G26" s="13">
        <f t="shared" si="0"/>
        <v>0.58402080966340442</v>
      </c>
    </row>
    <row r="27" spans="1:7" x14ac:dyDescent="0.3">
      <c r="A27" s="3">
        <v>157</v>
      </c>
      <c r="B27" t="s">
        <v>159</v>
      </c>
      <c r="C27" t="s">
        <v>160</v>
      </c>
      <c r="D27" s="11">
        <v>0.50999999642372096</v>
      </c>
      <c r="E27" s="11">
        <v>0.70399999618530196</v>
      </c>
      <c r="F27" s="12">
        <v>0.50346037417552181</v>
      </c>
      <c r="G27" s="13">
        <f t="shared" si="0"/>
        <v>0.58364634566996665</v>
      </c>
    </row>
    <row r="28" spans="1:7" x14ac:dyDescent="0.3">
      <c r="A28" s="3">
        <v>252</v>
      </c>
      <c r="B28" t="s">
        <v>161</v>
      </c>
      <c r="C28" t="s">
        <v>162</v>
      </c>
      <c r="D28" s="11">
        <v>0.54399998784065196</v>
      </c>
      <c r="E28" s="11">
        <v>0.55300000309944097</v>
      </c>
      <c r="F28" s="12">
        <v>0.68430294191975827</v>
      </c>
      <c r="G28" s="13">
        <f t="shared" si="0"/>
        <v>0.57793010530712918</v>
      </c>
    </row>
    <row r="29" spans="1:7" x14ac:dyDescent="0.3">
      <c r="A29" s="3">
        <v>89</v>
      </c>
      <c r="B29" t="s">
        <v>163</v>
      </c>
      <c r="C29" t="s">
        <v>164</v>
      </c>
      <c r="D29" s="11">
        <v>0.54700000286102202</v>
      </c>
      <c r="E29" s="11">
        <v>0.49500000476837103</v>
      </c>
      <c r="F29" s="12">
        <v>0.78199642694212546</v>
      </c>
      <c r="G29" s="13">
        <f t="shared" si="0"/>
        <v>0.57787683174164417</v>
      </c>
    </row>
    <row r="30" spans="1:7" x14ac:dyDescent="0.3">
      <c r="A30" s="3">
        <v>187</v>
      </c>
      <c r="B30" t="s">
        <v>165</v>
      </c>
      <c r="C30" t="s">
        <v>166</v>
      </c>
      <c r="D30" s="11">
        <v>0.57300000190734801</v>
      </c>
      <c r="E30" s="11">
        <v>0.49300000667572003</v>
      </c>
      <c r="F30" s="12">
        <v>0.73710674209545723</v>
      </c>
      <c r="G30" s="13">
        <f t="shared" si="0"/>
        <v>0.57765858452239061</v>
      </c>
    </row>
    <row r="31" spans="1:7" x14ac:dyDescent="0.3">
      <c r="A31" s="3">
        <v>43</v>
      </c>
      <c r="B31" t="s">
        <v>167</v>
      </c>
      <c r="C31" t="s">
        <v>168</v>
      </c>
      <c r="D31" s="11">
        <v>0.50400000214576701</v>
      </c>
      <c r="E31" s="11">
        <v>0.62000000476837103</v>
      </c>
      <c r="F31" s="12">
        <v>0.63466084941628753</v>
      </c>
      <c r="G31" s="13">
        <f t="shared" si="0"/>
        <v>0.57723977036335028</v>
      </c>
    </row>
    <row r="32" spans="1:7" x14ac:dyDescent="0.3">
      <c r="A32" s="3">
        <v>195</v>
      </c>
      <c r="B32" t="s">
        <v>169</v>
      </c>
      <c r="C32" t="s">
        <v>170</v>
      </c>
      <c r="D32" s="11">
        <v>0.54999999403953503</v>
      </c>
      <c r="E32" s="11">
        <v>0.53199998140335003</v>
      </c>
      <c r="F32" s="12">
        <v>0.70528399027200528</v>
      </c>
      <c r="G32" s="13">
        <f t="shared" si="0"/>
        <v>0.5767339293047592</v>
      </c>
    </row>
    <row r="33" spans="1:7" x14ac:dyDescent="0.3">
      <c r="A33" s="3">
        <v>283</v>
      </c>
      <c r="B33" t="s">
        <v>171</v>
      </c>
      <c r="C33" t="s">
        <v>172</v>
      </c>
      <c r="D33" s="11">
        <v>0.56200001239776598</v>
      </c>
      <c r="E33" s="11">
        <v>0.40700000524520802</v>
      </c>
      <c r="F33" s="12">
        <v>0.90478665037311423</v>
      </c>
      <c r="G33" s="13">
        <f t="shared" si="0"/>
        <v>0.57641442759358574</v>
      </c>
    </row>
    <row r="34" spans="1:7" x14ac:dyDescent="0.3">
      <c r="A34" s="3">
        <v>313</v>
      </c>
      <c r="B34" t="s">
        <v>173</v>
      </c>
      <c r="C34" t="s">
        <v>174</v>
      </c>
      <c r="D34" s="11">
        <v>0.55299999713897696</v>
      </c>
      <c r="E34" s="11">
        <v>0.53199999928474395</v>
      </c>
      <c r="F34" s="12">
        <v>0.69511073087960018</v>
      </c>
      <c r="G34" s="13">
        <f t="shared" si="0"/>
        <v>0.57571434990949033</v>
      </c>
    </row>
    <row r="35" spans="1:7" x14ac:dyDescent="0.3">
      <c r="A35" s="3">
        <v>94</v>
      </c>
      <c r="B35" t="s">
        <v>175</v>
      </c>
      <c r="C35" t="s">
        <v>176</v>
      </c>
      <c r="D35" s="11">
        <v>0.54299998283386197</v>
      </c>
      <c r="E35" s="11">
        <v>0.49100000858306803</v>
      </c>
      <c r="F35" s="12">
        <v>0.78634295447906766</v>
      </c>
      <c r="G35" s="13">
        <f t="shared" si="0"/>
        <v>0.57568813768543325</v>
      </c>
    </row>
    <row r="36" spans="1:7" x14ac:dyDescent="0.3">
      <c r="A36" s="3">
        <v>52</v>
      </c>
      <c r="B36" t="s">
        <v>177</v>
      </c>
      <c r="C36" t="s">
        <v>178</v>
      </c>
      <c r="D36" s="11">
        <v>0.51600000858306805</v>
      </c>
      <c r="E36" s="11">
        <v>0.595000004768371</v>
      </c>
      <c r="F36" s="12">
        <v>0.64829338896771882</v>
      </c>
      <c r="G36" s="13">
        <f t="shared" si="0"/>
        <v>0.57527743340577775</v>
      </c>
    </row>
    <row r="37" spans="1:7" x14ac:dyDescent="0.3">
      <c r="A37" s="3">
        <v>150</v>
      </c>
      <c r="B37" t="s">
        <v>179</v>
      </c>
      <c r="C37" t="s">
        <v>180</v>
      </c>
      <c r="D37" s="11">
        <v>0.65099998712539597</v>
      </c>
      <c r="E37" s="11">
        <v>0.52799999713897705</v>
      </c>
      <c r="F37" s="12">
        <v>0.5186293504933468</v>
      </c>
      <c r="G37" s="13">
        <f t="shared" si="0"/>
        <v>0.57468062541145637</v>
      </c>
    </row>
    <row r="38" spans="1:7" x14ac:dyDescent="0.3">
      <c r="A38" s="3">
        <v>17</v>
      </c>
      <c r="B38" t="s">
        <v>181</v>
      </c>
      <c r="C38" t="s">
        <v>182</v>
      </c>
      <c r="D38" s="11">
        <v>0.54299998283386197</v>
      </c>
      <c r="E38" s="11">
        <v>0.50800000429153402</v>
      </c>
      <c r="F38" s="12">
        <v>0.7467143949596472</v>
      </c>
      <c r="G38" s="13">
        <f t="shared" si="0"/>
        <v>0.57366609619862208</v>
      </c>
    </row>
    <row r="39" spans="1:7" x14ac:dyDescent="0.3">
      <c r="A39" s="3">
        <v>61</v>
      </c>
      <c r="B39" t="s">
        <v>183</v>
      </c>
      <c r="C39" t="s">
        <v>184</v>
      </c>
      <c r="D39" s="11">
        <v>0.59700000286102295</v>
      </c>
      <c r="E39" s="11">
        <v>0.56100000143051099</v>
      </c>
      <c r="F39" s="12">
        <v>0.54945315585468402</v>
      </c>
      <c r="G39" s="13">
        <f t="shared" si="0"/>
        <v>0.57275198863425614</v>
      </c>
    </row>
    <row r="40" spans="1:7" x14ac:dyDescent="0.3">
      <c r="A40" s="3">
        <v>233</v>
      </c>
      <c r="B40" t="s">
        <v>185</v>
      </c>
      <c r="C40" t="s">
        <v>186</v>
      </c>
      <c r="D40" s="11">
        <v>0.54900000095367396</v>
      </c>
      <c r="E40" s="11">
        <v>0.46200000643730099</v>
      </c>
      <c r="F40" s="12">
        <v>0.81345158922306238</v>
      </c>
      <c r="G40" s="13">
        <f t="shared" si="0"/>
        <v>0.57272625921033526</v>
      </c>
    </row>
    <row r="41" spans="1:7" x14ac:dyDescent="0.3">
      <c r="A41" s="3">
        <v>16</v>
      </c>
      <c r="B41" t="s">
        <v>187</v>
      </c>
      <c r="C41" t="s">
        <v>188</v>
      </c>
      <c r="D41" s="11">
        <v>0.54700000286102202</v>
      </c>
      <c r="E41" s="11">
        <v>0.49800000786781301</v>
      </c>
      <c r="F41" s="12">
        <v>0.75076663205927807</v>
      </c>
      <c r="G41" s="13">
        <f t="shared" si="0"/>
        <v>0.57226034099586676</v>
      </c>
    </row>
    <row r="42" spans="1:7" x14ac:dyDescent="0.3">
      <c r="A42" s="3">
        <v>204</v>
      </c>
      <c r="B42" t="s">
        <v>189</v>
      </c>
      <c r="C42" t="s">
        <v>190</v>
      </c>
      <c r="D42" s="11">
        <v>0.61399998664855904</v>
      </c>
      <c r="E42" s="11">
        <v>0.55500000715255704</v>
      </c>
      <c r="F42" s="12">
        <v>0.52591889180505058</v>
      </c>
      <c r="G42" s="13">
        <f t="shared" si="0"/>
        <v>0.57205596358326394</v>
      </c>
    </row>
    <row r="43" spans="1:7" x14ac:dyDescent="0.3">
      <c r="A43" s="3">
        <v>6</v>
      </c>
      <c r="B43" t="s">
        <v>191</v>
      </c>
      <c r="C43" t="s">
        <v>192</v>
      </c>
      <c r="D43" s="11">
        <v>0.539000004529953</v>
      </c>
      <c r="E43" s="11">
        <v>0.46600000262260399</v>
      </c>
      <c r="F43" s="12">
        <v>0.81398765730589684</v>
      </c>
      <c r="G43" s="13">
        <f t="shared" si="0"/>
        <v>0.57042983295337757</v>
      </c>
    </row>
    <row r="44" spans="1:7" x14ac:dyDescent="0.3">
      <c r="A44" s="3">
        <v>44</v>
      </c>
      <c r="B44" t="s">
        <v>193</v>
      </c>
      <c r="C44" t="s">
        <v>194</v>
      </c>
      <c r="D44" s="11">
        <v>0.51499998569488503</v>
      </c>
      <c r="E44" s="11">
        <v>0.61100000143051103</v>
      </c>
      <c r="F44" s="12">
        <v>0.58778552463014033</v>
      </c>
      <c r="G44" s="13">
        <f t="shared" si="0"/>
        <v>0.56794129797610815</v>
      </c>
    </row>
    <row r="45" spans="1:7" x14ac:dyDescent="0.3">
      <c r="A45" s="3">
        <v>42</v>
      </c>
      <c r="B45" t="s">
        <v>195</v>
      </c>
      <c r="C45" t="s">
        <v>196</v>
      </c>
      <c r="D45" s="11">
        <v>0.51499998569488503</v>
      </c>
      <c r="E45" s="11">
        <v>0.61100000143051103</v>
      </c>
      <c r="F45" s="12">
        <v>0.58731608215188669</v>
      </c>
      <c r="G45" s="13">
        <f t="shared" si="0"/>
        <v>0.56783942243829277</v>
      </c>
    </row>
    <row r="46" spans="1:7" x14ac:dyDescent="0.3">
      <c r="A46" s="3">
        <v>35</v>
      </c>
      <c r="B46" t="s">
        <v>197</v>
      </c>
      <c r="C46" t="s">
        <v>198</v>
      </c>
      <c r="D46" s="11">
        <v>0.50699999928474404</v>
      </c>
      <c r="E46" s="11">
        <v>0.62500001192092802</v>
      </c>
      <c r="F46" s="12">
        <v>0.56782913212765418</v>
      </c>
      <c r="G46" s="13">
        <f t="shared" si="0"/>
        <v>0.56585919098900317</v>
      </c>
    </row>
    <row r="47" spans="1:7" x14ac:dyDescent="0.3">
      <c r="A47" s="3">
        <v>282</v>
      </c>
      <c r="B47" t="s">
        <v>199</v>
      </c>
      <c r="C47" t="s">
        <v>200</v>
      </c>
      <c r="D47" s="11">
        <v>0.53900001049041701</v>
      </c>
      <c r="E47" s="11">
        <v>0.47800000309944102</v>
      </c>
      <c r="F47" s="12">
        <v>0.7678836141491342</v>
      </c>
      <c r="G47" s="13">
        <f t="shared" si="0"/>
        <v>0.56506784696624324</v>
      </c>
    </row>
    <row r="48" spans="1:7" x14ac:dyDescent="0.3">
      <c r="A48" s="3">
        <v>27</v>
      </c>
      <c r="B48" t="s">
        <v>201</v>
      </c>
      <c r="C48" t="s">
        <v>202</v>
      </c>
      <c r="D48" s="11">
        <v>0.56199998855590805</v>
      </c>
      <c r="E48" s="11">
        <v>0.48999999761581398</v>
      </c>
      <c r="F48" s="12">
        <v>0.70381910218442278</v>
      </c>
      <c r="G48" s="13">
        <f t="shared" si="0"/>
        <v>0.56491733442880887</v>
      </c>
    </row>
    <row r="49" spans="1:7" x14ac:dyDescent="0.3">
      <c r="A49" s="3">
        <v>192</v>
      </c>
      <c r="B49" t="s">
        <v>183</v>
      </c>
      <c r="C49" t="s">
        <v>203</v>
      </c>
      <c r="D49" s="11">
        <v>0.59700000286102295</v>
      </c>
      <c r="E49" s="11">
        <v>0.53400000333786002</v>
      </c>
      <c r="F49" s="12">
        <v>0.55885994729028521</v>
      </c>
      <c r="G49" s="13">
        <f t="shared" si="0"/>
        <v>0.56434612813868412</v>
      </c>
    </row>
    <row r="50" spans="1:7" x14ac:dyDescent="0.3">
      <c r="A50" s="3">
        <v>243</v>
      </c>
      <c r="B50" t="s">
        <v>204</v>
      </c>
      <c r="C50" t="s">
        <v>205</v>
      </c>
      <c r="D50" s="11">
        <v>0.54699999690055801</v>
      </c>
      <c r="E50" s="11">
        <v>0.45400000214576702</v>
      </c>
      <c r="F50" s="12">
        <v>0.78370856275770928</v>
      </c>
      <c r="G50" s="13">
        <f t="shared" si="0"/>
        <v>0.5623840192984223</v>
      </c>
    </row>
    <row r="51" spans="1:7" x14ac:dyDescent="0.3">
      <c r="A51" s="3">
        <v>155</v>
      </c>
      <c r="B51" t="s">
        <v>206</v>
      </c>
      <c r="C51" t="s">
        <v>207</v>
      </c>
      <c r="D51" s="11">
        <v>0.63100000619888297</v>
      </c>
      <c r="E51" s="11">
        <v>0.38299999833106901</v>
      </c>
      <c r="F51" s="12">
        <v>0.75648177423219187</v>
      </c>
      <c r="G51" s="13">
        <f t="shared" si="0"/>
        <v>0.56227122017566178</v>
      </c>
    </row>
    <row r="52" spans="1:7" x14ac:dyDescent="0.3">
      <c r="A52" s="3">
        <v>62</v>
      </c>
      <c r="B52" t="s">
        <v>208</v>
      </c>
      <c r="C52" t="s">
        <v>209</v>
      </c>
      <c r="D52" s="11">
        <v>0.59700000286102295</v>
      </c>
      <c r="E52" s="11">
        <v>0.51899999976158095</v>
      </c>
      <c r="F52" s="12">
        <v>0.5622107010129499</v>
      </c>
      <c r="G52" s="13">
        <f t="shared" si="0"/>
        <v>0.55926925039262498</v>
      </c>
    </row>
    <row r="53" spans="1:7" x14ac:dyDescent="0.3">
      <c r="A53" s="3">
        <v>19</v>
      </c>
      <c r="B53" t="s">
        <v>210</v>
      </c>
      <c r="C53" t="s">
        <v>211</v>
      </c>
      <c r="D53" s="11">
        <v>0.54700000286102202</v>
      </c>
      <c r="E53" s="11">
        <v>0.41399999856948799</v>
      </c>
      <c r="F53" s="12">
        <v>0.83781752461263614</v>
      </c>
      <c r="G53" s="13">
        <f t="shared" si="0"/>
        <v>0.55864898595559864</v>
      </c>
    </row>
    <row r="54" spans="1:7" x14ac:dyDescent="0.3">
      <c r="A54" s="3">
        <v>34</v>
      </c>
      <c r="B54" t="s">
        <v>212</v>
      </c>
      <c r="C54" t="s">
        <v>213</v>
      </c>
      <c r="D54" s="11">
        <v>0.49899999499320902</v>
      </c>
      <c r="E54" s="11">
        <v>0.62700001001357997</v>
      </c>
      <c r="F54" s="12">
        <v>0.5442270390552949</v>
      </c>
      <c r="G54" s="13">
        <f t="shared" si="0"/>
        <v>0.55834267529776782</v>
      </c>
    </row>
    <row r="55" spans="1:7" x14ac:dyDescent="0.3">
      <c r="A55" s="3">
        <v>87</v>
      </c>
      <c r="B55" t="s">
        <v>214</v>
      </c>
      <c r="C55" t="s">
        <v>215</v>
      </c>
      <c r="D55" s="11">
        <v>0.58999998569488499</v>
      </c>
      <c r="E55" s="11">
        <v>0.51200000047683702</v>
      </c>
      <c r="F55" s="12">
        <v>0.58144351100525893</v>
      </c>
      <c r="G55" s="13">
        <f t="shared" si="0"/>
        <v>0.55796212798364253</v>
      </c>
    </row>
    <row r="56" spans="1:7" x14ac:dyDescent="0.3">
      <c r="A56" s="3">
        <v>251</v>
      </c>
      <c r="B56" t="s">
        <v>216</v>
      </c>
      <c r="C56" t="s">
        <v>217</v>
      </c>
      <c r="D56" s="11">
        <v>0.55999998450279198</v>
      </c>
      <c r="E56" s="11">
        <v>0.44499999880790703</v>
      </c>
      <c r="F56" s="12">
        <v>0.74136027823027517</v>
      </c>
      <c r="G56" s="13">
        <f t="shared" si="0"/>
        <v>0.55486007982256269</v>
      </c>
    </row>
    <row r="57" spans="1:7" x14ac:dyDescent="0.3">
      <c r="A57" s="3">
        <v>67</v>
      </c>
      <c r="B57" t="s">
        <v>218</v>
      </c>
      <c r="C57" t="s">
        <v>219</v>
      </c>
      <c r="D57" s="11">
        <v>0.64399999380111606</v>
      </c>
      <c r="E57" s="11">
        <v>0.49499999880790702</v>
      </c>
      <c r="F57" s="12">
        <v>0.49679179662670953</v>
      </c>
      <c r="G57" s="13">
        <f t="shared" si="0"/>
        <v>0.55440034357383783</v>
      </c>
    </row>
    <row r="58" spans="1:7" x14ac:dyDescent="0.3">
      <c r="A58" s="3">
        <v>257</v>
      </c>
      <c r="B58" t="s">
        <v>220</v>
      </c>
      <c r="C58" t="s">
        <v>221</v>
      </c>
      <c r="D58" s="11">
        <v>0.40900000333786002</v>
      </c>
      <c r="E58" s="11">
        <v>0.69500000476837098</v>
      </c>
      <c r="F58" s="12">
        <v>0.56312978427088722</v>
      </c>
      <c r="G58" s="13">
        <f t="shared" si="0"/>
        <v>0.55311193551746685</v>
      </c>
    </row>
    <row r="59" spans="1:7" x14ac:dyDescent="0.3">
      <c r="A59" s="3">
        <v>97</v>
      </c>
      <c r="B59" t="s">
        <v>222</v>
      </c>
      <c r="C59" t="s">
        <v>223</v>
      </c>
      <c r="D59" s="11">
        <v>0.54600000381469704</v>
      </c>
      <c r="E59" s="11">
        <v>0.40300000309944101</v>
      </c>
      <c r="F59" s="12">
        <v>0.82713664156628164</v>
      </c>
      <c r="G59" s="13">
        <f t="shared" si="0"/>
        <v>0.55167874436944608</v>
      </c>
    </row>
    <row r="60" spans="1:7" x14ac:dyDescent="0.3">
      <c r="A60" s="3">
        <v>47</v>
      </c>
      <c r="B60" t="s">
        <v>224</v>
      </c>
      <c r="C60" t="s">
        <v>225</v>
      </c>
      <c r="D60" s="11">
        <v>0.516999995708465</v>
      </c>
      <c r="E60" s="11">
        <v>0.53400000333786002</v>
      </c>
      <c r="F60" s="12">
        <v>0.64344142580981833</v>
      </c>
      <c r="G60" s="13">
        <f t="shared" si="0"/>
        <v>0.55101745310962924</v>
      </c>
    </row>
    <row r="61" spans="1:7" x14ac:dyDescent="0.3">
      <c r="A61" s="3">
        <v>166</v>
      </c>
      <c r="B61" t="s">
        <v>226</v>
      </c>
      <c r="C61" t="s">
        <v>227</v>
      </c>
      <c r="D61" s="11">
        <v>0.53999999761581396</v>
      </c>
      <c r="E61" s="11">
        <v>0.52799999713897705</v>
      </c>
      <c r="F61" s="12">
        <v>0.61014722179981029</v>
      </c>
      <c r="G61" s="13">
        <f t="shared" si="0"/>
        <v>0.55057969017957187</v>
      </c>
    </row>
    <row r="62" spans="1:7" x14ac:dyDescent="0.3">
      <c r="A62" s="3">
        <v>309</v>
      </c>
      <c r="B62" t="s">
        <v>228</v>
      </c>
      <c r="C62" t="s">
        <v>229</v>
      </c>
      <c r="D62" s="11">
        <v>0.55100001096725404</v>
      </c>
      <c r="E62" s="11">
        <v>0.37400000691413798</v>
      </c>
      <c r="F62" s="12">
        <v>0.86294927154911649</v>
      </c>
      <c r="G62" s="13">
        <f t="shared" si="0"/>
        <v>0.55020970136550851</v>
      </c>
    </row>
    <row r="63" spans="1:7" x14ac:dyDescent="0.3">
      <c r="A63" s="3">
        <v>37</v>
      </c>
      <c r="B63" t="s">
        <v>230</v>
      </c>
      <c r="C63" t="s">
        <v>231</v>
      </c>
      <c r="D63" s="11">
        <v>0.51700000166893001</v>
      </c>
      <c r="E63" s="11">
        <v>0.55400000214576695</v>
      </c>
      <c r="F63" s="12">
        <v>0.60375597743262777</v>
      </c>
      <c r="G63" s="13">
        <f t="shared" si="0"/>
        <v>0.55014387680215437</v>
      </c>
    </row>
    <row r="64" spans="1:7" x14ac:dyDescent="0.3">
      <c r="A64" s="3">
        <v>203</v>
      </c>
      <c r="B64" t="s">
        <v>232</v>
      </c>
      <c r="C64" t="s">
        <v>233</v>
      </c>
      <c r="D64" s="11">
        <v>0.58399999141693104</v>
      </c>
      <c r="E64" s="11">
        <v>0.57599999904632504</v>
      </c>
      <c r="F64" s="12">
        <v>0.43575224027227882</v>
      </c>
      <c r="G64" s="13">
        <f t="shared" si="0"/>
        <v>0.5487326872629722</v>
      </c>
    </row>
    <row r="65" spans="1:7" x14ac:dyDescent="0.3">
      <c r="A65" s="3">
        <v>186</v>
      </c>
      <c r="B65" t="s">
        <v>234</v>
      </c>
      <c r="C65" t="s">
        <v>235</v>
      </c>
      <c r="D65" s="11">
        <v>0.53299999833106904</v>
      </c>
      <c r="E65" s="11">
        <v>0.50000000596046401</v>
      </c>
      <c r="F65" s="12">
        <v>0.66404285043809885</v>
      </c>
      <c r="G65" s="13">
        <f t="shared" si="0"/>
        <v>0.54866924002165951</v>
      </c>
    </row>
    <row r="66" spans="1:7" x14ac:dyDescent="0.3">
      <c r="A66" s="3">
        <v>49</v>
      </c>
      <c r="B66" t="s">
        <v>236</v>
      </c>
      <c r="C66" t="s">
        <v>237</v>
      </c>
      <c r="D66" s="11">
        <v>0.55499999523162802</v>
      </c>
      <c r="E66" s="11">
        <v>0.37299999594688399</v>
      </c>
      <c r="F66" s="12">
        <v>0.84910011673156005</v>
      </c>
      <c r="G66" s="13">
        <f t="shared" ref="G66:G129" si="1">(F66+(1+$K$2)*D66+(1+$K$1)*E66)/(3+$K$1+$K$2)</f>
        <v>0.54840149757000345</v>
      </c>
    </row>
    <row r="67" spans="1:7" x14ac:dyDescent="0.3">
      <c r="A67" s="3">
        <v>147</v>
      </c>
      <c r="B67" t="s">
        <v>238</v>
      </c>
      <c r="C67" t="s">
        <v>239</v>
      </c>
      <c r="D67" s="11">
        <v>0.56800000667572004</v>
      </c>
      <c r="E67" s="11">
        <v>0.50699999928474404</v>
      </c>
      <c r="F67" s="12">
        <v>0.58013856812933029</v>
      </c>
      <c r="G67" s="13">
        <f t="shared" si="1"/>
        <v>0.54703115864522966</v>
      </c>
    </row>
    <row r="68" spans="1:7" x14ac:dyDescent="0.3">
      <c r="A68" s="3">
        <v>68</v>
      </c>
      <c r="B68" t="s">
        <v>240</v>
      </c>
      <c r="C68" t="s">
        <v>241</v>
      </c>
      <c r="D68" s="11">
        <v>0.64399999380111606</v>
      </c>
      <c r="E68" s="11">
        <v>0.45900000929832402</v>
      </c>
      <c r="F68" s="12">
        <v>0.51780533726887534</v>
      </c>
      <c r="G68" s="13">
        <f t="shared" si="1"/>
        <v>0.54503089030703644</v>
      </c>
    </row>
    <row r="69" spans="1:7" x14ac:dyDescent="0.3">
      <c r="A69" s="3">
        <v>253</v>
      </c>
      <c r="B69" t="s">
        <v>242</v>
      </c>
      <c r="C69" t="s">
        <v>243</v>
      </c>
      <c r="D69" s="11">
        <v>0.51700000166893001</v>
      </c>
      <c r="E69" s="11">
        <v>0.48199999928474402</v>
      </c>
      <c r="F69" s="12">
        <v>0.70837239883902969</v>
      </c>
      <c r="G69" s="13">
        <f t="shared" si="1"/>
        <v>0.54498771714616445</v>
      </c>
    </row>
    <row r="70" spans="1:7" x14ac:dyDescent="0.3">
      <c r="A70" s="3">
        <v>28</v>
      </c>
      <c r="B70" t="s">
        <v>244</v>
      </c>
      <c r="C70" t="s">
        <v>245</v>
      </c>
      <c r="D70" s="11">
        <v>0.56199998855590805</v>
      </c>
      <c r="E70" s="11">
        <v>0.46000000238418498</v>
      </c>
      <c r="F70" s="12">
        <v>0.66481960214996128</v>
      </c>
      <c r="G70" s="13">
        <f t="shared" si="1"/>
        <v>0.54484583018999466</v>
      </c>
    </row>
    <row r="71" spans="1:7" x14ac:dyDescent="0.3">
      <c r="A71" s="3">
        <v>250</v>
      </c>
      <c r="B71" t="s">
        <v>246</v>
      </c>
      <c r="C71" t="s">
        <v>247</v>
      </c>
      <c r="D71" s="11">
        <v>0.54099999070167504</v>
      </c>
      <c r="E71" s="11">
        <v>0.402999997138977</v>
      </c>
      <c r="F71" s="12">
        <v>0.80398725251979353</v>
      </c>
      <c r="G71" s="13">
        <f t="shared" si="1"/>
        <v>0.54467474619122103</v>
      </c>
    </row>
    <row r="72" spans="1:7" x14ac:dyDescent="0.3">
      <c r="A72" s="3">
        <v>71</v>
      </c>
      <c r="B72" t="s">
        <v>248</v>
      </c>
      <c r="C72" t="s">
        <v>249</v>
      </c>
      <c r="D72" s="11">
        <v>0.511999988555908</v>
      </c>
      <c r="E72" s="11">
        <v>0.64600000381469702</v>
      </c>
      <c r="F72" s="12">
        <v>0.41728666404832049</v>
      </c>
      <c r="G72" s="13">
        <f t="shared" si="1"/>
        <v>0.54329527994020355</v>
      </c>
    </row>
    <row r="73" spans="1:7" x14ac:dyDescent="0.3">
      <c r="A73" s="3">
        <v>103</v>
      </c>
      <c r="B73" t="s">
        <v>250</v>
      </c>
      <c r="C73" t="s">
        <v>251</v>
      </c>
      <c r="D73" s="11">
        <v>0.71299999952316195</v>
      </c>
      <c r="E73" s="11">
        <v>0.46899999976158102</v>
      </c>
      <c r="F73" s="12">
        <v>0.36276857650949662</v>
      </c>
      <c r="G73" s="13">
        <f t="shared" si="1"/>
        <v>0.54258259010724097</v>
      </c>
    </row>
    <row r="74" spans="1:7" x14ac:dyDescent="0.3">
      <c r="A74" s="3">
        <v>291</v>
      </c>
      <c r="B74" t="s">
        <v>252</v>
      </c>
      <c r="C74" t="s">
        <v>253</v>
      </c>
      <c r="D74" s="11">
        <v>0.50199998617172203</v>
      </c>
      <c r="E74" s="11">
        <v>0.43500000238418501</v>
      </c>
      <c r="F74" s="12">
        <v>0.80791805378841497</v>
      </c>
      <c r="G74" s="13">
        <f t="shared" si="1"/>
        <v>0.54246376579922084</v>
      </c>
    </row>
    <row r="75" spans="1:7" x14ac:dyDescent="0.3">
      <c r="A75" s="3">
        <v>208</v>
      </c>
      <c r="B75" t="s">
        <v>254</v>
      </c>
      <c r="C75" t="s">
        <v>255</v>
      </c>
      <c r="D75" s="11">
        <v>0.54100000858306796</v>
      </c>
      <c r="E75" s="11">
        <v>0.52500000596046403</v>
      </c>
      <c r="F75" s="12">
        <v>0.5744239729646643</v>
      </c>
      <c r="G75" s="13">
        <f t="shared" si="1"/>
        <v>0.54206249983860055</v>
      </c>
    </row>
    <row r="76" spans="1:7" x14ac:dyDescent="0.3">
      <c r="A76" s="3">
        <v>234</v>
      </c>
      <c r="B76" t="s">
        <v>256</v>
      </c>
      <c r="C76" t="s">
        <v>257</v>
      </c>
      <c r="D76" s="11">
        <v>0.51599999070167502</v>
      </c>
      <c r="E76" s="11">
        <v>0.43799999952316199</v>
      </c>
      <c r="F76" s="12">
        <v>0.76685414462679258</v>
      </c>
      <c r="G76" s="13">
        <f t="shared" si="1"/>
        <v>0.54025784001891219</v>
      </c>
    </row>
    <row r="77" spans="1:7" x14ac:dyDescent="0.3">
      <c r="A77" s="3">
        <v>84</v>
      </c>
      <c r="B77" t="s">
        <v>258</v>
      </c>
      <c r="C77" t="s">
        <v>259</v>
      </c>
      <c r="D77" s="11">
        <v>0.58100000619888303</v>
      </c>
      <c r="E77" s="11">
        <v>0.57300000190734801</v>
      </c>
      <c r="F77" s="12">
        <v>0.40318249398564432</v>
      </c>
      <c r="G77" s="13">
        <f t="shared" si="1"/>
        <v>0.53931564858928116</v>
      </c>
    </row>
    <row r="78" spans="1:7" x14ac:dyDescent="0.3">
      <c r="A78" s="3">
        <v>51</v>
      </c>
      <c r="B78" t="s">
        <v>260</v>
      </c>
      <c r="C78" t="s">
        <v>261</v>
      </c>
      <c r="D78" s="11">
        <v>0.52300000190734797</v>
      </c>
      <c r="E78" s="11">
        <v>0.57400000095367398</v>
      </c>
      <c r="F78" s="12">
        <v>0.50693650218858</v>
      </c>
      <c r="G78" s="13">
        <f t="shared" si="1"/>
        <v>0.53924772295353529</v>
      </c>
    </row>
    <row r="79" spans="1:7" x14ac:dyDescent="0.3">
      <c r="A79" s="3">
        <v>194</v>
      </c>
      <c r="B79" t="s">
        <v>262</v>
      </c>
      <c r="C79" t="s">
        <v>263</v>
      </c>
      <c r="D79" s="11">
        <v>0.49699999094009401</v>
      </c>
      <c r="E79" s="11">
        <v>0.54099999666213905</v>
      </c>
      <c r="F79" s="12">
        <v>0.61013070215072707</v>
      </c>
      <c r="G79" s="13">
        <f t="shared" si="1"/>
        <v>0.53857610235785425</v>
      </c>
    </row>
    <row r="80" spans="1:7" x14ac:dyDescent="0.3">
      <c r="A80" s="3">
        <v>171</v>
      </c>
      <c r="B80" t="s">
        <v>264</v>
      </c>
      <c r="C80" t="s">
        <v>265</v>
      </c>
      <c r="D80" s="11">
        <v>0.46800000071525499</v>
      </c>
      <c r="E80" s="11">
        <v>0.64300000667571999</v>
      </c>
      <c r="F80" s="12">
        <v>0.47983585376500304</v>
      </c>
      <c r="G80" s="13">
        <f t="shared" si="1"/>
        <v>0.53828230620077089</v>
      </c>
    </row>
    <row r="81" spans="1:7" x14ac:dyDescent="0.3">
      <c r="A81" s="3">
        <v>221</v>
      </c>
      <c r="B81" t="s">
        <v>266</v>
      </c>
      <c r="C81" t="s">
        <v>267</v>
      </c>
      <c r="D81" s="11">
        <v>0.52500000000000002</v>
      </c>
      <c r="E81" s="11">
        <v>0.48799999952316198</v>
      </c>
      <c r="F81" s="12">
        <v>0.6483613273920944</v>
      </c>
      <c r="G81" s="13">
        <f t="shared" si="1"/>
        <v>0.53745449794745925</v>
      </c>
    </row>
    <row r="82" spans="1:7" x14ac:dyDescent="0.3">
      <c r="A82" s="3">
        <v>281</v>
      </c>
      <c r="B82" t="s">
        <v>268</v>
      </c>
      <c r="C82" t="s">
        <v>269</v>
      </c>
      <c r="D82" s="11">
        <v>0.56600000858306798</v>
      </c>
      <c r="E82" s="11">
        <v>0.45099999904632498</v>
      </c>
      <c r="F82" s="12">
        <v>0.6380238561237026</v>
      </c>
      <c r="G82" s="13">
        <f t="shared" si="1"/>
        <v>0.5371325672932723</v>
      </c>
    </row>
    <row r="83" spans="1:7" x14ac:dyDescent="0.3">
      <c r="A83" s="3">
        <v>145</v>
      </c>
      <c r="B83" t="s">
        <v>270</v>
      </c>
      <c r="C83" t="s">
        <v>271</v>
      </c>
      <c r="D83" s="11">
        <v>0.473999994993209</v>
      </c>
      <c r="E83" s="11">
        <v>0.49300001263618398</v>
      </c>
      <c r="F83" s="12">
        <v>0.73099228390165671</v>
      </c>
      <c r="G83" s="13">
        <f t="shared" si="1"/>
        <v>0.5371226773642751</v>
      </c>
    </row>
    <row r="84" spans="1:7" x14ac:dyDescent="0.3">
      <c r="A84" s="3">
        <v>18</v>
      </c>
      <c r="B84" t="s">
        <v>272</v>
      </c>
      <c r="C84" t="s">
        <v>273</v>
      </c>
      <c r="D84" s="11">
        <v>0.54900001287460298</v>
      </c>
      <c r="E84" s="11">
        <v>0.40899999737739501</v>
      </c>
      <c r="F84" s="12">
        <v>0.74127494494361978</v>
      </c>
      <c r="G84" s="13">
        <f t="shared" si="1"/>
        <v>0.53655533067787886</v>
      </c>
    </row>
    <row r="85" spans="1:7" x14ac:dyDescent="0.3">
      <c r="A85" s="3">
        <v>224</v>
      </c>
      <c r="B85" t="s">
        <v>274</v>
      </c>
      <c r="C85" t="s">
        <v>275</v>
      </c>
      <c r="D85" s="11">
        <v>0.481000006198883</v>
      </c>
      <c r="E85" s="11">
        <v>0.62599999904632497</v>
      </c>
      <c r="F85" s="12">
        <v>0.47798492374158019</v>
      </c>
      <c r="G85" s="13">
        <f t="shared" si="1"/>
        <v>0.53645137442581148</v>
      </c>
    </row>
    <row r="86" spans="1:7" x14ac:dyDescent="0.3">
      <c r="A86" s="3">
        <v>285</v>
      </c>
      <c r="B86" t="s">
        <v>276</v>
      </c>
      <c r="C86" t="s">
        <v>277</v>
      </c>
      <c r="D86" s="11">
        <v>0.46299999952316201</v>
      </c>
      <c r="E86" s="11">
        <v>0.41800000667572002</v>
      </c>
      <c r="F86" s="12">
        <v>0.87991527936258218</v>
      </c>
      <c r="G86" s="13">
        <f t="shared" si="1"/>
        <v>0.53606429913089459</v>
      </c>
    </row>
    <row r="87" spans="1:7" x14ac:dyDescent="0.3">
      <c r="A87" s="3">
        <v>38</v>
      </c>
      <c r="B87" t="s">
        <v>278</v>
      </c>
      <c r="C87" t="s">
        <v>279</v>
      </c>
      <c r="D87" s="11">
        <v>0.505000007152557</v>
      </c>
      <c r="E87" s="11">
        <v>0.54599999189376802</v>
      </c>
      <c r="F87" s="12">
        <v>0.57441007895517049</v>
      </c>
      <c r="G87" s="13">
        <f t="shared" si="1"/>
        <v>0.53592731717777242</v>
      </c>
    </row>
    <row r="88" spans="1:7" x14ac:dyDescent="0.3">
      <c r="A88" s="3">
        <v>66</v>
      </c>
      <c r="B88" t="s">
        <v>280</v>
      </c>
      <c r="C88" t="s">
        <v>281</v>
      </c>
      <c r="D88" s="11">
        <v>0.64399999380111606</v>
      </c>
      <c r="E88" s="11">
        <v>0.45899999141693099</v>
      </c>
      <c r="F88" s="12">
        <v>0.47562903213454655</v>
      </c>
      <c r="G88" s="13">
        <f t="shared" si="1"/>
        <v>0.5358780393919208</v>
      </c>
    </row>
    <row r="89" spans="1:7" x14ac:dyDescent="0.3">
      <c r="A89" s="3">
        <v>188</v>
      </c>
      <c r="B89" t="s">
        <v>282</v>
      </c>
      <c r="C89" t="s">
        <v>283</v>
      </c>
      <c r="D89" s="11">
        <v>0.57799999713897698</v>
      </c>
      <c r="E89" s="11">
        <v>0.33499999642372102</v>
      </c>
      <c r="F89" s="12">
        <v>0.81550505818526731</v>
      </c>
      <c r="G89" s="13">
        <f t="shared" si="1"/>
        <v>0.53551650316566735</v>
      </c>
    </row>
    <row r="90" spans="1:7" x14ac:dyDescent="0.3">
      <c r="A90" s="3">
        <v>53</v>
      </c>
      <c r="B90" t="s">
        <v>284</v>
      </c>
      <c r="C90" t="s">
        <v>285</v>
      </c>
      <c r="D90" s="11">
        <v>0.52799999713897705</v>
      </c>
      <c r="E90" s="11">
        <v>0.52399999499320904</v>
      </c>
      <c r="F90" s="12">
        <v>0.56312004752407663</v>
      </c>
      <c r="G90" s="13">
        <f t="shared" si="1"/>
        <v>0.53407379196519134</v>
      </c>
    </row>
    <row r="91" spans="1:7" x14ac:dyDescent="0.3">
      <c r="A91" s="3">
        <v>174</v>
      </c>
      <c r="B91" t="s">
        <v>286</v>
      </c>
      <c r="C91" t="s">
        <v>287</v>
      </c>
      <c r="D91" s="11">
        <v>0.48000000119209202</v>
      </c>
      <c r="E91" s="11">
        <v>0.54400000572204499</v>
      </c>
      <c r="F91" s="12">
        <v>0.61464144156365585</v>
      </c>
      <c r="G91" s="13">
        <f t="shared" si="1"/>
        <v>0.53398295441441623</v>
      </c>
    </row>
    <row r="92" spans="1:7" x14ac:dyDescent="0.3">
      <c r="A92" s="3">
        <v>46</v>
      </c>
      <c r="B92" t="s">
        <v>288</v>
      </c>
      <c r="C92" t="s">
        <v>289</v>
      </c>
      <c r="D92" s="11">
        <v>0.49399999380111598</v>
      </c>
      <c r="E92" s="11">
        <v>0.58400000333785995</v>
      </c>
      <c r="F92" s="12">
        <v>0.51325794830334448</v>
      </c>
      <c r="G92" s="13">
        <f t="shared" si="1"/>
        <v>0.53300345983979713</v>
      </c>
    </row>
    <row r="93" spans="1:7" x14ac:dyDescent="0.3">
      <c r="A93" s="3">
        <v>83</v>
      </c>
      <c r="B93" t="s">
        <v>290</v>
      </c>
      <c r="C93" t="s">
        <v>291</v>
      </c>
      <c r="D93" s="11">
        <v>0.539000004529953</v>
      </c>
      <c r="E93" s="11">
        <v>0.37200000286102203</v>
      </c>
      <c r="F93" s="12">
        <v>0.79554035115741473</v>
      </c>
      <c r="G93" s="13">
        <f t="shared" si="1"/>
        <v>0.53005454959326848</v>
      </c>
    </row>
    <row r="94" spans="1:7" x14ac:dyDescent="0.3">
      <c r="A94" s="3">
        <v>267</v>
      </c>
      <c r="B94" t="s">
        <v>292</v>
      </c>
      <c r="C94" t="s">
        <v>293</v>
      </c>
      <c r="D94" s="11">
        <v>0.487000000476837</v>
      </c>
      <c r="E94" s="11">
        <v>0.52600000500679001</v>
      </c>
      <c r="F94" s="12">
        <v>0.60871843625658184</v>
      </c>
      <c r="G94" s="13">
        <f t="shared" si="1"/>
        <v>0.52850508811933938</v>
      </c>
    </row>
    <row r="95" spans="1:7" x14ac:dyDescent="0.3">
      <c r="A95" s="3">
        <v>227</v>
      </c>
      <c r="B95" t="s">
        <v>294</v>
      </c>
      <c r="C95" t="s">
        <v>295</v>
      </c>
      <c r="D95" s="11">
        <v>0.48100000023841799</v>
      </c>
      <c r="E95" s="11">
        <v>0.55399999022483803</v>
      </c>
      <c r="F95" s="12">
        <v>0.56022024740089027</v>
      </c>
      <c r="G95" s="13">
        <f t="shared" si="1"/>
        <v>0.52643820104316175</v>
      </c>
    </row>
    <row r="96" spans="1:7" x14ac:dyDescent="0.3">
      <c r="A96" s="3">
        <v>8</v>
      </c>
      <c r="B96" t="s">
        <v>296</v>
      </c>
      <c r="C96" t="s">
        <v>297</v>
      </c>
      <c r="D96" s="11">
        <v>0.49899999499320902</v>
      </c>
      <c r="E96" s="11">
        <v>0.41899999976158098</v>
      </c>
      <c r="F96" s="12">
        <v>0.73846879263245524</v>
      </c>
      <c r="G96" s="13">
        <f t="shared" si="1"/>
        <v>0.52001319077039077</v>
      </c>
    </row>
    <row r="97" spans="1:7" x14ac:dyDescent="0.3">
      <c r="A97" s="3">
        <v>151</v>
      </c>
      <c r="B97" t="s">
        <v>298</v>
      </c>
      <c r="C97" t="s">
        <v>299</v>
      </c>
      <c r="D97" s="11">
        <v>0.50099999904632497</v>
      </c>
      <c r="E97" s="11">
        <v>0.49200000166892999</v>
      </c>
      <c r="F97" s="12">
        <v>0.59908540220969453</v>
      </c>
      <c r="G97" s="13">
        <f t="shared" si="1"/>
        <v>0.5188034729698221</v>
      </c>
    </row>
    <row r="98" spans="1:7" x14ac:dyDescent="0.3">
      <c r="A98" s="3">
        <v>239</v>
      </c>
      <c r="B98" t="s">
        <v>300</v>
      </c>
      <c r="C98" t="s">
        <v>301</v>
      </c>
      <c r="D98" s="11">
        <v>0.60300000905990603</v>
      </c>
      <c r="E98" s="11">
        <v>0.51899999380111606</v>
      </c>
      <c r="F98" s="12">
        <v>0.3646212022584876</v>
      </c>
      <c r="G98" s="13">
        <f t="shared" si="1"/>
        <v>0.51876588709639893</v>
      </c>
    </row>
    <row r="99" spans="1:7" x14ac:dyDescent="0.3">
      <c r="A99" s="3">
        <v>279</v>
      </c>
      <c r="B99" t="s">
        <v>302</v>
      </c>
      <c r="C99" t="s">
        <v>303</v>
      </c>
      <c r="D99" s="11">
        <v>0.47699999809265098</v>
      </c>
      <c r="E99" s="11">
        <v>0.53200001716613698</v>
      </c>
      <c r="F99" s="12">
        <v>0.56951955171580082</v>
      </c>
      <c r="G99" s="13">
        <f t="shared" si="1"/>
        <v>0.5183595006167776</v>
      </c>
    </row>
    <row r="100" spans="1:7" x14ac:dyDescent="0.3">
      <c r="A100" s="3">
        <v>30</v>
      </c>
      <c r="B100" t="s">
        <v>304</v>
      </c>
      <c r="C100" t="s">
        <v>305</v>
      </c>
      <c r="D100" s="11">
        <v>0.49599999785423199</v>
      </c>
      <c r="E100" s="11">
        <v>0.55900000333786004</v>
      </c>
      <c r="F100" s="12">
        <v>0.481987127801913</v>
      </c>
      <c r="G100" s="13">
        <f t="shared" si="1"/>
        <v>0.51733596567649542</v>
      </c>
    </row>
    <row r="101" spans="1:7" x14ac:dyDescent="0.3">
      <c r="A101" s="3">
        <v>225</v>
      </c>
      <c r="B101" t="s">
        <v>306</v>
      </c>
      <c r="C101" t="s">
        <v>307</v>
      </c>
      <c r="D101" s="11">
        <v>0.52199999690055798</v>
      </c>
      <c r="E101" s="11">
        <v>0.46600000262260399</v>
      </c>
      <c r="F101" s="12">
        <v>0.59297553888517529</v>
      </c>
      <c r="G101" s="13">
        <f t="shared" si="1"/>
        <v>0.51573427471892286</v>
      </c>
    </row>
    <row r="102" spans="1:7" x14ac:dyDescent="0.3">
      <c r="A102" s="3">
        <v>280</v>
      </c>
      <c r="B102" t="s">
        <v>308</v>
      </c>
      <c r="C102" t="s">
        <v>309</v>
      </c>
      <c r="D102" s="11">
        <v>0.58300000429153398</v>
      </c>
      <c r="E102" s="11">
        <v>0.533999991416931</v>
      </c>
      <c r="F102" s="12">
        <v>0.34972170041889894</v>
      </c>
      <c r="G102" s="13">
        <f t="shared" si="1"/>
        <v>0.51341551496252968</v>
      </c>
    </row>
    <row r="103" spans="1:7" x14ac:dyDescent="0.3">
      <c r="A103" s="3">
        <v>156</v>
      </c>
      <c r="B103" t="s">
        <v>310</v>
      </c>
      <c r="C103" t="s">
        <v>311</v>
      </c>
      <c r="D103" s="11">
        <v>0.49699999690055802</v>
      </c>
      <c r="E103" s="11">
        <v>0.43500000238418501</v>
      </c>
      <c r="F103" s="12">
        <v>0.67902212429559006</v>
      </c>
      <c r="G103" s="13">
        <f t="shared" si="1"/>
        <v>0.51251131139108297</v>
      </c>
    </row>
    <row r="104" spans="1:7" x14ac:dyDescent="0.3">
      <c r="A104" s="3">
        <v>193</v>
      </c>
      <c r="B104" t="s">
        <v>312</v>
      </c>
      <c r="C104" t="s">
        <v>313</v>
      </c>
      <c r="D104" s="11">
        <v>0.60700000524520803</v>
      </c>
      <c r="E104" s="11">
        <v>0.434999996423721</v>
      </c>
      <c r="F104" s="12">
        <v>0.46995371216207199</v>
      </c>
      <c r="G104" s="13">
        <f t="shared" si="1"/>
        <v>0.5107061014231925</v>
      </c>
    </row>
    <row r="105" spans="1:7" x14ac:dyDescent="0.3">
      <c r="A105" s="3">
        <v>258</v>
      </c>
      <c r="B105" t="s">
        <v>314</v>
      </c>
      <c r="C105" t="s">
        <v>315</v>
      </c>
      <c r="D105" s="11">
        <v>0.52599998712539597</v>
      </c>
      <c r="E105" s="11">
        <v>0.496000003814697</v>
      </c>
      <c r="F105" s="12">
        <v>0.50246460036124418</v>
      </c>
      <c r="G105" s="13">
        <f t="shared" si="1"/>
        <v>0.50928441485822407</v>
      </c>
    </row>
    <row r="106" spans="1:7" x14ac:dyDescent="0.3">
      <c r="A106" s="3">
        <v>161</v>
      </c>
      <c r="B106" t="s">
        <v>316</v>
      </c>
      <c r="C106" t="s">
        <v>317</v>
      </c>
      <c r="D106" s="11">
        <v>0.51600000262260404</v>
      </c>
      <c r="E106" s="11">
        <v>0.42799999713897702</v>
      </c>
      <c r="F106" s="12">
        <v>0.63472364596313391</v>
      </c>
      <c r="G106" s="13">
        <f t="shared" si="1"/>
        <v>0.5077143328229563</v>
      </c>
    </row>
    <row r="107" spans="1:7" x14ac:dyDescent="0.3">
      <c r="A107" s="3">
        <v>284</v>
      </c>
      <c r="B107" t="s">
        <v>318</v>
      </c>
      <c r="C107" t="s">
        <v>319</v>
      </c>
      <c r="D107" s="11">
        <v>0.39800000786781298</v>
      </c>
      <c r="E107" s="11">
        <v>0.617000007629394</v>
      </c>
      <c r="F107" s="12">
        <v>0.50059035865142776</v>
      </c>
      <c r="G107" s="13">
        <f t="shared" si="1"/>
        <v>0.50500247105325435</v>
      </c>
    </row>
    <row r="108" spans="1:7" x14ac:dyDescent="0.3">
      <c r="A108" s="3">
        <v>163</v>
      </c>
      <c r="B108" t="s">
        <v>320</v>
      </c>
      <c r="C108" t="s">
        <v>321</v>
      </c>
      <c r="D108" s="11">
        <v>0.49200000166892999</v>
      </c>
      <c r="E108" s="11">
        <v>0.51799998879432596</v>
      </c>
      <c r="F108" s="12">
        <v>0.50071439277161423</v>
      </c>
      <c r="G108" s="13">
        <f t="shared" si="1"/>
        <v>0.50395147045088862</v>
      </c>
    </row>
    <row r="109" spans="1:7" x14ac:dyDescent="0.3">
      <c r="A109" s="3">
        <v>247</v>
      </c>
      <c r="B109" t="s">
        <v>322</v>
      </c>
      <c r="C109" t="s">
        <v>323</v>
      </c>
      <c r="D109" s="11">
        <v>0.50899999141693097</v>
      </c>
      <c r="E109" s="11">
        <v>0.49199999570846498</v>
      </c>
      <c r="F109" s="12">
        <v>0.51466890137769494</v>
      </c>
      <c r="G109" s="13">
        <f t="shared" si="1"/>
        <v>0.5036523172877142</v>
      </c>
    </row>
    <row r="110" spans="1:7" x14ac:dyDescent="0.3">
      <c r="A110" s="3">
        <v>31</v>
      </c>
      <c r="B110" t="s">
        <v>324</v>
      </c>
      <c r="C110" t="s">
        <v>325</v>
      </c>
      <c r="D110" s="11">
        <v>0.48699998855590798</v>
      </c>
      <c r="E110" s="11">
        <v>0.52100000381469702</v>
      </c>
      <c r="F110" s="12">
        <v>0.49674015904811814</v>
      </c>
      <c r="G110" s="13">
        <f t="shared" si="1"/>
        <v>0.50226956270925671</v>
      </c>
    </row>
    <row r="111" spans="1:7" x14ac:dyDescent="0.3">
      <c r="A111" s="3">
        <v>154</v>
      </c>
      <c r="B111" t="s">
        <v>326</v>
      </c>
      <c r="C111" t="s">
        <v>327</v>
      </c>
      <c r="D111" s="11">
        <v>0.50199999809265095</v>
      </c>
      <c r="E111" s="11">
        <v>0.46700000166893002</v>
      </c>
      <c r="F111" s="12">
        <v>0.56479312695076811</v>
      </c>
      <c r="G111" s="13">
        <f t="shared" si="1"/>
        <v>0.50208422882933124</v>
      </c>
    </row>
    <row r="112" spans="1:7" x14ac:dyDescent="0.3">
      <c r="A112" s="3">
        <v>199</v>
      </c>
      <c r="B112" t="s">
        <v>328</v>
      </c>
      <c r="C112" t="s">
        <v>329</v>
      </c>
      <c r="D112" s="11">
        <v>0.50299998521804801</v>
      </c>
      <c r="E112" s="11">
        <v>0.52699999809265097</v>
      </c>
      <c r="F112" s="12">
        <v>0.4440394152263028</v>
      </c>
      <c r="G112" s="13">
        <f t="shared" si="1"/>
        <v>0.49949118594801151</v>
      </c>
    </row>
    <row r="113" spans="1:7" x14ac:dyDescent="0.3">
      <c r="A113" s="3">
        <v>10</v>
      </c>
      <c r="B113" t="s">
        <v>330</v>
      </c>
      <c r="C113" t="s">
        <v>331</v>
      </c>
      <c r="D113" s="11">
        <v>0.49899999499320902</v>
      </c>
      <c r="E113" s="11">
        <v>0.44199999570846499</v>
      </c>
      <c r="F113" s="12">
        <v>0.59947509088542039</v>
      </c>
      <c r="G113" s="13">
        <f t="shared" si="1"/>
        <v>0.49874914802435333</v>
      </c>
    </row>
    <row r="114" spans="1:7" x14ac:dyDescent="0.3">
      <c r="A114" s="3">
        <v>248</v>
      </c>
      <c r="B114" t="s">
        <v>332</v>
      </c>
      <c r="C114" t="s">
        <v>333</v>
      </c>
      <c r="D114" s="11">
        <v>0.50400000214576701</v>
      </c>
      <c r="E114" s="11">
        <v>0.47699999809265098</v>
      </c>
      <c r="F114" s="12">
        <v>0.52603179430739455</v>
      </c>
      <c r="G114" s="13">
        <f t="shared" si="1"/>
        <v>0.49833393984865804</v>
      </c>
    </row>
    <row r="115" spans="1:7" x14ac:dyDescent="0.3">
      <c r="A115" s="3">
        <v>202</v>
      </c>
      <c r="B115" t="s">
        <v>334</v>
      </c>
      <c r="C115" t="s">
        <v>335</v>
      </c>
      <c r="D115" s="11">
        <v>0.64400000572204497</v>
      </c>
      <c r="E115" s="11">
        <v>0.41200000047683699</v>
      </c>
      <c r="F115" s="12">
        <v>0.38498002872887316</v>
      </c>
      <c r="G115" s="13">
        <f t="shared" si="1"/>
        <v>0.49801997396306541</v>
      </c>
    </row>
    <row r="116" spans="1:7" x14ac:dyDescent="0.3">
      <c r="A116" s="3">
        <v>197</v>
      </c>
      <c r="B116" s="10" t="s">
        <v>336</v>
      </c>
      <c r="C116" t="s">
        <v>337</v>
      </c>
      <c r="D116" s="11">
        <v>0.47600000500679002</v>
      </c>
      <c r="E116" s="11">
        <v>0.43200000524520799</v>
      </c>
      <c r="F116" s="12">
        <v>0.65586507713363307</v>
      </c>
      <c r="G116" s="13">
        <f t="shared" si="1"/>
        <v>0.49800805026545814</v>
      </c>
    </row>
    <row r="117" spans="1:7" x14ac:dyDescent="0.3">
      <c r="A117" s="3">
        <v>139</v>
      </c>
      <c r="B117" s="10" t="s">
        <v>338</v>
      </c>
      <c r="C117" t="s">
        <v>339</v>
      </c>
      <c r="D117" s="11">
        <v>0.487000000476837</v>
      </c>
      <c r="E117" s="11">
        <v>0.43999999761581399</v>
      </c>
      <c r="F117" s="12">
        <v>0.61908971263468715</v>
      </c>
      <c r="G117" s="13">
        <f t="shared" si="1"/>
        <v>0.49747932058461614</v>
      </c>
    </row>
    <row r="118" spans="1:7" x14ac:dyDescent="0.3">
      <c r="A118" s="3">
        <v>222</v>
      </c>
      <c r="B118" s="10" t="s">
        <v>340</v>
      </c>
      <c r="C118" t="s">
        <v>341</v>
      </c>
      <c r="D118" s="11">
        <v>0.464999991655349</v>
      </c>
      <c r="E118" s="11">
        <v>0.53299999237060502</v>
      </c>
      <c r="F118" s="12">
        <v>0.49021347543878263</v>
      </c>
      <c r="G118" s="13">
        <f t="shared" si="1"/>
        <v>0.49678330004483146</v>
      </c>
    </row>
    <row r="119" spans="1:7" x14ac:dyDescent="0.3">
      <c r="A119" s="3">
        <v>256</v>
      </c>
      <c r="B119" s="10" t="s">
        <v>342</v>
      </c>
      <c r="C119" t="s">
        <v>343</v>
      </c>
      <c r="D119" s="11">
        <v>0.40900000333786002</v>
      </c>
      <c r="E119" s="11">
        <v>0.50899999737739499</v>
      </c>
      <c r="F119" s="12">
        <v>0.63192668339053215</v>
      </c>
      <c r="G119" s="13">
        <f t="shared" si="1"/>
        <v>0.49607176319575136</v>
      </c>
    </row>
    <row r="120" spans="1:7" x14ac:dyDescent="0.3">
      <c r="A120" s="3">
        <v>185</v>
      </c>
      <c r="B120" s="10" t="s">
        <v>344</v>
      </c>
      <c r="C120" t="s">
        <v>345</v>
      </c>
      <c r="D120" s="11">
        <v>0.455000001192092</v>
      </c>
      <c r="E120" s="11">
        <v>0.47099999785423202</v>
      </c>
      <c r="F120" s="12">
        <v>0.61372684377335041</v>
      </c>
      <c r="G120" s="13">
        <f t="shared" si="1"/>
        <v>0.49563690150239026</v>
      </c>
    </row>
    <row r="121" spans="1:7" x14ac:dyDescent="0.3">
      <c r="A121" s="3">
        <v>143</v>
      </c>
      <c r="B121" s="10" t="s">
        <v>346</v>
      </c>
      <c r="C121" t="s">
        <v>347</v>
      </c>
      <c r="D121" s="11">
        <v>0.50699998736381502</v>
      </c>
      <c r="E121" s="11">
        <v>0.45100000500678999</v>
      </c>
      <c r="F121" s="12">
        <v>0.54675027870070225</v>
      </c>
      <c r="G121" s="13">
        <f t="shared" si="1"/>
        <v>0.49395795672021953</v>
      </c>
    </row>
    <row r="122" spans="1:7" x14ac:dyDescent="0.3">
      <c r="A122" s="3">
        <v>142</v>
      </c>
      <c r="B122" s="10" t="s">
        <v>348</v>
      </c>
      <c r="C122" t="s">
        <v>349</v>
      </c>
      <c r="D122" s="11">
        <v>0.52199999690055798</v>
      </c>
      <c r="E122" s="11">
        <v>0.47999999523162801</v>
      </c>
      <c r="F122" s="12">
        <v>0.46699702318111552</v>
      </c>
      <c r="G122" s="13">
        <f t="shared" si="1"/>
        <v>0.49381228494414647</v>
      </c>
    </row>
    <row r="123" spans="1:7" x14ac:dyDescent="0.3">
      <c r="A123" s="3">
        <v>23</v>
      </c>
      <c r="B123" s="10" t="s">
        <v>350</v>
      </c>
      <c r="C123" t="s">
        <v>351</v>
      </c>
      <c r="D123" s="11">
        <v>0.53999999761581396</v>
      </c>
      <c r="E123" s="11">
        <v>0.41900000572204499</v>
      </c>
      <c r="F123" s="12">
        <v>0.54223581963168832</v>
      </c>
      <c r="G123" s="13">
        <f t="shared" si="1"/>
        <v>0.49366597775237736</v>
      </c>
    </row>
    <row r="124" spans="1:7" x14ac:dyDescent="0.3">
      <c r="A124" s="3">
        <v>141</v>
      </c>
      <c r="B124" s="10" t="s">
        <v>352</v>
      </c>
      <c r="C124" t="s">
        <v>353</v>
      </c>
      <c r="D124" s="11">
        <v>0.51500000357627795</v>
      </c>
      <c r="E124" s="11">
        <v>0.41299999356269801</v>
      </c>
      <c r="F124" s="12">
        <v>0.59384167174472657</v>
      </c>
      <c r="G124" s="13">
        <f t="shared" si="1"/>
        <v>0.49264228880072142</v>
      </c>
    </row>
    <row r="125" spans="1:7" x14ac:dyDescent="0.3">
      <c r="A125" s="3">
        <v>201</v>
      </c>
      <c r="B125" s="10" t="s">
        <v>354</v>
      </c>
      <c r="C125" t="s">
        <v>355</v>
      </c>
      <c r="D125" s="11">
        <v>0.35600000023841799</v>
      </c>
      <c r="E125" s="11">
        <v>0.67100000381469704</v>
      </c>
      <c r="F125" s="12">
        <v>0.42318800782878202</v>
      </c>
      <c r="G125" s="13">
        <f t="shared" si="1"/>
        <v>0.4924654980610893</v>
      </c>
    </row>
    <row r="126" spans="1:7" x14ac:dyDescent="0.3">
      <c r="A126" s="3">
        <v>238</v>
      </c>
      <c r="B126" s="10" t="s">
        <v>356</v>
      </c>
      <c r="C126" t="s">
        <v>357</v>
      </c>
      <c r="D126" s="11">
        <v>0.45299999713897698</v>
      </c>
      <c r="E126" s="11">
        <v>0.54600000381469704</v>
      </c>
      <c r="F126" s="12">
        <v>0.46822948746421195</v>
      </c>
      <c r="G126" s="13">
        <f t="shared" si="1"/>
        <v>0.49229003668499349</v>
      </c>
    </row>
    <row r="127" spans="1:7" x14ac:dyDescent="0.3">
      <c r="A127" s="3">
        <v>92</v>
      </c>
      <c r="B127" s="10" t="s">
        <v>358</v>
      </c>
      <c r="C127" t="s">
        <v>359</v>
      </c>
      <c r="D127" s="11">
        <v>0.46900001168250999</v>
      </c>
      <c r="E127" s="11">
        <v>0.40399999618530202</v>
      </c>
      <c r="F127" s="12">
        <v>0.69128276716156334</v>
      </c>
      <c r="G127" s="13">
        <f t="shared" si="1"/>
        <v>0.49208762623275554</v>
      </c>
    </row>
    <row r="128" spans="1:7" x14ac:dyDescent="0.3">
      <c r="A128" s="3">
        <v>5</v>
      </c>
      <c r="B128" s="10" t="s">
        <v>360</v>
      </c>
      <c r="C128" t="s">
        <v>361</v>
      </c>
      <c r="D128" s="11">
        <v>0.46999999284744198</v>
      </c>
      <c r="E128" s="11">
        <v>0.48000000715255697</v>
      </c>
      <c r="F128" s="12">
        <v>0.55098466954684744</v>
      </c>
      <c r="G128" s="13">
        <f t="shared" si="1"/>
        <v>0.49144415565243882</v>
      </c>
    </row>
    <row r="129" spans="1:7" x14ac:dyDescent="0.3">
      <c r="A129" s="3">
        <v>7</v>
      </c>
      <c r="B129" s="10" t="s">
        <v>362</v>
      </c>
      <c r="C129" t="s">
        <v>363</v>
      </c>
      <c r="D129" s="11">
        <v>0.53999999761581396</v>
      </c>
      <c r="E129" s="11">
        <v>0.42599999904632502</v>
      </c>
      <c r="F129" s="12">
        <v>0.5131009569362287</v>
      </c>
      <c r="G129" s="13">
        <f t="shared" si="1"/>
        <v>0.49005185566073928</v>
      </c>
    </row>
    <row r="130" spans="1:7" x14ac:dyDescent="0.3">
      <c r="A130" s="3">
        <v>158</v>
      </c>
      <c r="B130" s="10" t="s">
        <v>364</v>
      </c>
      <c r="C130" t="s">
        <v>365</v>
      </c>
      <c r="D130" s="11">
        <v>0.46499999761581401</v>
      </c>
      <c r="E130" s="11">
        <v>0.49899999499320902</v>
      </c>
      <c r="F130" s="12">
        <v>0.51900995883215928</v>
      </c>
      <c r="G130" s="13">
        <f t="shared" ref="G130:G193" si="2">(F130+(1+$K$2)*D130+(1+$K$1)*E130)/(3+$K$1+$K$2)</f>
        <v>0.48987672429555373</v>
      </c>
    </row>
    <row r="131" spans="1:7" x14ac:dyDescent="0.3">
      <c r="A131" s="3">
        <v>22</v>
      </c>
      <c r="B131" s="10" t="s">
        <v>366</v>
      </c>
      <c r="C131" t="s">
        <v>367</v>
      </c>
      <c r="D131" s="11">
        <v>0.50899999141693097</v>
      </c>
      <c r="E131" s="11">
        <v>0.490999996662139</v>
      </c>
      <c r="F131" s="12">
        <v>0.44880976475363293</v>
      </c>
      <c r="G131" s="13">
        <f t="shared" si="2"/>
        <v>0.48897303453518359</v>
      </c>
    </row>
    <row r="132" spans="1:7" x14ac:dyDescent="0.3">
      <c r="A132" s="3">
        <v>57</v>
      </c>
      <c r="B132" s="10" t="s">
        <v>368</v>
      </c>
      <c r="C132" t="s">
        <v>369</v>
      </c>
      <c r="D132" s="11">
        <v>0.487000000476837</v>
      </c>
      <c r="E132" s="11">
        <v>0.43000000119209197</v>
      </c>
      <c r="F132" s="12">
        <v>0.59106210403440462</v>
      </c>
      <c r="G132" s="13">
        <f t="shared" si="2"/>
        <v>0.48752758399091417</v>
      </c>
    </row>
    <row r="133" spans="1:7" x14ac:dyDescent="0.3">
      <c r="A133" s="3">
        <v>226</v>
      </c>
      <c r="B133" s="10" t="s">
        <v>370</v>
      </c>
      <c r="C133" t="s">
        <v>371</v>
      </c>
      <c r="D133" s="11">
        <v>0.47900000214576699</v>
      </c>
      <c r="E133" s="11">
        <v>0.45300000905990601</v>
      </c>
      <c r="F133" s="12">
        <v>0.56246330942177947</v>
      </c>
      <c r="G133" s="13">
        <f t="shared" si="2"/>
        <v>0.48705237185147932</v>
      </c>
    </row>
    <row r="134" spans="1:7" x14ac:dyDescent="0.3">
      <c r="A134" s="3">
        <v>266</v>
      </c>
      <c r="B134" s="10" t="s">
        <v>372</v>
      </c>
      <c r="C134" t="s">
        <v>373</v>
      </c>
      <c r="D134" s="11">
        <v>0.48299999833106899</v>
      </c>
      <c r="E134" s="11">
        <v>0.44100000262260403</v>
      </c>
      <c r="F134" s="12">
        <v>0.57172131461398168</v>
      </c>
      <c r="G134" s="13">
        <f t="shared" si="2"/>
        <v>0.48600245578217999</v>
      </c>
    </row>
    <row r="135" spans="1:7" x14ac:dyDescent="0.3">
      <c r="A135" s="3">
        <v>255</v>
      </c>
      <c r="B135" s="10" t="s">
        <v>374</v>
      </c>
      <c r="C135" t="s">
        <v>375</v>
      </c>
      <c r="D135" s="11">
        <v>0.36099999547004702</v>
      </c>
      <c r="E135" s="11">
        <v>0.57200000286102204</v>
      </c>
      <c r="F135" s="12">
        <v>0.55985987836724604</v>
      </c>
      <c r="G135" s="13">
        <f t="shared" si="2"/>
        <v>0.48579880104194545</v>
      </c>
    </row>
    <row r="136" spans="1:7" x14ac:dyDescent="0.3">
      <c r="A136" s="3">
        <v>207</v>
      </c>
      <c r="B136" s="10" t="s">
        <v>376</v>
      </c>
      <c r="C136" t="s">
        <v>377</v>
      </c>
      <c r="D136" s="11">
        <v>0.49300000667572003</v>
      </c>
      <c r="E136" s="11">
        <v>0.47699999213218602</v>
      </c>
      <c r="F136" s="12">
        <v>0.48821219106341684</v>
      </c>
      <c r="G136" s="13">
        <f t="shared" si="2"/>
        <v>0.4857700063407755</v>
      </c>
    </row>
    <row r="137" spans="1:7" x14ac:dyDescent="0.3">
      <c r="A137" s="3">
        <v>144</v>
      </c>
      <c r="B137" s="10" t="s">
        <v>378</v>
      </c>
      <c r="C137" t="s">
        <v>379</v>
      </c>
      <c r="D137" s="11">
        <v>0.53500000238418499</v>
      </c>
      <c r="E137" s="11">
        <v>0.39300000071525498</v>
      </c>
      <c r="F137" s="12">
        <v>0.55629732305103696</v>
      </c>
      <c r="G137" s="13">
        <f t="shared" si="2"/>
        <v>0.48467693764702136</v>
      </c>
    </row>
    <row r="138" spans="1:7" x14ac:dyDescent="0.3">
      <c r="A138" s="3">
        <v>9</v>
      </c>
      <c r="B138" s="10" t="s">
        <v>380</v>
      </c>
      <c r="C138" t="s">
        <v>381</v>
      </c>
      <c r="D138" s="11">
        <v>0.46999999284744198</v>
      </c>
      <c r="E138" s="11">
        <v>0.488999998569488</v>
      </c>
      <c r="F138" s="12">
        <v>0.50349702372812377</v>
      </c>
      <c r="G138" s="13">
        <f t="shared" si="2"/>
        <v>0.484621095513043</v>
      </c>
    </row>
    <row r="139" spans="1:7" x14ac:dyDescent="0.3">
      <c r="A139" s="3">
        <v>160</v>
      </c>
      <c r="B139" s="10" t="s">
        <v>382</v>
      </c>
      <c r="C139" t="s">
        <v>383</v>
      </c>
      <c r="D139" s="11">
        <v>0.45899999141693099</v>
      </c>
      <c r="E139" s="11">
        <v>0.53899998664855897</v>
      </c>
      <c r="F139" s="12">
        <v>0.43406143777835882</v>
      </c>
      <c r="G139" s="13">
        <f t="shared" si="2"/>
        <v>0.48454283817461774</v>
      </c>
    </row>
    <row r="140" spans="1:7" x14ac:dyDescent="0.3">
      <c r="A140" s="3">
        <v>311</v>
      </c>
      <c r="B140" s="10" t="s">
        <v>384</v>
      </c>
      <c r="C140" t="s">
        <v>385</v>
      </c>
      <c r="D140" s="11">
        <v>0.43500000238418501</v>
      </c>
      <c r="E140" s="11">
        <v>0.50999999642372096</v>
      </c>
      <c r="F140" s="12">
        <v>0.5285974817928305</v>
      </c>
      <c r="G140" s="13">
        <f t="shared" si="2"/>
        <v>0.48433213536620279</v>
      </c>
    </row>
    <row r="141" spans="1:7" x14ac:dyDescent="0.3">
      <c r="A141" s="3">
        <v>304</v>
      </c>
      <c r="B141" s="10" t="s">
        <v>386</v>
      </c>
      <c r="C141" t="s">
        <v>387</v>
      </c>
      <c r="D141" s="11">
        <v>0.37800000309944098</v>
      </c>
      <c r="E141" s="11">
        <v>0.54600000977516105</v>
      </c>
      <c r="F141" s="12">
        <v>0.56630319791961825</v>
      </c>
      <c r="G141" s="13">
        <f t="shared" si="2"/>
        <v>0.48386962261397798</v>
      </c>
    </row>
    <row r="142" spans="1:7" x14ac:dyDescent="0.3">
      <c r="A142" s="3">
        <v>12</v>
      </c>
      <c r="B142" s="10" t="s">
        <v>388</v>
      </c>
      <c r="C142" t="s">
        <v>389</v>
      </c>
      <c r="D142" s="11">
        <v>0.46699999570846501</v>
      </c>
      <c r="E142" s="11">
        <v>0.481000006198883</v>
      </c>
      <c r="F142" s="12">
        <v>0.51860156247435896</v>
      </c>
      <c r="G142" s="13">
        <f t="shared" si="2"/>
        <v>0.48361535713865367</v>
      </c>
    </row>
    <row r="143" spans="1:7" x14ac:dyDescent="0.3">
      <c r="A143" s="3">
        <v>128</v>
      </c>
      <c r="B143" s="10" t="s">
        <v>390</v>
      </c>
      <c r="C143" t="s">
        <v>391</v>
      </c>
      <c r="D143" s="11">
        <v>0.50000001192092802</v>
      </c>
      <c r="E143" s="11">
        <v>0.49099999070167499</v>
      </c>
      <c r="F143" s="12">
        <v>0.43970328084606863</v>
      </c>
      <c r="G143" s="13">
        <f t="shared" si="2"/>
        <v>0.48343235373759741</v>
      </c>
    </row>
    <row r="144" spans="1:7" x14ac:dyDescent="0.3">
      <c r="A144" s="3">
        <v>86</v>
      </c>
      <c r="B144" s="10" t="s">
        <v>392</v>
      </c>
      <c r="C144" t="s">
        <v>393</v>
      </c>
      <c r="D144" s="11">
        <v>0.53999999761581396</v>
      </c>
      <c r="E144" s="11">
        <v>0.47700001001358</v>
      </c>
      <c r="F144" s="12">
        <v>0.39007628577023684</v>
      </c>
      <c r="G144" s="13">
        <f t="shared" si="2"/>
        <v>0.48308752154368723</v>
      </c>
    </row>
    <row r="145" spans="1:7" x14ac:dyDescent="0.3">
      <c r="A145" s="3">
        <v>124</v>
      </c>
      <c r="B145" s="10" t="s">
        <v>394</v>
      </c>
      <c r="C145" t="s">
        <v>395</v>
      </c>
      <c r="D145" s="11">
        <v>0.51699998974800099</v>
      </c>
      <c r="E145" s="11">
        <v>0.47599999904632501</v>
      </c>
      <c r="F145" s="12">
        <v>0.43094425657750063</v>
      </c>
      <c r="G145" s="13">
        <f t="shared" si="2"/>
        <v>0.48246033770989583</v>
      </c>
    </row>
    <row r="146" spans="1:7" x14ac:dyDescent="0.3">
      <c r="A146" s="3">
        <v>45</v>
      </c>
      <c r="B146" s="10" t="s">
        <v>396</v>
      </c>
      <c r="C146" t="s">
        <v>397</v>
      </c>
      <c r="D146" s="11">
        <v>0.47200000286102201</v>
      </c>
      <c r="E146" s="11">
        <v>0.51799999475479097</v>
      </c>
      <c r="F146" s="12">
        <v>0.43658883468644943</v>
      </c>
      <c r="G146" s="13">
        <f t="shared" si="2"/>
        <v>0.48211432954765776</v>
      </c>
    </row>
    <row r="147" spans="1:7" x14ac:dyDescent="0.3">
      <c r="A147" s="3">
        <v>50</v>
      </c>
      <c r="B147" s="10" t="s">
        <v>398</v>
      </c>
      <c r="C147" t="s">
        <v>399</v>
      </c>
      <c r="D147" s="11">
        <v>0.53099998831748896</v>
      </c>
      <c r="E147" s="11">
        <v>0.46199999451637203</v>
      </c>
      <c r="F147" s="12">
        <v>0.42558707660194095</v>
      </c>
      <c r="G147" s="13">
        <f t="shared" si="2"/>
        <v>0.481425357097233</v>
      </c>
    </row>
    <row r="148" spans="1:7" x14ac:dyDescent="0.3">
      <c r="A148" s="3">
        <v>130</v>
      </c>
      <c r="B148" s="10" t="s">
        <v>400</v>
      </c>
      <c r="C148" t="s">
        <v>401</v>
      </c>
      <c r="D148" s="11">
        <v>0.47200000286102201</v>
      </c>
      <c r="E148" s="11">
        <v>0.52500000000000002</v>
      </c>
      <c r="F148" s="12">
        <v>0.42010189669639836</v>
      </c>
      <c r="G148" s="13">
        <f t="shared" si="2"/>
        <v>0.4812449873953481</v>
      </c>
    </row>
    <row r="149" spans="1:7" x14ac:dyDescent="0.3">
      <c r="A149" s="3">
        <v>65</v>
      </c>
      <c r="B149" s="10" t="s">
        <v>402</v>
      </c>
      <c r="C149" t="s">
        <v>403</v>
      </c>
      <c r="D149" s="11">
        <v>0.45999999642372102</v>
      </c>
      <c r="E149" s="11">
        <v>0.485000002384185</v>
      </c>
      <c r="F149" s="12">
        <v>0.51247539830405564</v>
      </c>
      <c r="G149" s="13">
        <f t="shared" si="2"/>
        <v>0.48106128386031871</v>
      </c>
    </row>
    <row r="150" spans="1:7" x14ac:dyDescent="0.3">
      <c r="A150" s="3">
        <v>196</v>
      </c>
      <c r="B150" s="10" t="s">
        <v>404</v>
      </c>
      <c r="C150" t="s">
        <v>405</v>
      </c>
      <c r="D150" s="11">
        <v>0.51699998974800099</v>
      </c>
      <c r="E150" s="11">
        <v>0.47199999690055799</v>
      </c>
      <c r="F150" s="12">
        <v>0.43078212333285559</v>
      </c>
      <c r="G150" s="13">
        <f t="shared" si="2"/>
        <v>0.48087740865812773</v>
      </c>
    </row>
    <row r="151" spans="1:7" x14ac:dyDescent="0.3">
      <c r="A151" s="3">
        <v>191</v>
      </c>
      <c r="B151" s="10" t="s">
        <v>406</v>
      </c>
      <c r="C151" t="s">
        <v>407</v>
      </c>
      <c r="D151" s="11">
        <v>0.33899999856948798</v>
      </c>
      <c r="E151" s="11">
        <v>0.57099999189376804</v>
      </c>
      <c r="F151" s="12">
        <v>0.57808947523310761</v>
      </c>
      <c r="G151" s="13">
        <f t="shared" si="2"/>
        <v>0.48065483033181677</v>
      </c>
    </row>
    <row r="152" spans="1:7" x14ac:dyDescent="0.3">
      <c r="A152" s="3">
        <v>14</v>
      </c>
      <c r="B152" s="10" t="s">
        <v>408</v>
      </c>
      <c r="C152" t="s">
        <v>409</v>
      </c>
      <c r="D152" s="11">
        <v>0.44499999880790703</v>
      </c>
      <c r="E152" s="11">
        <v>0.48799999356269802</v>
      </c>
      <c r="F152" s="12">
        <v>0.53261700779924359</v>
      </c>
      <c r="G152" s="13">
        <f t="shared" si="2"/>
        <v>0.48065234247959293</v>
      </c>
    </row>
    <row r="153" spans="1:7" x14ac:dyDescent="0.3">
      <c r="A153" s="3">
        <v>294</v>
      </c>
      <c r="B153" s="10" t="s">
        <v>410</v>
      </c>
      <c r="C153" t="s">
        <v>411</v>
      </c>
      <c r="D153" s="11">
        <v>0.436999994516372</v>
      </c>
      <c r="E153" s="11">
        <v>0.49099999070167499</v>
      </c>
      <c r="F153" s="12">
        <v>0.53614072552985947</v>
      </c>
      <c r="G153" s="13">
        <f t="shared" si="2"/>
        <v>0.47940943987485346</v>
      </c>
    </row>
    <row r="154" spans="1:7" x14ac:dyDescent="0.3">
      <c r="A154" s="3">
        <v>127</v>
      </c>
      <c r="B154" s="10" t="s">
        <v>412</v>
      </c>
      <c r="C154" t="s">
        <v>413</v>
      </c>
      <c r="D154" s="11">
        <v>0.51699998974800099</v>
      </c>
      <c r="E154" s="11">
        <v>0.460999995470047</v>
      </c>
      <c r="F154" s="12">
        <v>0.44239488963014584</v>
      </c>
      <c r="G154" s="13">
        <f t="shared" si="2"/>
        <v>0.4791412462767668</v>
      </c>
    </row>
    <row r="155" spans="1:7" x14ac:dyDescent="0.3">
      <c r="A155" s="3">
        <v>198</v>
      </c>
      <c r="B155" s="10" t="s">
        <v>414</v>
      </c>
      <c r="C155" t="s">
        <v>415</v>
      </c>
      <c r="D155" s="11">
        <v>0.47200000882148702</v>
      </c>
      <c r="E155" s="11">
        <v>0.50400000810623102</v>
      </c>
      <c r="F155" s="12">
        <v>0.44738283903844706</v>
      </c>
      <c r="G155" s="13">
        <f t="shared" si="2"/>
        <v>0.47903968524111779</v>
      </c>
    </row>
    <row r="156" spans="1:7" x14ac:dyDescent="0.3">
      <c r="A156" s="3">
        <v>88</v>
      </c>
      <c r="B156" s="10" t="s">
        <v>416</v>
      </c>
      <c r="C156" t="s">
        <v>417</v>
      </c>
      <c r="D156" s="11">
        <v>0.487000000476837</v>
      </c>
      <c r="E156" s="11">
        <v>0.42200000286102202</v>
      </c>
      <c r="F156" s="12">
        <v>0.56000767999579892</v>
      </c>
      <c r="G156" s="13">
        <f t="shared" si="2"/>
        <v>0.47769285719774929</v>
      </c>
    </row>
    <row r="157" spans="1:7" x14ac:dyDescent="0.3">
      <c r="A157" s="3">
        <v>214</v>
      </c>
      <c r="B157" s="10" t="s">
        <v>418</v>
      </c>
      <c r="C157" t="s">
        <v>419</v>
      </c>
      <c r="D157" s="11">
        <v>0.51200000047683702</v>
      </c>
      <c r="E157" s="11">
        <v>0.48200000524520797</v>
      </c>
      <c r="F157" s="12">
        <v>0.4032456187374393</v>
      </c>
      <c r="G157" s="13">
        <f t="shared" si="2"/>
        <v>0.4767907180902502</v>
      </c>
    </row>
    <row r="158" spans="1:7" x14ac:dyDescent="0.3">
      <c r="A158" s="3">
        <v>41</v>
      </c>
      <c r="B158" s="10" t="s">
        <v>420</v>
      </c>
      <c r="C158" t="s">
        <v>421</v>
      </c>
      <c r="D158" s="11">
        <v>0.47399998903274498</v>
      </c>
      <c r="E158" s="11">
        <v>0.50999999642372096</v>
      </c>
      <c r="F158" s="12">
        <v>0.42247894838758382</v>
      </c>
      <c r="G158" s="13">
        <f t="shared" si="2"/>
        <v>0.47674889800256898</v>
      </c>
    </row>
    <row r="159" spans="1:7" x14ac:dyDescent="0.3">
      <c r="A159" s="3">
        <v>223</v>
      </c>
      <c r="B159" s="10" t="s">
        <v>422</v>
      </c>
      <c r="C159" t="s">
        <v>423</v>
      </c>
      <c r="D159" s="11">
        <v>0.48400000333785997</v>
      </c>
      <c r="E159" s="11">
        <v>0.48399999737739502</v>
      </c>
      <c r="F159" s="12">
        <v>0.44833083168228011</v>
      </c>
      <c r="G159" s="13">
        <f t="shared" si="2"/>
        <v>0.47625929537712025</v>
      </c>
    </row>
    <row r="160" spans="1:7" x14ac:dyDescent="0.3">
      <c r="A160" s="3">
        <v>72</v>
      </c>
      <c r="B160" s="10" t="s">
        <v>424</v>
      </c>
      <c r="C160" t="s">
        <v>425</v>
      </c>
      <c r="D160" s="11">
        <v>0.45900000929832402</v>
      </c>
      <c r="E160" s="11">
        <v>0.54899998903274505</v>
      </c>
      <c r="F160" s="12">
        <v>0.37385388096881728</v>
      </c>
      <c r="G160" s="13">
        <f t="shared" si="2"/>
        <v>0.47534632777422808</v>
      </c>
    </row>
    <row r="161" spans="1:7" x14ac:dyDescent="0.3">
      <c r="A161" s="3">
        <v>205</v>
      </c>
      <c r="B161" s="10" t="s">
        <v>426</v>
      </c>
      <c r="C161" t="s">
        <v>427</v>
      </c>
      <c r="D161" s="11">
        <v>0.49399999976158099</v>
      </c>
      <c r="E161" s="11">
        <v>0.48400000333785997</v>
      </c>
      <c r="F161" s="12">
        <v>0.41930928174535009</v>
      </c>
      <c r="G161" s="13">
        <f t="shared" si="2"/>
        <v>0.47392172032587676</v>
      </c>
    </row>
    <row r="162" spans="1:7" x14ac:dyDescent="0.3">
      <c r="A162" s="3">
        <v>40</v>
      </c>
      <c r="B162" s="10" t="s">
        <v>428</v>
      </c>
      <c r="C162" t="s">
        <v>429</v>
      </c>
      <c r="D162" s="11">
        <v>0.50600000619888297</v>
      </c>
      <c r="E162" s="11">
        <v>0.47200000286102201</v>
      </c>
      <c r="F162" s="12">
        <v>0.41296365786603334</v>
      </c>
      <c r="G162" s="13">
        <f t="shared" si="2"/>
        <v>0.47265400917539008</v>
      </c>
    </row>
    <row r="163" spans="1:7" x14ac:dyDescent="0.3">
      <c r="A163" s="3">
        <v>24</v>
      </c>
      <c r="B163" s="10" t="s">
        <v>430</v>
      </c>
      <c r="C163" t="s">
        <v>431</v>
      </c>
      <c r="D163" s="11">
        <v>0.50900000333786</v>
      </c>
      <c r="E163" s="11">
        <v>0.39300000667571999</v>
      </c>
      <c r="F163" s="12">
        <v>0.54657064119212795</v>
      </c>
      <c r="G163" s="13">
        <f t="shared" si="2"/>
        <v>0.47226880624707707</v>
      </c>
    </row>
    <row r="164" spans="1:7" x14ac:dyDescent="0.3">
      <c r="A164" s="3">
        <v>117</v>
      </c>
      <c r="B164" s="10" t="s">
        <v>432</v>
      </c>
      <c r="C164" t="s">
        <v>433</v>
      </c>
      <c r="D164" s="11">
        <v>0.5</v>
      </c>
      <c r="E164" s="11">
        <v>0.43799999952316199</v>
      </c>
      <c r="F164" s="12">
        <v>0.48271771201766184</v>
      </c>
      <c r="G164" s="13">
        <f t="shared" si="2"/>
        <v>0.47225948593043832</v>
      </c>
    </row>
    <row r="165" spans="1:7" x14ac:dyDescent="0.3">
      <c r="A165" s="3">
        <v>11</v>
      </c>
      <c r="B165" s="10" t="s">
        <v>434</v>
      </c>
      <c r="C165" t="s">
        <v>435</v>
      </c>
      <c r="D165" s="11">
        <v>0.46399999260902403</v>
      </c>
      <c r="E165" s="11">
        <v>0.470000004768371</v>
      </c>
      <c r="F165" s="12">
        <v>0.49071223755911791</v>
      </c>
      <c r="G165" s="13">
        <f t="shared" si="2"/>
        <v>0.47211854005481607</v>
      </c>
    </row>
    <row r="166" spans="1:7" x14ac:dyDescent="0.3">
      <c r="A166" s="3">
        <v>268</v>
      </c>
      <c r="B166" s="10" t="s">
        <v>436</v>
      </c>
      <c r="C166" t="s">
        <v>437</v>
      </c>
      <c r="D166" s="11">
        <v>0.48400000333785997</v>
      </c>
      <c r="E166" s="11">
        <v>0.46800000071525499</v>
      </c>
      <c r="F166" s="12">
        <v>0.45253226528149593</v>
      </c>
      <c r="G166" s="13">
        <f t="shared" si="2"/>
        <v>0.47098009389070966</v>
      </c>
    </row>
    <row r="167" spans="1:7" x14ac:dyDescent="0.3">
      <c r="A167" s="3">
        <v>136</v>
      </c>
      <c r="B167" s="10" t="s">
        <v>438</v>
      </c>
      <c r="C167" t="s">
        <v>439</v>
      </c>
      <c r="D167" s="11">
        <v>0.496000003814697</v>
      </c>
      <c r="E167" s="11">
        <v>0.45800001025199799</v>
      </c>
      <c r="F167" s="12">
        <v>0.44724663398474723</v>
      </c>
      <c r="G167" s="13">
        <f t="shared" si="2"/>
        <v>0.47071628889450556</v>
      </c>
    </row>
    <row r="168" spans="1:7" x14ac:dyDescent="0.3">
      <c r="A168" s="3">
        <v>64</v>
      </c>
      <c r="B168" s="10" t="s">
        <v>440</v>
      </c>
      <c r="C168" t="s">
        <v>441</v>
      </c>
      <c r="D168" s="11">
        <v>0.45999999642372102</v>
      </c>
      <c r="E168" s="11">
        <v>0.48899999260902399</v>
      </c>
      <c r="F168" s="12">
        <v>0.45174019733869547</v>
      </c>
      <c r="G168" s="13">
        <f t="shared" si="2"/>
        <v>0.46942864097957376</v>
      </c>
    </row>
    <row r="169" spans="1:7" x14ac:dyDescent="0.3">
      <c r="A169" s="3">
        <v>200</v>
      </c>
      <c r="B169" s="10" t="s">
        <v>442</v>
      </c>
      <c r="C169" t="s">
        <v>443</v>
      </c>
      <c r="D169" s="11">
        <v>0.47200000286102201</v>
      </c>
      <c r="E169" s="11">
        <v>0.48399999737739502</v>
      </c>
      <c r="F169" s="12">
        <v>0.43838863770877939</v>
      </c>
      <c r="G169" s="13">
        <f t="shared" si="2"/>
        <v>0.46934909684332465</v>
      </c>
    </row>
    <row r="170" spans="1:7" x14ac:dyDescent="0.3">
      <c r="A170" s="3">
        <v>95</v>
      </c>
      <c r="B170" s="10" t="s">
        <v>444</v>
      </c>
      <c r="C170" t="s">
        <v>445</v>
      </c>
      <c r="D170" s="11">
        <v>0.45699999332427899</v>
      </c>
      <c r="E170" s="11">
        <v>0.48600000739097499</v>
      </c>
      <c r="F170" s="12">
        <v>0.45942402219540668</v>
      </c>
      <c r="G170" s="13">
        <f t="shared" si="2"/>
        <v>0.46874718385206698</v>
      </c>
    </row>
    <row r="171" spans="1:7" x14ac:dyDescent="0.3">
      <c r="A171" s="3">
        <v>13</v>
      </c>
      <c r="B171" s="10" t="s">
        <v>446</v>
      </c>
      <c r="C171" t="s">
        <v>447</v>
      </c>
      <c r="D171" s="11">
        <v>0.44300000071525503</v>
      </c>
      <c r="E171" s="11">
        <v>0.48900000452995301</v>
      </c>
      <c r="F171" s="12">
        <v>0.47683059045164283</v>
      </c>
      <c r="G171" s="13">
        <f t="shared" si="2"/>
        <v>0.46814075517228509</v>
      </c>
    </row>
    <row r="172" spans="1:7" x14ac:dyDescent="0.3">
      <c r="A172" s="3">
        <v>172</v>
      </c>
      <c r="B172" s="10" t="s">
        <v>448</v>
      </c>
      <c r="C172" t="s">
        <v>449</v>
      </c>
      <c r="D172" s="11">
        <v>0.46500000357627802</v>
      </c>
      <c r="E172" s="11">
        <v>0.46399999260902403</v>
      </c>
      <c r="F172" s="12">
        <v>0.47202490419150545</v>
      </c>
      <c r="G172" s="13">
        <f t="shared" si="2"/>
        <v>0.46613756457033484</v>
      </c>
    </row>
    <row r="173" spans="1:7" x14ac:dyDescent="0.3">
      <c r="A173" s="3">
        <v>152</v>
      </c>
      <c r="B173" s="10" t="s">
        <v>450</v>
      </c>
      <c r="C173" t="s">
        <v>451</v>
      </c>
      <c r="D173" s="11">
        <v>0.49499999284744201</v>
      </c>
      <c r="E173" s="11">
        <v>0.32199999690055803</v>
      </c>
      <c r="F173" s="12">
        <v>0.66694308816788339</v>
      </c>
      <c r="G173" s="13">
        <f t="shared" si="2"/>
        <v>0.46537414704604174</v>
      </c>
    </row>
    <row r="174" spans="1:7" x14ac:dyDescent="0.3">
      <c r="A174" s="3">
        <v>272</v>
      </c>
      <c r="B174" s="10" t="s">
        <v>452</v>
      </c>
      <c r="C174" t="s">
        <v>453</v>
      </c>
      <c r="D174" s="11">
        <v>0.432999998331069</v>
      </c>
      <c r="E174" s="11">
        <v>0.50699999928474404</v>
      </c>
      <c r="F174" s="12">
        <v>0.44361712485900862</v>
      </c>
      <c r="G174" s="13">
        <f t="shared" si="2"/>
        <v>0.46393730914451137</v>
      </c>
    </row>
    <row r="175" spans="1:7" x14ac:dyDescent="0.3">
      <c r="A175" s="3">
        <v>116</v>
      </c>
      <c r="B175" s="10" t="s">
        <v>454</v>
      </c>
      <c r="C175" t="s">
        <v>455</v>
      </c>
      <c r="D175" s="11">
        <v>0.50999999642372096</v>
      </c>
      <c r="E175" s="11">
        <v>0.42300000190734799</v>
      </c>
      <c r="F175" s="12">
        <v>0.44984153171061514</v>
      </c>
      <c r="G175" s="13">
        <f t="shared" si="2"/>
        <v>0.46328136471022296</v>
      </c>
    </row>
    <row r="176" spans="1:7" x14ac:dyDescent="0.3">
      <c r="A176" s="3">
        <v>121</v>
      </c>
      <c r="B176" s="10" t="s">
        <v>456</v>
      </c>
      <c r="C176" t="s">
        <v>457</v>
      </c>
      <c r="D176" s="11">
        <v>0.47199999094009398</v>
      </c>
      <c r="E176" s="11">
        <v>0.45199999809265101</v>
      </c>
      <c r="F176" s="12">
        <v>0.46264590077489187</v>
      </c>
      <c r="G176" s="13">
        <f t="shared" si="2"/>
        <v>0.46223131094612852</v>
      </c>
    </row>
    <row r="177" spans="1:7" x14ac:dyDescent="0.3">
      <c r="A177" s="3">
        <v>259</v>
      </c>
      <c r="B177" s="10" t="s">
        <v>458</v>
      </c>
      <c r="C177" t="s">
        <v>459</v>
      </c>
      <c r="D177" s="11">
        <v>0.44800000190734801</v>
      </c>
      <c r="E177" s="11">
        <v>0.48100000023841799</v>
      </c>
      <c r="F177" s="12">
        <v>0.44900433558737202</v>
      </c>
      <c r="G177" s="13">
        <f t="shared" si="2"/>
        <v>0.46098683582755673</v>
      </c>
    </row>
    <row r="178" spans="1:7" x14ac:dyDescent="0.3">
      <c r="A178" s="3">
        <v>278</v>
      </c>
      <c r="B178" s="10" t="s">
        <v>460</v>
      </c>
      <c r="C178" t="s">
        <v>461</v>
      </c>
      <c r="D178" s="11">
        <v>0.45799999833106902</v>
      </c>
      <c r="E178" s="11">
        <v>0.48600000143051098</v>
      </c>
      <c r="F178" s="12">
        <v>0.41707756101056487</v>
      </c>
      <c r="G178" s="13">
        <f t="shared" si="2"/>
        <v>0.45995346365350848</v>
      </c>
    </row>
    <row r="179" spans="1:7" x14ac:dyDescent="0.3">
      <c r="A179" s="3">
        <v>173</v>
      </c>
      <c r="B179" s="10" t="s">
        <v>462</v>
      </c>
      <c r="C179" t="s">
        <v>463</v>
      </c>
      <c r="D179" s="11">
        <v>0.41700000166892998</v>
      </c>
      <c r="E179" s="11">
        <v>0.473999994993209</v>
      </c>
      <c r="F179" s="12">
        <v>0.51244673507187144</v>
      </c>
      <c r="G179" s="13">
        <f t="shared" si="2"/>
        <v>0.45976860442503481</v>
      </c>
    </row>
    <row r="180" spans="1:7" x14ac:dyDescent="0.3">
      <c r="A180" s="3">
        <v>15</v>
      </c>
      <c r="B180" s="10" t="s">
        <v>464</v>
      </c>
      <c r="C180" t="s">
        <v>465</v>
      </c>
      <c r="D180" s="11">
        <v>0.45999999642372102</v>
      </c>
      <c r="E180" s="11">
        <v>0.48599999547004702</v>
      </c>
      <c r="F180" s="12">
        <v>0.41157600734303873</v>
      </c>
      <c r="G180" s="13">
        <f t="shared" si="2"/>
        <v>0.45955164772990964</v>
      </c>
    </row>
    <row r="181" spans="1:7" x14ac:dyDescent="0.3">
      <c r="A181" s="3">
        <v>245</v>
      </c>
      <c r="B181" s="10" t="s">
        <v>466</v>
      </c>
      <c r="C181" t="s">
        <v>467</v>
      </c>
      <c r="D181" s="11">
        <v>0.39500000476837099</v>
      </c>
      <c r="E181" s="11">
        <v>0.50999999642372096</v>
      </c>
      <c r="F181" s="12">
        <v>0.47865646749731688</v>
      </c>
      <c r="G181" s="13">
        <f t="shared" si="2"/>
        <v>0.4576522286942466</v>
      </c>
    </row>
    <row r="182" spans="1:7" x14ac:dyDescent="0.3">
      <c r="A182" s="3">
        <v>175</v>
      </c>
      <c r="B182" s="10" t="s">
        <v>468</v>
      </c>
      <c r="C182" t="s">
        <v>469</v>
      </c>
      <c r="D182" s="11">
        <v>0.52299999594688396</v>
      </c>
      <c r="E182" s="11">
        <v>0.30900000333785999</v>
      </c>
      <c r="F182" s="12">
        <v>0.59782421999358903</v>
      </c>
      <c r="G182" s="13">
        <f t="shared" si="2"/>
        <v>0.4564336411779637</v>
      </c>
    </row>
    <row r="183" spans="1:7" x14ac:dyDescent="0.3">
      <c r="A183" s="3">
        <v>179</v>
      </c>
      <c r="B183" s="10" t="s">
        <v>470</v>
      </c>
      <c r="C183" t="s">
        <v>471</v>
      </c>
      <c r="D183" s="11">
        <v>0.41999999284744199</v>
      </c>
      <c r="E183" s="11">
        <v>0.53000000715255702</v>
      </c>
      <c r="F183" s="12">
        <v>0.38680229552011186</v>
      </c>
      <c r="G183" s="13">
        <f t="shared" si="2"/>
        <v>0.45535857101122024</v>
      </c>
    </row>
    <row r="184" spans="1:7" x14ac:dyDescent="0.3">
      <c r="A184" s="3">
        <v>217</v>
      </c>
      <c r="B184" s="10" t="s">
        <v>472</v>
      </c>
      <c r="C184" t="s">
        <v>473</v>
      </c>
      <c r="D184" s="11">
        <v>0.42099999189376802</v>
      </c>
      <c r="E184" s="11">
        <v>0.434999996423721</v>
      </c>
      <c r="F184" s="12">
        <v>0.55235394059271625</v>
      </c>
      <c r="G184" s="13">
        <f t="shared" si="2"/>
        <v>0.4549227255690837</v>
      </c>
    </row>
    <row r="185" spans="1:7" x14ac:dyDescent="0.3">
      <c r="A185" s="3">
        <v>100</v>
      </c>
      <c r="B185" s="10" t="s">
        <v>474</v>
      </c>
      <c r="C185" t="s">
        <v>475</v>
      </c>
      <c r="D185" s="11">
        <v>0.50299999713897703</v>
      </c>
      <c r="E185" s="11">
        <v>0.45600000023841802</v>
      </c>
      <c r="F185" s="12">
        <v>0.36490843628940239</v>
      </c>
      <c r="G185" s="13">
        <f t="shared" si="2"/>
        <v>0.45484623079278103</v>
      </c>
    </row>
    <row r="186" spans="1:7" x14ac:dyDescent="0.3">
      <c r="A186" s="3">
        <v>33</v>
      </c>
      <c r="B186" s="10" t="s">
        <v>476</v>
      </c>
      <c r="C186" t="s">
        <v>477</v>
      </c>
      <c r="D186" s="11">
        <v>0.496000003814697</v>
      </c>
      <c r="E186" s="11">
        <v>0.47599999904632501</v>
      </c>
      <c r="F186" s="12">
        <v>0.33842087470994886</v>
      </c>
      <c r="G186" s="13">
        <f t="shared" si="2"/>
        <v>0.45406442707711991</v>
      </c>
    </row>
    <row r="187" spans="1:7" x14ac:dyDescent="0.3">
      <c r="A187" s="3">
        <v>218</v>
      </c>
      <c r="B187" s="10" t="s">
        <v>478</v>
      </c>
      <c r="C187" t="s">
        <v>479</v>
      </c>
      <c r="D187" s="11">
        <v>0.42099999189376802</v>
      </c>
      <c r="E187" s="11">
        <v>0.41799999475479099</v>
      </c>
      <c r="F187" s="12">
        <v>0.5785264254214425</v>
      </c>
      <c r="G187" s="13">
        <f t="shared" si="2"/>
        <v>0.45402460965177116</v>
      </c>
    </row>
    <row r="188" spans="1:7" x14ac:dyDescent="0.3">
      <c r="A188" s="3">
        <v>240</v>
      </c>
      <c r="B188" s="10" t="s">
        <v>480</v>
      </c>
      <c r="C188" t="s">
        <v>481</v>
      </c>
      <c r="D188" s="11">
        <v>0.35600000023841799</v>
      </c>
      <c r="E188" s="11">
        <v>0.46299999952316201</v>
      </c>
      <c r="F188" s="12">
        <v>0.60975337586140121</v>
      </c>
      <c r="G188" s="13">
        <f t="shared" si="2"/>
        <v>0.45247013356039761</v>
      </c>
    </row>
    <row r="189" spans="1:7" x14ac:dyDescent="0.3">
      <c r="A189" s="3">
        <v>301</v>
      </c>
      <c r="B189" s="10" t="s">
        <v>482</v>
      </c>
      <c r="C189" t="s">
        <v>483</v>
      </c>
      <c r="D189" s="11">
        <v>0.39599999785423201</v>
      </c>
      <c r="E189" s="11">
        <v>0.49100000858306803</v>
      </c>
      <c r="F189" s="12">
        <v>0.4859269000057983</v>
      </c>
      <c r="G189" s="13">
        <f t="shared" si="2"/>
        <v>0.45227428632668887</v>
      </c>
    </row>
    <row r="190" spans="1:7" x14ac:dyDescent="0.3">
      <c r="A190" s="3">
        <v>249</v>
      </c>
      <c r="B190" s="10" t="s">
        <v>484</v>
      </c>
      <c r="C190" t="s">
        <v>485</v>
      </c>
      <c r="D190" s="11">
        <v>0.50799998641014099</v>
      </c>
      <c r="E190" s="11">
        <v>0.375</v>
      </c>
      <c r="F190" s="12">
        <v>0.48748620171694951</v>
      </c>
      <c r="G190" s="13">
        <f t="shared" si="2"/>
        <v>0.45208575887922242</v>
      </c>
    </row>
    <row r="191" spans="1:7" x14ac:dyDescent="0.3">
      <c r="A191" s="3">
        <v>122</v>
      </c>
      <c r="B191" s="10" t="s">
        <v>486</v>
      </c>
      <c r="C191" t="s">
        <v>487</v>
      </c>
      <c r="D191" s="11">
        <v>0.41999999284744199</v>
      </c>
      <c r="E191" s="11">
        <v>0.52199999094009397</v>
      </c>
      <c r="F191" s="12">
        <v>0.38030438454461013</v>
      </c>
      <c r="G191" s="13">
        <f t="shared" si="2"/>
        <v>0.45085294169647994</v>
      </c>
    </row>
    <row r="192" spans="1:7" x14ac:dyDescent="0.3">
      <c r="A192" s="3">
        <v>126</v>
      </c>
      <c r="B192" s="10" t="s">
        <v>488</v>
      </c>
      <c r="C192" t="s">
        <v>489</v>
      </c>
      <c r="D192" s="11">
        <v>0.43700000643730103</v>
      </c>
      <c r="E192" s="11">
        <v>0.47499999403953502</v>
      </c>
      <c r="F192" s="12">
        <v>0.42860256896953491</v>
      </c>
      <c r="G192" s="13">
        <f t="shared" si="2"/>
        <v>0.44988120010635857</v>
      </c>
    </row>
    <row r="193" spans="1:7" x14ac:dyDescent="0.3">
      <c r="A193" s="3">
        <v>55</v>
      </c>
      <c r="B193" s="10" t="s">
        <v>490</v>
      </c>
      <c r="C193" t="s">
        <v>491</v>
      </c>
      <c r="D193" s="11">
        <v>0.46300000548362702</v>
      </c>
      <c r="E193" s="11">
        <v>0.46299999952316201</v>
      </c>
      <c r="F193" s="12">
        <v>0.4024885593224975</v>
      </c>
      <c r="G193" s="13">
        <f t="shared" si="2"/>
        <v>0.44986817892359265</v>
      </c>
    </row>
    <row r="194" spans="1:7" x14ac:dyDescent="0.3">
      <c r="A194" s="3">
        <v>167</v>
      </c>
      <c r="B194" s="10" t="s">
        <v>492</v>
      </c>
      <c r="C194" t="s">
        <v>493</v>
      </c>
      <c r="D194" s="11">
        <v>0.49199998974800102</v>
      </c>
      <c r="E194" s="11">
        <v>0.34599999785423202</v>
      </c>
      <c r="F194" s="12">
        <v>0.55802335287611471</v>
      </c>
      <c r="G194" s="13">
        <f t="shared" ref="G194:G257" si="3">(F194+(1+$K$2)*D194+(1+$K$1)*E194)/(3+$K$1+$K$2)</f>
        <v>0.44983535814676923</v>
      </c>
    </row>
    <row r="195" spans="1:7" x14ac:dyDescent="0.3">
      <c r="A195" s="3">
        <v>90</v>
      </c>
      <c r="B195" s="10" t="s">
        <v>494</v>
      </c>
      <c r="C195" t="s">
        <v>495</v>
      </c>
      <c r="D195" s="11">
        <v>0.494000005722045</v>
      </c>
      <c r="E195" s="11">
        <v>0.46700000166893002</v>
      </c>
      <c r="F195" s="12">
        <v>0.3326089120771763</v>
      </c>
      <c r="G195" s="13">
        <f t="shared" si="3"/>
        <v>0.44852862966484608</v>
      </c>
    </row>
    <row r="196" spans="1:7" x14ac:dyDescent="0.3">
      <c r="A196" s="3">
        <v>209</v>
      </c>
      <c r="B196" s="10" t="s">
        <v>496</v>
      </c>
      <c r="C196" t="s">
        <v>497</v>
      </c>
      <c r="D196" s="11">
        <v>0.46399999260902403</v>
      </c>
      <c r="E196" s="11">
        <v>0.45199999809265101</v>
      </c>
      <c r="F196" s="12">
        <v>0.41408925495288618</v>
      </c>
      <c r="G196" s="13">
        <f t="shared" si="3"/>
        <v>0.44852544228809715</v>
      </c>
    </row>
    <row r="197" spans="1:7" x14ac:dyDescent="0.3">
      <c r="A197" s="3">
        <v>277</v>
      </c>
      <c r="B197" s="10" t="s">
        <v>498</v>
      </c>
      <c r="C197" t="s">
        <v>499</v>
      </c>
      <c r="D197" s="11">
        <v>0.43700000047683701</v>
      </c>
      <c r="E197" s="11">
        <v>0.438000005483627</v>
      </c>
      <c r="F197" s="12">
        <v>0.48479229549823155</v>
      </c>
      <c r="G197" s="13">
        <f t="shared" si="3"/>
        <v>0.44775852997954996</v>
      </c>
    </row>
    <row r="198" spans="1:7" x14ac:dyDescent="0.3">
      <c r="A198" s="3">
        <v>81</v>
      </c>
      <c r="B198" s="10" t="s">
        <v>500</v>
      </c>
      <c r="C198" t="s">
        <v>501</v>
      </c>
      <c r="D198" s="11">
        <v>0.43899999856948801</v>
      </c>
      <c r="E198" s="11">
        <v>0.456999999284744</v>
      </c>
      <c r="F198" s="12">
        <v>0.44682368720755572</v>
      </c>
      <c r="G198" s="13">
        <f t="shared" si="3"/>
        <v>0.44766269169304901</v>
      </c>
    </row>
    <row r="199" spans="1:7" x14ac:dyDescent="0.3">
      <c r="A199" s="3">
        <v>74</v>
      </c>
      <c r="B199" s="10" t="s">
        <v>502</v>
      </c>
      <c r="C199" t="s">
        <v>503</v>
      </c>
      <c r="D199" s="11">
        <v>0.48799999952316198</v>
      </c>
      <c r="E199" s="11">
        <v>0.432999998331069</v>
      </c>
      <c r="F199" s="12">
        <v>0.39823877932921475</v>
      </c>
      <c r="G199" s="13">
        <f t="shared" si="3"/>
        <v>0.44723910058230942</v>
      </c>
    </row>
    <row r="200" spans="1:7" x14ac:dyDescent="0.3">
      <c r="A200" s="3">
        <v>231</v>
      </c>
      <c r="B200" s="10" t="s">
        <v>504</v>
      </c>
      <c r="C200" t="s">
        <v>505</v>
      </c>
      <c r="D200" s="11">
        <v>0.39899999499320898</v>
      </c>
      <c r="E200" s="11">
        <v>0.54100000858306796</v>
      </c>
      <c r="F200" s="12">
        <v>0.36544472317553606</v>
      </c>
      <c r="G200" s="13">
        <f t="shared" si="3"/>
        <v>0.44666291869395675</v>
      </c>
    </row>
    <row r="201" spans="1:7" x14ac:dyDescent="0.3">
      <c r="A201" s="3">
        <v>296</v>
      </c>
      <c r="B201" s="10" t="s">
        <v>506</v>
      </c>
      <c r="C201" t="s">
        <v>507</v>
      </c>
      <c r="D201" s="11">
        <v>0.39599999785423201</v>
      </c>
      <c r="E201" s="11">
        <v>0.42299999594688398</v>
      </c>
      <c r="F201" s="12">
        <v>0.58120392139272681</v>
      </c>
      <c r="G201" s="13">
        <f t="shared" si="3"/>
        <v>0.4466390864257801</v>
      </c>
    </row>
    <row r="202" spans="1:7" x14ac:dyDescent="0.3">
      <c r="A202" s="3">
        <v>244</v>
      </c>
      <c r="B202" s="10" t="s">
        <v>508</v>
      </c>
      <c r="C202" t="s">
        <v>509</v>
      </c>
      <c r="D202" s="11">
        <v>0.42400000095367402</v>
      </c>
      <c r="E202" s="11">
        <v>0.49799998998641898</v>
      </c>
      <c r="F202" s="12">
        <v>0.39301320953807339</v>
      </c>
      <c r="G202" s="13">
        <f t="shared" si="3"/>
        <v>0.44590867912854026</v>
      </c>
    </row>
    <row r="203" spans="1:7" x14ac:dyDescent="0.3">
      <c r="A203" s="3">
        <v>254</v>
      </c>
      <c r="B203" s="10" t="s">
        <v>510</v>
      </c>
      <c r="C203" t="s">
        <v>511</v>
      </c>
      <c r="D203" s="11">
        <v>0.36099999547004702</v>
      </c>
      <c r="E203" s="11">
        <v>0.49699999690055802</v>
      </c>
      <c r="F203" s="12">
        <v>0.50527501933674157</v>
      </c>
      <c r="G203" s="13">
        <f t="shared" si="3"/>
        <v>0.44493294391130045</v>
      </c>
    </row>
    <row r="204" spans="1:7" x14ac:dyDescent="0.3">
      <c r="A204" s="3">
        <v>236</v>
      </c>
      <c r="B204" s="10" t="s">
        <v>512</v>
      </c>
      <c r="C204" t="s">
        <v>513</v>
      </c>
      <c r="D204" s="11">
        <v>0.50399999022483799</v>
      </c>
      <c r="E204" s="11">
        <v>0.41899999976158098</v>
      </c>
      <c r="F204" s="12">
        <v>0.37729278507061331</v>
      </c>
      <c r="G204" s="13">
        <f t="shared" si="3"/>
        <v>0.44361323064362884</v>
      </c>
    </row>
    <row r="205" spans="1:7" x14ac:dyDescent="0.3">
      <c r="A205" s="3">
        <v>125</v>
      </c>
      <c r="B205" s="10" t="s">
        <v>514</v>
      </c>
      <c r="C205" t="s">
        <v>515</v>
      </c>
      <c r="D205" s="11">
        <v>0.418000000715255</v>
      </c>
      <c r="E205" s="11">
        <v>0.47899999618530198</v>
      </c>
      <c r="F205" s="12">
        <v>0.41967220350238438</v>
      </c>
      <c r="G205" s="13">
        <f t="shared" si="3"/>
        <v>0.44196597178952224</v>
      </c>
    </row>
    <row r="206" spans="1:7" x14ac:dyDescent="0.3">
      <c r="A206" s="3">
        <v>115</v>
      </c>
      <c r="B206" s="10" t="s">
        <v>516</v>
      </c>
      <c r="C206" t="s">
        <v>517</v>
      </c>
      <c r="D206" s="11">
        <v>0.458999997377395</v>
      </c>
      <c r="E206" s="11">
        <v>0.42599999904632502</v>
      </c>
      <c r="F206" s="12">
        <v>0.42830975545449274</v>
      </c>
      <c r="G206" s="13">
        <f t="shared" si="3"/>
        <v>0.43957090906420054</v>
      </c>
    </row>
    <row r="207" spans="1:7" x14ac:dyDescent="0.3">
      <c r="A207" s="3">
        <v>289</v>
      </c>
      <c r="B207" s="10" t="s">
        <v>518</v>
      </c>
      <c r="C207" t="s">
        <v>519</v>
      </c>
      <c r="D207" s="11">
        <v>0.38700000047683702</v>
      </c>
      <c r="E207" s="11">
        <v>0.43899999856948801</v>
      </c>
      <c r="F207" s="12">
        <v>0.53349167398746034</v>
      </c>
      <c r="G207" s="13">
        <f t="shared" si="3"/>
        <v>0.43891138721941952</v>
      </c>
    </row>
    <row r="208" spans="1:7" x14ac:dyDescent="0.3">
      <c r="A208" s="3">
        <v>286</v>
      </c>
      <c r="B208" s="10" t="s">
        <v>520</v>
      </c>
      <c r="C208" t="s">
        <v>521</v>
      </c>
      <c r="D208" s="11">
        <v>0.406999993324279</v>
      </c>
      <c r="E208" s="11">
        <v>0.40900000929832397</v>
      </c>
      <c r="F208" s="12">
        <v>0.54753100552150125</v>
      </c>
      <c r="G208" s="13">
        <f t="shared" si="3"/>
        <v>0.43827105249939713</v>
      </c>
    </row>
    <row r="209" spans="1:7" x14ac:dyDescent="0.3">
      <c r="A209" s="3">
        <v>261</v>
      </c>
      <c r="B209" s="10" t="s">
        <v>522</v>
      </c>
      <c r="C209" t="s">
        <v>523</v>
      </c>
      <c r="D209" s="11">
        <v>0.362000000476837</v>
      </c>
      <c r="E209" s="11">
        <v>0.51199998259544299</v>
      </c>
      <c r="F209" s="12">
        <v>0.4449895685527146</v>
      </c>
      <c r="G209" s="13">
        <f t="shared" si="3"/>
        <v>0.43805024704657491</v>
      </c>
    </row>
    <row r="210" spans="1:7" x14ac:dyDescent="0.3">
      <c r="A210" s="3">
        <v>300</v>
      </c>
      <c r="B210" s="10" t="s">
        <v>524</v>
      </c>
      <c r="C210" t="s">
        <v>525</v>
      </c>
      <c r="D210" s="11">
        <v>0.39599999785423201</v>
      </c>
      <c r="E210" s="11">
        <v>0.44199999570846499</v>
      </c>
      <c r="F210" s="12">
        <v>0.50547719358512488</v>
      </c>
      <c r="G210" s="13">
        <f t="shared" si="3"/>
        <v>0.43755711415305804</v>
      </c>
    </row>
    <row r="211" spans="1:7" x14ac:dyDescent="0.3">
      <c r="A211" s="3">
        <v>299</v>
      </c>
      <c r="B211" s="10" t="s">
        <v>526</v>
      </c>
      <c r="C211" t="s">
        <v>527</v>
      </c>
      <c r="D211" s="11">
        <v>0.402999997138977</v>
      </c>
      <c r="E211" s="11">
        <v>0.44099999666213902</v>
      </c>
      <c r="F211" s="12">
        <v>0.49262600061483725</v>
      </c>
      <c r="G211" s="13">
        <f t="shared" si="3"/>
        <v>0.43715364354211461</v>
      </c>
    </row>
    <row r="212" spans="1:7" x14ac:dyDescent="0.3">
      <c r="A212" s="3">
        <v>310</v>
      </c>
      <c r="B212" s="10" t="s">
        <v>528</v>
      </c>
      <c r="C212" t="s">
        <v>529</v>
      </c>
      <c r="D212" s="11">
        <v>0.365999996662139</v>
      </c>
      <c r="E212" s="11">
        <v>0.50099999308586096</v>
      </c>
      <c r="F212" s="12">
        <v>0.45028088873524036</v>
      </c>
      <c r="G212" s="13">
        <f t="shared" si="3"/>
        <v>0.4365264475511576</v>
      </c>
    </row>
    <row r="213" spans="1:7" x14ac:dyDescent="0.3">
      <c r="A213" s="3">
        <v>70</v>
      </c>
      <c r="B213" s="10" t="s">
        <v>530</v>
      </c>
      <c r="C213" t="s">
        <v>531</v>
      </c>
      <c r="D213" s="11">
        <v>0.41799999475479099</v>
      </c>
      <c r="E213" s="11">
        <v>0.48999999761581398</v>
      </c>
      <c r="F213" s="12">
        <v>0.36918325104505922</v>
      </c>
      <c r="G213" s="13">
        <f t="shared" si="3"/>
        <v>0.43526545946648204</v>
      </c>
    </row>
    <row r="214" spans="1:7" x14ac:dyDescent="0.3">
      <c r="A214" s="3">
        <v>211</v>
      </c>
      <c r="B214" s="10" t="s">
        <v>532</v>
      </c>
      <c r="C214" t="s">
        <v>533</v>
      </c>
      <c r="D214" s="11">
        <v>0.31100000143051099</v>
      </c>
      <c r="E214" s="11">
        <v>0.53699999451637204</v>
      </c>
      <c r="F214" s="12">
        <v>0.47557717575265601</v>
      </c>
      <c r="G214" s="13">
        <f t="shared" si="3"/>
        <v>0.4341630140160655</v>
      </c>
    </row>
    <row r="215" spans="1:7" x14ac:dyDescent="0.3">
      <c r="A215" s="3">
        <v>118</v>
      </c>
      <c r="B215" s="10" t="s">
        <v>534</v>
      </c>
      <c r="C215" t="s">
        <v>535</v>
      </c>
      <c r="D215" s="11">
        <v>0.45199999809265101</v>
      </c>
      <c r="E215" s="11">
        <v>0.30900000333785999</v>
      </c>
      <c r="F215" s="12">
        <v>0.6245488549476349</v>
      </c>
      <c r="G215" s="13">
        <f t="shared" si="3"/>
        <v>0.43411368433553116</v>
      </c>
    </row>
    <row r="216" spans="1:7" x14ac:dyDescent="0.3">
      <c r="A216" s="3">
        <v>265</v>
      </c>
      <c r="B216" s="10" t="s">
        <v>536</v>
      </c>
      <c r="C216" t="s">
        <v>537</v>
      </c>
      <c r="D216" s="11">
        <v>0.41399999856948799</v>
      </c>
      <c r="E216" s="11">
        <v>0.50800000429153402</v>
      </c>
      <c r="F216" s="12">
        <v>0.33191567030937691</v>
      </c>
      <c r="G216" s="13">
        <f t="shared" si="3"/>
        <v>0.43255852329654898</v>
      </c>
    </row>
    <row r="217" spans="1:7" x14ac:dyDescent="0.3">
      <c r="A217" s="3">
        <v>263</v>
      </c>
      <c r="B217" s="10" t="s">
        <v>538</v>
      </c>
      <c r="C217" t="s">
        <v>539</v>
      </c>
      <c r="D217" s="11">
        <v>0.39399999976158101</v>
      </c>
      <c r="E217" s="11">
        <v>0.47999999523162801</v>
      </c>
      <c r="F217" s="12">
        <v>0.41719728290063152</v>
      </c>
      <c r="G217" s="13">
        <f t="shared" si="3"/>
        <v>0.43231060632888663</v>
      </c>
    </row>
    <row r="218" spans="1:7" x14ac:dyDescent="0.3">
      <c r="A218" s="3">
        <v>137</v>
      </c>
      <c r="B218" s="10" t="s">
        <v>540</v>
      </c>
      <c r="C218" t="s">
        <v>541</v>
      </c>
      <c r="D218" s="11">
        <v>0.41099999547004701</v>
      </c>
      <c r="E218" s="11">
        <v>0.46699999570846501</v>
      </c>
      <c r="F218" s="12">
        <v>0.40890343444598459</v>
      </c>
      <c r="G218" s="13">
        <f t="shared" si="3"/>
        <v>0.43221341547895259</v>
      </c>
    </row>
    <row r="219" spans="1:7" x14ac:dyDescent="0.3">
      <c r="A219" s="3">
        <v>293</v>
      </c>
      <c r="B219" s="10" t="s">
        <v>542</v>
      </c>
      <c r="C219" t="s">
        <v>543</v>
      </c>
      <c r="D219" s="11">
        <v>0.39799999594688401</v>
      </c>
      <c r="E219" s="11">
        <v>0.41099999547004701</v>
      </c>
      <c r="F219" s="12">
        <v>0.5319038184457745</v>
      </c>
      <c r="G219" s="13">
        <f t="shared" si="3"/>
        <v>0.43208914995050601</v>
      </c>
    </row>
    <row r="220" spans="1:7" x14ac:dyDescent="0.3">
      <c r="A220" s="3">
        <v>69</v>
      </c>
      <c r="B220" s="10" t="s">
        <v>544</v>
      </c>
      <c r="C220" t="s">
        <v>545</v>
      </c>
      <c r="D220" s="11">
        <v>0.44100000262260403</v>
      </c>
      <c r="E220" s="11">
        <v>0.46800000667572</v>
      </c>
      <c r="F220" s="12">
        <v>0.35090177958193253</v>
      </c>
      <c r="G220" s="13">
        <f t="shared" si="3"/>
        <v>0.43189470405186497</v>
      </c>
    </row>
    <row r="221" spans="1:7" x14ac:dyDescent="0.3">
      <c r="A221" s="3">
        <v>212</v>
      </c>
      <c r="B221" s="10" t="s">
        <v>546</v>
      </c>
      <c r="C221" t="s">
        <v>547</v>
      </c>
      <c r="D221" s="11">
        <v>0.42000000476837102</v>
      </c>
      <c r="E221" s="11">
        <v>0.35200001001358</v>
      </c>
      <c r="F221" s="12">
        <v>0.59287138851479604</v>
      </c>
      <c r="G221" s="13">
        <f t="shared" si="3"/>
        <v>0.43120386611790068</v>
      </c>
    </row>
    <row r="222" spans="1:7" x14ac:dyDescent="0.3">
      <c r="A222" s="3">
        <v>159</v>
      </c>
      <c r="B222" s="10" t="s">
        <v>548</v>
      </c>
      <c r="C222" t="s">
        <v>549</v>
      </c>
      <c r="D222" s="11">
        <v>0.45400000214576702</v>
      </c>
      <c r="E222" s="11">
        <v>0.32400000095367398</v>
      </c>
      <c r="F222" s="12">
        <v>0.580712707986211</v>
      </c>
      <c r="G222" s="13">
        <f t="shared" si="3"/>
        <v>0.43119676944501661</v>
      </c>
    </row>
    <row r="223" spans="1:7" x14ac:dyDescent="0.3">
      <c r="A223" s="3">
        <v>77</v>
      </c>
      <c r="B223" s="10" t="s">
        <v>550</v>
      </c>
      <c r="C223" t="s">
        <v>551</v>
      </c>
      <c r="D223" s="11">
        <v>0.42400000095367402</v>
      </c>
      <c r="E223" s="11">
        <v>0.45400000214576702</v>
      </c>
      <c r="F223" s="12">
        <v>0.3934181779592873</v>
      </c>
      <c r="G223" s="13">
        <f t="shared" si="3"/>
        <v>0.42897139399428058</v>
      </c>
    </row>
    <row r="224" spans="1:7" x14ac:dyDescent="0.3">
      <c r="A224" s="3">
        <v>107</v>
      </c>
      <c r="B224" s="10" t="s">
        <v>552</v>
      </c>
      <c r="C224" t="s">
        <v>553</v>
      </c>
      <c r="D224" s="11">
        <v>0.443999999761581</v>
      </c>
      <c r="E224" s="11">
        <v>0.42299999594688398</v>
      </c>
      <c r="F224" s="12">
        <v>0.41174021921902537</v>
      </c>
      <c r="G224" s="13">
        <f t="shared" si="3"/>
        <v>0.42887352681362956</v>
      </c>
    </row>
    <row r="225" spans="1:7" x14ac:dyDescent="0.3">
      <c r="A225" s="3">
        <v>148</v>
      </c>
      <c r="B225" s="10" t="s">
        <v>554</v>
      </c>
      <c r="C225" t="s">
        <v>555</v>
      </c>
      <c r="D225" s="11">
        <v>0.48699999451637199</v>
      </c>
      <c r="E225" s="11">
        <v>0.38500000238418502</v>
      </c>
      <c r="F225" s="12">
        <v>0.39447130558834564</v>
      </c>
      <c r="G225" s="13">
        <f t="shared" si="3"/>
        <v>0.42745253902598229</v>
      </c>
    </row>
    <row r="226" spans="1:7" x14ac:dyDescent="0.3">
      <c r="A226" s="3">
        <v>264</v>
      </c>
      <c r="B226" s="10" t="s">
        <v>556</v>
      </c>
      <c r="C226" t="s">
        <v>557</v>
      </c>
      <c r="D226" s="11">
        <v>0.46000000834464999</v>
      </c>
      <c r="E226" s="11">
        <v>0.438999992609024</v>
      </c>
      <c r="F226" s="12">
        <v>0.34493246089164531</v>
      </c>
      <c r="G226" s="13">
        <f t="shared" si="3"/>
        <v>0.42690309525662362</v>
      </c>
    </row>
    <row r="227" spans="1:7" x14ac:dyDescent="0.3">
      <c r="A227" s="3">
        <v>276</v>
      </c>
      <c r="B227" s="10" t="s">
        <v>558</v>
      </c>
      <c r="C227" t="s">
        <v>559</v>
      </c>
      <c r="D227" s="11">
        <v>0.38700000047683702</v>
      </c>
      <c r="E227" s="11">
        <v>0.488999998569488</v>
      </c>
      <c r="F227" s="12">
        <v>0.3850956297870059</v>
      </c>
      <c r="G227" s="13">
        <f t="shared" si="3"/>
        <v>0.42605417276619589</v>
      </c>
    </row>
    <row r="228" spans="1:7" x14ac:dyDescent="0.3">
      <c r="A228" s="3">
        <v>56</v>
      </c>
      <c r="B228" s="10" t="s">
        <v>560</v>
      </c>
      <c r="C228" t="s">
        <v>561</v>
      </c>
      <c r="D228" s="11">
        <v>0.432999998331069</v>
      </c>
      <c r="E228" s="11">
        <v>0.41900000572204499</v>
      </c>
      <c r="F228" s="12">
        <v>0.42138479513994115</v>
      </c>
      <c r="G228" s="13">
        <f t="shared" si="3"/>
        <v>0.42506224008171617</v>
      </c>
    </row>
    <row r="229" spans="1:7" x14ac:dyDescent="0.3">
      <c r="A229" s="3">
        <v>230</v>
      </c>
      <c r="B229" s="10" t="s">
        <v>562</v>
      </c>
      <c r="C229" t="s">
        <v>563</v>
      </c>
      <c r="D229" s="11">
        <v>0.32300000786781302</v>
      </c>
      <c r="E229" s="11">
        <v>0.57300000190734801</v>
      </c>
      <c r="F229" s="12">
        <v>0.34416354961310108</v>
      </c>
      <c r="G229" s="13">
        <f t="shared" si="3"/>
        <v>0.42432672903052548</v>
      </c>
    </row>
    <row r="230" spans="1:7" x14ac:dyDescent="0.3">
      <c r="A230" s="3">
        <v>104</v>
      </c>
      <c r="B230" s="10" t="s">
        <v>564</v>
      </c>
      <c r="C230" t="s">
        <v>565</v>
      </c>
      <c r="D230" s="11">
        <v>0.43899999856948801</v>
      </c>
      <c r="E230" s="11">
        <v>0.42699999809265099</v>
      </c>
      <c r="F230" s="12">
        <v>0.38868136003754666</v>
      </c>
      <c r="G230" s="13">
        <f t="shared" si="3"/>
        <v>0.42343692578690517</v>
      </c>
    </row>
    <row r="231" spans="1:7" x14ac:dyDescent="0.3">
      <c r="A231" s="3">
        <v>54</v>
      </c>
      <c r="B231" s="10" t="s">
        <v>566</v>
      </c>
      <c r="C231" t="s">
        <v>567</v>
      </c>
      <c r="D231" s="11">
        <v>0.37600000500678998</v>
      </c>
      <c r="E231" s="11">
        <v>0.49499999284744201</v>
      </c>
      <c r="F231" s="12">
        <v>0.37897661320937398</v>
      </c>
      <c r="G231" s="13">
        <f t="shared" si="3"/>
        <v>0.42269132152642247</v>
      </c>
    </row>
    <row r="232" spans="1:7" x14ac:dyDescent="0.3">
      <c r="A232" s="3">
        <v>290</v>
      </c>
      <c r="B232" s="10" t="s">
        <v>568</v>
      </c>
      <c r="C232" t="s">
        <v>569</v>
      </c>
      <c r="D232" s="11">
        <v>0.39599999785423201</v>
      </c>
      <c r="E232" s="11">
        <v>0.45200000405311502</v>
      </c>
      <c r="F232" s="12">
        <v>0.4161441826219856</v>
      </c>
      <c r="G232" s="13">
        <f t="shared" si="3"/>
        <v>0.42203997090552586</v>
      </c>
    </row>
    <row r="233" spans="1:7" x14ac:dyDescent="0.3">
      <c r="A233" s="3">
        <v>178</v>
      </c>
      <c r="B233" s="10" t="s">
        <v>570</v>
      </c>
      <c r="C233" t="s">
        <v>571</v>
      </c>
      <c r="D233" s="11">
        <v>0.35999999642372099</v>
      </c>
      <c r="E233" s="11">
        <v>0.50899999737739499</v>
      </c>
      <c r="F233" s="12">
        <v>0.37841825454044198</v>
      </c>
      <c r="G233" s="13">
        <f t="shared" si="3"/>
        <v>0.42165044343264496</v>
      </c>
    </row>
    <row r="234" spans="1:7" x14ac:dyDescent="0.3">
      <c r="A234" s="3">
        <v>180</v>
      </c>
      <c r="B234" s="10" t="s">
        <v>572</v>
      </c>
      <c r="C234" t="s">
        <v>573</v>
      </c>
      <c r="D234" s="11">
        <v>0.35900000333785997</v>
      </c>
      <c r="E234" s="11">
        <v>0.47600000500679002</v>
      </c>
      <c r="F234" s="12">
        <v>0.43759401704258893</v>
      </c>
      <c r="G234" s="13">
        <f t="shared" si="3"/>
        <v>0.42132748091607858</v>
      </c>
    </row>
    <row r="235" spans="1:7" x14ac:dyDescent="0.3">
      <c r="A235" s="3">
        <v>134</v>
      </c>
      <c r="B235" s="10" t="s">
        <v>574</v>
      </c>
      <c r="C235" t="s">
        <v>575</v>
      </c>
      <c r="D235" s="11">
        <v>0.36700000166892999</v>
      </c>
      <c r="E235" s="11">
        <v>0.462999993562698</v>
      </c>
      <c r="F235" s="12">
        <v>0.43035611330947648</v>
      </c>
      <c r="G235" s="13">
        <f t="shared" si="3"/>
        <v>0.41789498803766584</v>
      </c>
    </row>
    <row r="236" spans="1:7" x14ac:dyDescent="0.3">
      <c r="A236" s="3">
        <v>80</v>
      </c>
      <c r="B236" s="10" t="s">
        <v>576</v>
      </c>
      <c r="C236" t="s">
        <v>577</v>
      </c>
      <c r="D236" s="11">
        <v>0.46500000357627802</v>
      </c>
      <c r="E236" s="11">
        <v>0.41899999976158098</v>
      </c>
      <c r="F236" s="12">
        <v>0.32867902250720138</v>
      </c>
      <c r="G236" s="13">
        <f t="shared" si="3"/>
        <v>0.41761741072239755</v>
      </c>
    </row>
    <row r="237" spans="1:7" x14ac:dyDescent="0.3">
      <c r="A237" s="3">
        <v>303</v>
      </c>
      <c r="B237" s="10" t="s">
        <v>578</v>
      </c>
      <c r="C237" t="s">
        <v>579</v>
      </c>
      <c r="D237" s="11">
        <v>0.38100000023841801</v>
      </c>
      <c r="E237" s="11">
        <v>0.40900000333786002</v>
      </c>
      <c r="F237" s="12">
        <v>0.49085610072828678</v>
      </c>
      <c r="G237" s="13">
        <f t="shared" si="3"/>
        <v>0.41567450241206688</v>
      </c>
    </row>
    <row r="238" spans="1:7" x14ac:dyDescent="0.3">
      <c r="A238" s="3">
        <v>210</v>
      </c>
      <c r="B238" s="10" t="s">
        <v>580</v>
      </c>
      <c r="C238" t="s">
        <v>581</v>
      </c>
      <c r="D238" s="11">
        <v>0.51300000548362701</v>
      </c>
      <c r="E238" s="11">
        <v>0.32199999690055803</v>
      </c>
      <c r="F238" s="12">
        <v>0.40471335126791042</v>
      </c>
      <c r="G238" s="13">
        <f t="shared" si="3"/>
        <v>0.41559556331363384</v>
      </c>
    </row>
    <row r="239" spans="1:7" x14ac:dyDescent="0.3">
      <c r="A239" s="3">
        <v>131</v>
      </c>
      <c r="B239" s="10" t="s">
        <v>582</v>
      </c>
      <c r="C239" t="s">
        <v>583</v>
      </c>
      <c r="D239" s="11">
        <v>0.37400000095367403</v>
      </c>
      <c r="E239" s="11">
        <v>0.46100000143051101</v>
      </c>
      <c r="F239" s="12">
        <v>0.4101001517400879</v>
      </c>
      <c r="G239" s="13">
        <f t="shared" si="3"/>
        <v>0.41549764670814765</v>
      </c>
    </row>
    <row r="240" spans="1:7" x14ac:dyDescent="0.3">
      <c r="A240" s="3">
        <v>162</v>
      </c>
      <c r="B240" s="10" t="s">
        <v>584</v>
      </c>
      <c r="C240" t="s">
        <v>585</v>
      </c>
      <c r="D240" s="11">
        <v>0.39499999880790698</v>
      </c>
      <c r="E240" s="11">
        <v>0.42799999713897702</v>
      </c>
      <c r="F240" s="12">
        <v>0.42934403864941478</v>
      </c>
      <c r="G240" s="13">
        <f t="shared" si="3"/>
        <v>0.41522201201663217</v>
      </c>
    </row>
    <row r="241" spans="1:7" x14ac:dyDescent="0.3">
      <c r="A241" s="3">
        <v>298</v>
      </c>
      <c r="B241" s="10" t="s">
        <v>586</v>
      </c>
      <c r="C241" t="s">
        <v>587</v>
      </c>
      <c r="D241" s="11">
        <v>0.402999997138977</v>
      </c>
      <c r="E241" s="11">
        <v>0.38700000643730098</v>
      </c>
      <c r="F241" s="12">
        <v>0.48488331767066384</v>
      </c>
      <c r="G241" s="13">
        <f t="shared" si="3"/>
        <v>0.41457884633832565</v>
      </c>
    </row>
    <row r="242" spans="1:7" x14ac:dyDescent="0.3">
      <c r="A242" s="3">
        <v>275</v>
      </c>
      <c r="B242" s="10" t="s">
        <v>588</v>
      </c>
      <c r="C242" t="s">
        <v>589</v>
      </c>
      <c r="D242" s="11">
        <v>0.35999999642372099</v>
      </c>
      <c r="E242" s="11">
        <v>0.47099999785423202</v>
      </c>
      <c r="F242" s="12">
        <v>0.41134418524762512</v>
      </c>
      <c r="G242" s="13">
        <f t="shared" si="3"/>
        <v>0.41409226885742434</v>
      </c>
    </row>
    <row r="243" spans="1:7" x14ac:dyDescent="0.3">
      <c r="A243" s="3">
        <v>79</v>
      </c>
      <c r="B243" s="10" t="s">
        <v>590</v>
      </c>
      <c r="C243" t="s">
        <v>591</v>
      </c>
      <c r="D243" s="11">
        <v>0.44300000071525503</v>
      </c>
      <c r="E243" s="11">
        <v>0.416000002622604</v>
      </c>
      <c r="F243" s="12">
        <v>0.35574900198345188</v>
      </c>
      <c r="G243" s="13">
        <f t="shared" si="3"/>
        <v>0.41361805728404843</v>
      </c>
    </row>
    <row r="244" spans="1:7" x14ac:dyDescent="0.3">
      <c r="A244" s="3">
        <v>219</v>
      </c>
      <c r="B244" s="10" t="s">
        <v>592</v>
      </c>
      <c r="C244" t="s">
        <v>593</v>
      </c>
      <c r="D244" s="11">
        <v>0.39000000357627801</v>
      </c>
      <c r="E244" s="11">
        <v>0.41299999952316202</v>
      </c>
      <c r="F244" s="12">
        <v>0.44875644966484807</v>
      </c>
      <c r="G244" s="13">
        <f t="shared" si="3"/>
        <v>0.41165048944039789</v>
      </c>
    </row>
    <row r="245" spans="1:7" x14ac:dyDescent="0.3">
      <c r="A245" s="3">
        <v>302</v>
      </c>
      <c r="B245" s="10" t="s">
        <v>594</v>
      </c>
      <c r="C245" t="s">
        <v>595</v>
      </c>
      <c r="D245" s="11">
        <v>0.38100000023841801</v>
      </c>
      <c r="E245" s="11">
        <v>0.387999999523162</v>
      </c>
      <c r="F245" s="12">
        <v>0.50715071061841466</v>
      </c>
      <c r="G245" s="13">
        <f t="shared" si="3"/>
        <v>0.41108500655454105</v>
      </c>
    </row>
    <row r="246" spans="1:7" x14ac:dyDescent="0.3">
      <c r="A246" s="3">
        <v>76</v>
      </c>
      <c r="B246" s="10" t="s">
        <v>596</v>
      </c>
      <c r="C246" t="s">
        <v>597</v>
      </c>
      <c r="D246" s="11">
        <v>0.41200000047683699</v>
      </c>
      <c r="E246" s="11">
        <v>0.425000005960464</v>
      </c>
      <c r="F246" s="12">
        <v>0.38069348978133888</v>
      </c>
      <c r="G246" s="13">
        <f t="shared" si="3"/>
        <v>0.41023621989563236</v>
      </c>
    </row>
    <row r="247" spans="1:7" x14ac:dyDescent="0.3">
      <c r="A247" s="3">
        <v>132</v>
      </c>
      <c r="B247" s="10" t="s">
        <v>598</v>
      </c>
      <c r="C247" t="s">
        <v>599</v>
      </c>
      <c r="D247" s="11">
        <v>0.37299999594688399</v>
      </c>
      <c r="E247" s="11">
        <v>0.42299999594688398</v>
      </c>
      <c r="F247" s="12">
        <v>0.45316870937779996</v>
      </c>
      <c r="G247" s="13">
        <f t="shared" si="3"/>
        <v>0.40974450841019039</v>
      </c>
    </row>
    <row r="248" spans="1:7" x14ac:dyDescent="0.3">
      <c r="A248" s="3">
        <v>271</v>
      </c>
      <c r="B248" s="10" t="s">
        <v>600</v>
      </c>
      <c r="C248" t="s">
        <v>601</v>
      </c>
      <c r="D248" s="11">
        <v>0.36599999070167499</v>
      </c>
      <c r="E248" s="11">
        <v>0.451999992132186</v>
      </c>
      <c r="F248" s="12">
        <v>0.41179426363390709</v>
      </c>
      <c r="G248" s="13">
        <f t="shared" si="3"/>
        <v>0.40921446020749819</v>
      </c>
    </row>
    <row r="249" spans="1:7" x14ac:dyDescent="0.3">
      <c r="A249" s="3">
        <v>184</v>
      </c>
      <c r="B249" s="10" t="s">
        <v>602</v>
      </c>
      <c r="C249" t="s">
        <v>603</v>
      </c>
      <c r="D249" s="11">
        <v>0.376999998092651</v>
      </c>
      <c r="E249" s="11">
        <v>0.47199999690055799</v>
      </c>
      <c r="F249" s="12">
        <v>0.352335852835089</v>
      </c>
      <c r="G249" s="13">
        <f t="shared" si="3"/>
        <v>0.40840643312236813</v>
      </c>
    </row>
    <row r="250" spans="1:7" x14ac:dyDescent="0.3">
      <c r="A250" s="3">
        <v>297</v>
      </c>
      <c r="B250" s="10" t="s">
        <v>604</v>
      </c>
      <c r="C250" t="s">
        <v>605</v>
      </c>
      <c r="D250" s="11">
        <v>0.429000002145767</v>
      </c>
      <c r="E250" s="11">
        <v>0.380000007152557</v>
      </c>
      <c r="F250" s="12">
        <v>0.41986668314984849</v>
      </c>
      <c r="G250" s="13">
        <f t="shared" si="3"/>
        <v>0.40805809457875053</v>
      </c>
    </row>
    <row r="251" spans="1:7" x14ac:dyDescent="0.3">
      <c r="A251" s="3">
        <v>102</v>
      </c>
      <c r="B251" s="10" t="s">
        <v>606</v>
      </c>
      <c r="C251" t="s">
        <v>607</v>
      </c>
      <c r="D251" s="11">
        <v>0.41200000047683699</v>
      </c>
      <c r="E251" s="11">
        <v>0.425000005960464</v>
      </c>
      <c r="F251" s="12">
        <v>0.36050181989644037</v>
      </c>
      <c r="G251" s="13">
        <f t="shared" si="3"/>
        <v>0.40585434709074986</v>
      </c>
    </row>
    <row r="252" spans="1:7" x14ac:dyDescent="0.3">
      <c r="A252" s="3">
        <v>149</v>
      </c>
      <c r="B252" s="10" t="s">
        <v>608</v>
      </c>
      <c r="C252" t="s">
        <v>609</v>
      </c>
      <c r="D252" s="11">
        <v>0.43799999952316199</v>
      </c>
      <c r="E252" s="11">
        <v>0.38199999928474399</v>
      </c>
      <c r="F252" s="12">
        <v>0.38967817316749498</v>
      </c>
      <c r="G252" s="13">
        <f t="shared" si="3"/>
        <v>0.40584508919747481</v>
      </c>
    </row>
    <row r="253" spans="1:7" x14ac:dyDescent="0.3">
      <c r="A253" s="3">
        <v>177</v>
      </c>
      <c r="B253" s="10" t="s">
        <v>610</v>
      </c>
      <c r="C253" t="s">
        <v>611</v>
      </c>
      <c r="D253" s="11">
        <v>0.34200000166893002</v>
      </c>
      <c r="E253" s="11">
        <v>0.464000010490417</v>
      </c>
      <c r="F253" s="12">
        <v>0.4144907590067643</v>
      </c>
      <c r="G253" s="13">
        <f t="shared" si="3"/>
        <v>0.40493766943510751</v>
      </c>
    </row>
    <row r="254" spans="1:7" x14ac:dyDescent="0.3">
      <c r="A254" s="3">
        <v>129</v>
      </c>
      <c r="B254" s="10" t="s">
        <v>612</v>
      </c>
      <c r="C254" t="s">
        <v>613</v>
      </c>
      <c r="D254" s="11">
        <v>0.39499999880790698</v>
      </c>
      <c r="E254" s="11">
        <v>0.408000010251998</v>
      </c>
      <c r="F254" s="12">
        <v>0.41481495257985496</v>
      </c>
      <c r="G254" s="13">
        <f t="shared" si="3"/>
        <v>0.40433028834279466</v>
      </c>
    </row>
    <row r="255" spans="1:7" x14ac:dyDescent="0.3">
      <c r="A255" s="3">
        <v>270</v>
      </c>
      <c r="B255" s="10" t="s">
        <v>614</v>
      </c>
      <c r="C255" t="s">
        <v>615</v>
      </c>
      <c r="D255" s="11">
        <v>0.33899999856948798</v>
      </c>
      <c r="E255" s="11">
        <v>0.46100000143051101</v>
      </c>
      <c r="F255" s="12">
        <v>0.42234244247934766</v>
      </c>
      <c r="G255" s="13">
        <f t="shared" si="3"/>
        <v>0.40429263073334731</v>
      </c>
    </row>
    <row r="256" spans="1:7" x14ac:dyDescent="0.3">
      <c r="A256" s="3">
        <v>78</v>
      </c>
      <c r="B256" s="10" t="s">
        <v>616</v>
      </c>
      <c r="C256" t="s">
        <v>617</v>
      </c>
      <c r="D256" s="11">
        <v>0.434999996423721</v>
      </c>
      <c r="E256" s="11">
        <v>0.40899999737739501</v>
      </c>
      <c r="F256" s="12">
        <v>0.328393119511456</v>
      </c>
      <c r="G256" s="13">
        <f t="shared" si="3"/>
        <v>0.40180449399059076</v>
      </c>
    </row>
    <row r="257" spans="1:7" x14ac:dyDescent="0.3">
      <c r="A257" s="3">
        <v>98</v>
      </c>
      <c r="B257" s="10" t="s">
        <v>618</v>
      </c>
      <c r="C257" t="s">
        <v>619</v>
      </c>
      <c r="D257" s="11">
        <v>0.40500000119209201</v>
      </c>
      <c r="E257" s="11">
        <v>0.43400000333785999</v>
      </c>
      <c r="F257" s="12">
        <v>0.33825819445705602</v>
      </c>
      <c r="G257" s="13">
        <f t="shared" si="3"/>
        <v>0.40173724014410339</v>
      </c>
    </row>
    <row r="258" spans="1:7" x14ac:dyDescent="0.3">
      <c r="A258" s="3">
        <v>36</v>
      </c>
      <c r="B258" s="10" t="s">
        <v>620</v>
      </c>
      <c r="C258" t="s">
        <v>621</v>
      </c>
      <c r="D258" s="11">
        <v>0.37499999403953499</v>
      </c>
      <c r="E258" s="11">
        <v>0.43500000238418501</v>
      </c>
      <c r="F258" s="12">
        <v>0.39070738740108724</v>
      </c>
      <c r="G258" s="13">
        <f t="shared" ref="G258:G321" si="4">(F258+(1+$K$2)*D258+(1+$K$1)*E258)/(3+$K$1+$K$2)</f>
        <v>0.4016248656194098</v>
      </c>
    </row>
    <row r="259" spans="1:7" x14ac:dyDescent="0.3">
      <c r="A259" s="3">
        <v>273</v>
      </c>
      <c r="B259" s="10" t="s">
        <v>622</v>
      </c>
      <c r="C259" t="s">
        <v>623</v>
      </c>
      <c r="D259" s="11">
        <v>0.42800000309944097</v>
      </c>
      <c r="E259" s="11">
        <v>0.32200000286102198</v>
      </c>
      <c r="F259" s="12">
        <v>0.49469073794694673</v>
      </c>
      <c r="G259" s="13">
        <f t="shared" si="4"/>
        <v>0.40145762775708094</v>
      </c>
    </row>
    <row r="260" spans="1:7" x14ac:dyDescent="0.3">
      <c r="A260" s="3">
        <v>260</v>
      </c>
      <c r="B260" s="10" t="s">
        <v>624</v>
      </c>
      <c r="C260" t="s">
        <v>625</v>
      </c>
      <c r="D260" s="11">
        <v>0.431000000238418</v>
      </c>
      <c r="E260" s="11">
        <v>0.376999998092651</v>
      </c>
      <c r="F260" s="12">
        <v>0.37880343039812353</v>
      </c>
      <c r="G260" s="13">
        <f t="shared" si="4"/>
        <v>0.39877808755044125</v>
      </c>
    </row>
    <row r="261" spans="1:7" x14ac:dyDescent="0.3">
      <c r="A261" s="3">
        <v>101</v>
      </c>
      <c r="B261" s="10" t="s">
        <v>626</v>
      </c>
      <c r="C261" t="s">
        <v>627</v>
      </c>
      <c r="D261" s="11">
        <v>0.45600000023841802</v>
      </c>
      <c r="E261" s="11">
        <v>0.32999999523162798</v>
      </c>
      <c r="F261" s="12">
        <v>0.40990623731624626</v>
      </c>
      <c r="G261" s="13">
        <f t="shared" si="4"/>
        <v>0.39724310530584894</v>
      </c>
    </row>
    <row r="262" spans="1:7" x14ac:dyDescent="0.3">
      <c r="A262" s="3">
        <v>114</v>
      </c>
      <c r="B262" s="10" t="s">
        <v>628</v>
      </c>
      <c r="C262" t="s">
        <v>629</v>
      </c>
      <c r="D262" s="11">
        <v>0.39699999690055798</v>
      </c>
      <c r="E262" s="11">
        <v>0.38699999451637201</v>
      </c>
      <c r="F262" s="12">
        <v>0.40886120540925514</v>
      </c>
      <c r="G262" s="13">
        <f t="shared" si="4"/>
        <v>0.39570468532453662</v>
      </c>
    </row>
    <row r="263" spans="1:7" x14ac:dyDescent="0.3">
      <c r="A263" s="3">
        <v>110</v>
      </c>
      <c r="B263" s="10" t="s">
        <v>630</v>
      </c>
      <c r="C263" t="s">
        <v>631</v>
      </c>
      <c r="D263" s="11">
        <v>0.412000006437301</v>
      </c>
      <c r="E263" s="11">
        <v>0.40599999427795402</v>
      </c>
      <c r="F263" s="12">
        <v>0.33957355784010512</v>
      </c>
      <c r="G263" s="13">
        <f t="shared" si="4"/>
        <v>0.39396084188059277</v>
      </c>
    </row>
    <row r="264" spans="1:7" x14ac:dyDescent="0.3">
      <c r="A264" s="3">
        <v>153</v>
      </c>
      <c r="B264" s="10" t="s">
        <v>632</v>
      </c>
      <c r="C264" t="s">
        <v>633</v>
      </c>
      <c r="D264" s="11">
        <v>0.36100000143051098</v>
      </c>
      <c r="E264" s="11">
        <v>0.487000000476837</v>
      </c>
      <c r="F264" s="12">
        <v>0.28461495542429788</v>
      </c>
      <c r="G264" s="13">
        <f t="shared" si="4"/>
        <v>0.3931772914247354</v>
      </c>
    </row>
    <row r="265" spans="1:7" x14ac:dyDescent="0.3">
      <c r="A265" s="3">
        <v>288</v>
      </c>
      <c r="B265" s="10" t="s">
        <v>634</v>
      </c>
      <c r="C265" t="s">
        <v>635</v>
      </c>
      <c r="D265" s="11">
        <v>0.34499999880790699</v>
      </c>
      <c r="E265" s="11">
        <v>0.4</v>
      </c>
      <c r="F265" s="12">
        <v>0.45967488017784336</v>
      </c>
      <c r="G265" s="13">
        <f t="shared" si="4"/>
        <v>0.39116750824702123</v>
      </c>
    </row>
    <row r="266" spans="1:7" x14ac:dyDescent="0.3">
      <c r="A266" s="3">
        <v>287</v>
      </c>
      <c r="B266" s="10" t="s">
        <v>636</v>
      </c>
      <c r="C266" t="s">
        <v>637</v>
      </c>
      <c r="D266" s="11">
        <v>0.38700000047683702</v>
      </c>
      <c r="E266" s="11">
        <v>0.34900000095367401</v>
      </c>
      <c r="F266" s="12">
        <v>0.47123130462561114</v>
      </c>
      <c r="G266" s="13">
        <f t="shared" si="4"/>
        <v>0.39057580451307278</v>
      </c>
    </row>
    <row r="267" spans="1:7" x14ac:dyDescent="0.3">
      <c r="A267" s="3">
        <v>75</v>
      </c>
      <c r="B267" s="10" t="s">
        <v>638</v>
      </c>
      <c r="C267" t="s">
        <v>639</v>
      </c>
      <c r="D267" s="11">
        <v>0.44299999475479102</v>
      </c>
      <c r="E267" s="11">
        <v>0.34399999976158102</v>
      </c>
      <c r="F267" s="12">
        <v>0.37572501386665907</v>
      </c>
      <c r="G267" s="13">
        <f t="shared" si="4"/>
        <v>0.39009375083963799</v>
      </c>
    </row>
    <row r="268" spans="1:7" x14ac:dyDescent="0.3">
      <c r="A268" s="3">
        <v>228</v>
      </c>
      <c r="B268" s="10" t="s">
        <v>640</v>
      </c>
      <c r="C268" t="s">
        <v>641</v>
      </c>
      <c r="D268" s="11">
        <v>0.47399998903274498</v>
      </c>
      <c r="E268" s="11">
        <v>0.27699999511241902</v>
      </c>
      <c r="F268" s="12">
        <v>0.43840216702787438</v>
      </c>
      <c r="G268" s="13">
        <f t="shared" si="4"/>
        <v>0.39004842410982576</v>
      </c>
    </row>
    <row r="269" spans="1:7" x14ac:dyDescent="0.3">
      <c r="A269" s="3">
        <v>105</v>
      </c>
      <c r="B269" s="10" t="s">
        <v>642</v>
      </c>
      <c r="C269" t="s">
        <v>643</v>
      </c>
      <c r="D269" s="11">
        <v>0.31499999761581399</v>
      </c>
      <c r="E269" s="11">
        <v>0.477999991178512</v>
      </c>
      <c r="F269" s="12">
        <v>0.36502297981648968</v>
      </c>
      <c r="G269" s="13">
        <f t="shared" si="4"/>
        <v>0.38892620654006882</v>
      </c>
    </row>
    <row r="270" spans="1:7" x14ac:dyDescent="0.3">
      <c r="A270" s="3">
        <v>269</v>
      </c>
      <c r="B270" s="10" t="s">
        <v>644</v>
      </c>
      <c r="C270" t="s">
        <v>645</v>
      </c>
      <c r="D270" s="11">
        <v>0.354000008106231</v>
      </c>
      <c r="E270" s="11">
        <v>0.43999999761581399</v>
      </c>
      <c r="F270" s="12">
        <v>0.36002478313858016</v>
      </c>
      <c r="G270" s="13">
        <f t="shared" si="4"/>
        <v>0.38858393960100873</v>
      </c>
    </row>
    <row r="271" spans="1:7" x14ac:dyDescent="0.3">
      <c r="A271" s="3">
        <v>85</v>
      </c>
      <c r="B271" s="10" t="s">
        <v>646</v>
      </c>
      <c r="C271" t="s">
        <v>647</v>
      </c>
      <c r="D271" s="11">
        <v>0.40399999618530202</v>
      </c>
      <c r="E271" s="11">
        <v>0.386000001430511</v>
      </c>
      <c r="F271" s="12">
        <v>0.36305621166155944</v>
      </c>
      <c r="G271" s="13">
        <f t="shared" si="4"/>
        <v>0.38814978455953492</v>
      </c>
    </row>
    <row r="272" spans="1:7" x14ac:dyDescent="0.3">
      <c r="A272" s="3">
        <v>182</v>
      </c>
      <c r="B272" s="10" t="s">
        <v>648</v>
      </c>
      <c r="C272" t="s">
        <v>649</v>
      </c>
      <c r="D272" s="11">
        <v>0.28300000429153399</v>
      </c>
      <c r="E272" s="11">
        <v>0.47600000500679002</v>
      </c>
      <c r="F272" s="12">
        <v>0.41125648161012968</v>
      </c>
      <c r="G272" s="13">
        <f t="shared" si="4"/>
        <v>0.38551204391694571</v>
      </c>
    </row>
    <row r="273" spans="1:7" x14ac:dyDescent="0.3">
      <c r="A273" s="3">
        <v>111</v>
      </c>
      <c r="B273" s="10" t="s">
        <v>650</v>
      </c>
      <c r="C273" t="s">
        <v>651</v>
      </c>
      <c r="D273" s="11">
        <v>0.35900000333785997</v>
      </c>
      <c r="E273" s="11">
        <v>0.42099999785423198</v>
      </c>
      <c r="F273" s="12">
        <v>0.36542885993635016</v>
      </c>
      <c r="G273" s="13">
        <f t="shared" si="4"/>
        <v>0.38438516974870662</v>
      </c>
    </row>
    <row r="274" spans="1:7" x14ac:dyDescent="0.3">
      <c r="A274" s="3">
        <v>99</v>
      </c>
      <c r="B274" s="10" t="s">
        <v>652</v>
      </c>
      <c r="C274" t="s">
        <v>653</v>
      </c>
      <c r="D274" s="11">
        <v>0.43000000119209197</v>
      </c>
      <c r="E274" s="11">
        <v>0.36800000071525502</v>
      </c>
      <c r="F274" s="12">
        <v>0.32789187763863104</v>
      </c>
      <c r="G274" s="13">
        <f t="shared" si="4"/>
        <v>0.38385110266699191</v>
      </c>
    </row>
    <row r="275" spans="1:7" x14ac:dyDescent="0.3">
      <c r="A275" s="3">
        <v>133</v>
      </c>
      <c r="B275" s="10" t="s">
        <v>654</v>
      </c>
      <c r="C275" t="s">
        <v>655</v>
      </c>
      <c r="D275" s="11">
        <v>0.32700000405311502</v>
      </c>
      <c r="E275" s="11">
        <v>0.42399999499320901</v>
      </c>
      <c r="F275" s="12">
        <v>0.41095526238344615</v>
      </c>
      <c r="G275" s="13">
        <f t="shared" si="4"/>
        <v>0.38275222674767206</v>
      </c>
    </row>
    <row r="276" spans="1:7" x14ac:dyDescent="0.3">
      <c r="A276" s="3">
        <v>112</v>
      </c>
      <c r="B276" s="10" t="s">
        <v>656</v>
      </c>
      <c r="C276" t="s">
        <v>657</v>
      </c>
      <c r="D276" s="11">
        <v>0.363999998569488</v>
      </c>
      <c r="E276" s="11">
        <v>0.39900000095367399</v>
      </c>
      <c r="F276" s="12">
        <v>0.38096017451751135</v>
      </c>
      <c r="G276" s="13">
        <f t="shared" si="4"/>
        <v>0.38122334496684629</v>
      </c>
    </row>
    <row r="277" spans="1:7" x14ac:dyDescent="0.3">
      <c r="A277" s="3">
        <v>274</v>
      </c>
      <c r="B277" s="10" t="s">
        <v>658</v>
      </c>
      <c r="C277" t="s">
        <v>659</v>
      </c>
      <c r="D277" s="11">
        <v>0.412000006437301</v>
      </c>
      <c r="E277" s="11">
        <v>0.39799999594688401</v>
      </c>
      <c r="F277" s="12">
        <v>0.29265707068331176</v>
      </c>
      <c r="G277" s="13">
        <f t="shared" si="4"/>
        <v>0.38068382708434906</v>
      </c>
    </row>
    <row r="278" spans="1:7" x14ac:dyDescent="0.3">
      <c r="A278" s="3">
        <v>262</v>
      </c>
      <c r="B278" s="10" t="s">
        <v>660</v>
      </c>
      <c r="C278" t="s">
        <v>661</v>
      </c>
      <c r="D278" s="11">
        <v>0.45299999117851197</v>
      </c>
      <c r="E278" s="11">
        <v>0.345000004768371</v>
      </c>
      <c r="F278" s="12">
        <v>0.30189357845137588</v>
      </c>
      <c r="G278" s="13">
        <f t="shared" si="4"/>
        <v>0.37841874367494915</v>
      </c>
    </row>
    <row r="279" spans="1:7" x14ac:dyDescent="0.3">
      <c r="A279" s="3">
        <v>113</v>
      </c>
      <c r="B279" s="10" t="s">
        <v>662</v>
      </c>
      <c r="C279" t="s">
        <v>663</v>
      </c>
      <c r="D279" s="11">
        <v>0.36999999284744201</v>
      </c>
      <c r="E279" s="11">
        <v>0.356000006198883</v>
      </c>
      <c r="F279" s="12">
        <v>0.42179598123980516</v>
      </c>
      <c r="G279" s="13">
        <f t="shared" si="4"/>
        <v>0.37582334618901814</v>
      </c>
    </row>
    <row r="280" spans="1:7" x14ac:dyDescent="0.3">
      <c r="A280" s="3">
        <v>183</v>
      </c>
      <c r="B280" s="10" t="s">
        <v>664</v>
      </c>
      <c r="C280" t="s">
        <v>665</v>
      </c>
      <c r="D280" s="11">
        <v>0.42400000095367402</v>
      </c>
      <c r="E280" s="11">
        <v>0.369000005722045</v>
      </c>
      <c r="F280" s="12">
        <v>0.29699703412128048</v>
      </c>
      <c r="G280" s="13">
        <f t="shared" si="4"/>
        <v>0.37515712805211415</v>
      </c>
    </row>
    <row r="281" spans="1:7" x14ac:dyDescent="0.3">
      <c r="A281" s="3">
        <v>73</v>
      </c>
      <c r="B281" s="10" t="s">
        <v>666</v>
      </c>
      <c r="C281" t="s">
        <v>667</v>
      </c>
      <c r="D281" s="11">
        <v>0.34699999690055799</v>
      </c>
      <c r="E281" s="11">
        <v>0.42199999690055801</v>
      </c>
      <c r="F281" s="12">
        <v>0.32398623874940785</v>
      </c>
      <c r="G281" s="13">
        <f t="shared" si="4"/>
        <v>0.37102587403789522</v>
      </c>
    </row>
    <row r="282" spans="1:7" x14ac:dyDescent="0.3">
      <c r="A282" s="3">
        <v>215</v>
      </c>
      <c r="B282" s="10" t="s">
        <v>668</v>
      </c>
      <c r="C282" t="s">
        <v>669</v>
      </c>
      <c r="D282" s="11">
        <v>0.35900000333785997</v>
      </c>
      <c r="E282" s="11">
        <v>0.34100000262260399</v>
      </c>
      <c r="F282" s="12">
        <v>0.44034667194711957</v>
      </c>
      <c r="G282" s="13">
        <f t="shared" si="4"/>
        <v>0.369688516214153</v>
      </c>
    </row>
    <row r="283" spans="1:7" x14ac:dyDescent="0.3">
      <c r="A283" s="3">
        <v>176</v>
      </c>
      <c r="B283" s="10" t="s">
        <v>670</v>
      </c>
      <c r="C283" t="s">
        <v>671</v>
      </c>
      <c r="D283" s="11">
        <v>0.33999999761581401</v>
      </c>
      <c r="E283" s="11">
        <v>0.33100000023841802</v>
      </c>
      <c r="F283" s="12">
        <v>0.48717954889323822</v>
      </c>
      <c r="G283" s="13">
        <f t="shared" si="4"/>
        <v>0.36845758354322877</v>
      </c>
    </row>
    <row r="284" spans="1:7" x14ac:dyDescent="0.3">
      <c r="A284" s="3">
        <v>190</v>
      </c>
      <c r="B284" s="10" t="s">
        <v>672</v>
      </c>
      <c r="C284" t="s">
        <v>673</v>
      </c>
      <c r="D284" s="11">
        <v>0.33699999451637203</v>
      </c>
      <c r="E284" s="11">
        <v>0.33600000143051101</v>
      </c>
      <c r="F284" s="12">
        <v>0.47445143277870339</v>
      </c>
      <c r="G284" s="13">
        <f t="shared" si="4"/>
        <v>0.36644193257849039</v>
      </c>
    </row>
    <row r="285" spans="1:7" x14ac:dyDescent="0.3">
      <c r="A285" s="3">
        <v>220</v>
      </c>
      <c r="B285" s="10" t="s">
        <v>674</v>
      </c>
      <c r="C285" t="s">
        <v>675</v>
      </c>
      <c r="D285" s="11">
        <v>0.32700000405311502</v>
      </c>
      <c r="E285" s="11">
        <v>0.36400000452995301</v>
      </c>
      <c r="F285" s="12">
        <v>0.42540557926532413</v>
      </c>
      <c r="G285" s="13">
        <f t="shared" si="4"/>
        <v>0.36267200406665917</v>
      </c>
    </row>
    <row r="286" spans="1:7" x14ac:dyDescent="0.3">
      <c r="A286" s="3">
        <v>170</v>
      </c>
      <c r="B286" s="10" t="s">
        <v>676</v>
      </c>
      <c r="C286" t="s">
        <v>677</v>
      </c>
      <c r="D286" s="11">
        <v>0.39399999976158101</v>
      </c>
      <c r="E286" s="11">
        <v>0.30599999427795399</v>
      </c>
      <c r="F286" s="12">
        <v>0.39892928605577516</v>
      </c>
      <c r="G286" s="13">
        <f t="shared" si="4"/>
        <v>0.36101937400569711</v>
      </c>
    </row>
    <row r="287" spans="1:7" x14ac:dyDescent="0.3">
      <c r="A287" s="3">
        <v>138</v>
      </c>
      <c r="B287" s="10" t="s">
        <v>678</v>
      </c>
      <c r="C287" t="s">
        <v>679</v>
      </c>
      <c r="D287" s="11">
        <v>0.35299999713897701</v>
      </c>
      <c r="E287" s="11">
        <v>0.33899999260902403</v>
      </c>
      <c r="F287" s="12">
        <v>0.4117300995664413</v>
      </c>
      <c r="G287" s="13">
        <f t="shared" si="4"/>
        <v>0.36032814261435858</v>
      </c>
    </row>
    <row r="288" spans="1:7" x14ac:dyDescent="0.3">
      <c r="A288" s="3">
        <v>120</v>
      </c>
      <c r="B288" s="10" t="s">
        <v>680</v>
      </c>
      <c r="C288" t="s">
        <v>681</v>
      </c>
      <c r="D288" s="11">
        <v>0.38500000238418502</v>
      </c>
      <c r="E288" s="11">
        <v>0.38500000238418502</v>
      </c>
      <c r="F288" s="12">
        <v>0.25904231984009857</v>
      </c>
      <c r="G288" s="13">
        <f t="shared" si="4"/>
        <v>0.35766543585986071</v>
      </c>
    </row>
    <row r="289" spans="1:7" x14ac:dyDescent="0.3">
      <c r="A289" s="3">
        <v>216</v>
      </c>
      <c r="B289" s="10" t="s">
        <v>682</v>
      </c>
      <c r="C289" t="s">
        <v>683</v>
      </c>
      <c r="D289" s="11">
        <v>0.30300000309944097</v>
      </c>
      <c r="E289" s="11">
        <v>0.42099999785423198</v>
      </c>
      <c r="F289" s="12">
        <v>0.33318491176209958</v>
      </c>
      <c r="G289" s="13">
        <f t="shared" si="4"/>
        <v>0.35520896562341031</v>
      </c>
    </row>
    <row r="290" spans="1:7" x14ac:dyDescent="0.3">
      <c r="A290" s="3">
        <v>119</v>
      </c>
      <c r="B290" s="10" t="s">
        <v>684</v>
      </c>
      <c r="C290" t="s">
        <v>685</v>
      </c>
      <c r="D290" s="11">
        <v>0.43599999547004697</v>
      </c>
      <c r="E290" s="11">
        <v>0.29500000178813901</v>
      </c>
      <c r="F290" s="12">
        <v>0.31027730036113482</v>
      </c>
      <c r="G290" s="13">
        <f t="shared" si="4"/>
        <v>0.35415848421923229</v>
      </c>
    </row>
    <row r="291" spans="1:7" x14ac:dyDescent="0.3">
      <c r="A291" s="3">
        <v>168</v>
      </c>
      <c r="B291" s="10" t="s">
        <v>686</v>
      </c>
      <c r="C291" t="s">
        <v>687</v>
      </c>
      <c r="D291" s="11">
        <v>0.38499999642372101</v>
      </c>
      <c r="E291" s="11">
        <v>0.35099999904632501</v>
      </c>
      <c r="F291" s="12">
        <v>0.3014239718706479</v>
      </c>
      <c r="G291" s="13">
        <f t="shared" si="4"/>
        <v>0.35370702336014243</v>
      </c>
    </row>
    <row r="292" spans="1:7" x14ac:dyDescent="0.3">
      <c r="A292" s="3">
        <v>189</v>
      </c>
      <c r="B292" s="10" t="s">
        <v>688</v>
      </c>
      <c r="C292" t="s">
        <v>689</v>
      </c>
      <c r="D292" s="11">
        <v>0.330000001192092</v>
      </c>
      <c r="E292" s="11">
        <v>0.29199999570846502</v>
      </c>
      <c r="F292" s="12">
        <v>0.50591534719160491</v>
      </c>
      <c r="G292" s="13">
        <f t="shared" si="4"/>
        <v>0.3534725133930916</v>
      </c>
    </row>
    <row r="293" spans="1:7" x14ac:dyDescent="0.3">
      <c r="A293" s="3">
        <v>93</v>
      </c>
      <c r="B293" s="10" t="s">
        <v>690</v>
      </c>
      <c r="C293" t="s">
        <v>691</v>
      </c>
      <c r="D293" s="11">
        <v>0.28600000441074303</v>
      </c>
      <c r="E293" s="11">
        <v>0.34700000286102201</v>
      </c>
      <c r="F293" s="12">
        <v>0.48491165269789938</v>
      </c>
      <c r="G293" s="13">
        <f t="shared" si="4"/>
        <v>0.3527696757484175</v>
      </c>
    </row>
    <row r="294" spans="1:7" x14ac:dyDescent="0.3">
      <c r="A294" s="3">
        <v>106</v>
      </c>
      <c r="B294" s="10" t="s">
        <v>692</v>
      </c>
      <c r="C294" t="s">
        <v>693</v>
      </c>
      <c r="D294" s="11">
        <v>0.31599999666213902</v>
      </c>
      <c r="E294" s="11">
        <v>0.42599999904632502</v>
      </c>
      <c r="F294" s="12">
        <v>0.28266295649205797</v>
      </c>
      <c r="G294" s="13">
        <f t="shared" si="4"/>
        <v>0.35132833088108922</v>
      </c>
    </row>
    <row r="295" spans="1:7" x14ac:dyDescent="0.3">
      <c r="A295" s="3">
        <v>295</v>
      </c>
      <c r="B295" s="10" t="s">
        <v>694</v>
      </c>
      <c r="C295" t="s">
        <v>695</v>
      </c>
      <c r="D295" s="11">
        <v>0.298000007867813</v>
      </c>
      <c r="E295" s="11">
        <v>0.40799999833106898</v>
      </c>
      <c r="F295" s="12">
        <v>0.34006583791270406</v>
      </c>
      <c r="G295" s="13">
        <f t="shared" si="4"/>
        <v>0.34969180757286433</v>
      </c>
    </row>
    <row r="296" spans="1:7" x14ac:dyDescent="0.3">
      <c r="A296" s="3">
        <v>82</v>
      </c>
      <c r="B296" s="10" t="s">
        <v>696</v>
      </c>
      <c r="C296" t="s">
        <v>697</v>
      </c>
      <c r="D296" s="11">
        <v>0.33500000238418498</v>
      </c>
      <c r="E296" s="11">
        <v>0.320999997854232</v>
      </c>
      <c r="F296" s="12">
        <v>0.42236640144060089</v>
      </c>
      <c r="G296" s="13">
        <f t="shared" si="4"/>
        <v>0.34854262195439106</v>
      </c>
    </row>
    <row r="297" spans="1:7" x14ac:dyDescent="0.3">
      <c r="A297" s="3">
        <v>108</v>
      </c>
      <c r="B297" s="10" t="s">
        <v>698</v>
      </c>
      <c r="C297" t="s">
        <v>699</v>
      </c>
      <c r="D297" s="11">
        <v>0.34699999690055799</v>
      </c>
      <c r="E297" s="11">
        <v>0.33999999761581401</v>
      </c>
      <c r="F297" s="12">
        <v>0.36436848444800846</v>
      </c>
      <c r="G297" s="13">
        <f t="shared" si="4"/>
        <v>0.34806064985688434</v>
      </c>
    </row>
    <row r="298" spans="1:7" x14ac:dyDescent="0.3">
      <c r="A298" s="3">
        <v>2</v>
      </c>
      <c r="B298" s="10" t="s">
        <v>700</v>
      </c>
      <c r="C298" t="s">
        <v>701</v>
      </c>
      <c r="D298" s="11">
        <v>0.38699999451637201</v>
      </c>
      <c r="E298" s="11">
        <v>0.30999999046325599</v>
      </c>
      <c r="F298" s="12">
        <v>0.32552843731777786</v>
      </c>
      <c r="G298" s="13">
        <f t="shared" si="4"/>
        <v>0.34386575744490938</v>
      </c>
    </row>
    <row r="299" spans="1:7" x14ac:dyDescent="0.3">
      <c r="A299" s="3">
        <v>109</v>
      </c>
      <c r="B299" s="10" t="s">
        <v>702</v>
      </c>
      <c r="C299" t="s">
        <v>703</v>
      </c>
      <c r="D299" s="11">
        <v>0.44900000095367398</v>
      </c>
      <c r="E299" s="11">
        <v>0.28100000321864999</v>
      </c>
      <c r="F299" s="12">
        <v>0.25866214910788426</v>
      </c>
      <c r="G299" s="13">
        <f t="shared" si="4"/>
        <v>0.34268883606492889</v>
      </c>
    </row>
    <row r="300" spans="1:7" x14ac:dyDescent="0.3">
      <c r="A300" s="3">
        <v>123</v>
      </c>
      <c r="B300" s="10" t="s">
        <v>704</v>
      </c>
      <c r="C300" t="s">
        <v>705</v>
      </c>
      <c r="D300" s="11">
        <v>0.32100000977516102</v>
      </c>
      <c r="E300" s="11">
        <v>0.34399999976158102</v>
      </c>
      <c r="F300" s="12">
        <v>0.37825852813208716</v>
      </c>
      <c r="G300" s="13">
        <f t="shared" si="4"/>
        <v>0.3423254222106456</v>
      </c>
    </row>
    <row r="301" spans="1:7" x14ac:dyDescent="0.3">
      <c r="A301" s="3">
        <v>135</v>
      </c>
      <c r="B301" s="10" t="s">
        <v>706</v>
      </c>
      <c r="C301" t="s">
        <v>707</v>
      </c>
      <c r="D301" s="11">
        <v>0.33500000238418498</v>
      </c>
      <c r="E301" s="11">
        <v>0.31099998950958202</v>
      </c>
      <c r="F301" s="12">
        <v>0.40923182171250777</v>
      </c>
      <c r="G301" s="13">
        <f t="shared" si="4"/>
        <v>0.34182287486094404</v>
      </c>
    </row>
    <row r="302" spans="1:7" x14ac:dyDescent="0.3">
      <c r="A302" s="3">
        <v>25</v>
      </c>
      <c r="B302" s="10" t="s">
        <v>708</v>
      </c>
      <c r="C302" t="s">
        <v>709</v>
      </c>
      <c r="D302" s="11">
        <v>0.432999998331069</v>
      </c>
      <c r="E302" s="11">
        <v>0.27899999916553497</v>
      </c>
      <c r="F302" s="12">
        <v>0.27969297521068021</v>
      </c>
      <c r="G302" s="13">
        <f t="shared" si="4"/>
        <v>0.34014213773373048</v>
      </c>
    </row>
    <row r="303" spans="1:7" x14ac:dyDescent="0.3">
      <c r="A303" s="3">
        <v>58</v>
      </c>
      <c r="B303" s="10" t="s">
        <v>710</v>
      </c>
      <c r="C303" t="s">
        <v>711</v>
      </c>
      <c r="D303" s="11">
        <v>0.382999992370605</v>
      </c>
      <c r="E303" s="11">
        <v>0.320999997854232</v>
      </c>
      <c r="F303" s="12">
        <v>0.2813737127528409</v>
      </c>
      <c r="G303" s="13">
        <f t="shared" si="4"/>
        <v>0.33695566297814472</v>
      </c>
    </row>
    <row r="304" spans="1:7" x14ac:dyDescent="0.3">
      <c r="A304" s="3">
        <v>169</v>
      </c>
      <c r="B304" s="10" t="s">
        <v>712</v>
      </c>
      <c r="C304" t="s">
        <v>713</v>
      </c>
      <c r="D304" s="11">
        <v>0.38500000238418502</v>
      </c>
      <c r="E304" s="11">
        <v>0.32500000000000001</v>
      </c>
      <c r="F304" s="12">
        <v>0.26783347170818639</v>
      </c>
      <c r="G304" s="13">
        <f t="shared" si="4"/>
        <v>0.33635709115870749</v>
      </c>
    </row>
    <row r="305" spans="1:7" x14ac:dyDescent="0.3">
      <c r="A305" s="3">
        <v>26</v>
      </c>
      <c r="B305" s="10" t="s">
        <v>714</v>
      </c>
      <c r="C305" t="s">
        <v>715</v>
      </c>
      <c r="D305" s="11">
        <v>0.29500000476837102</v>
      </c>
      <c r="E305" s="11">
        <v>0.33400000333786001</v>
      </c>
      <c r="F305" s="12">
        <v>0.41497599180800449</v>
      </c>
      <c r="G305" s="13">
        <f t="shared" si="4"/>
        <v>0.33612695452727559</v>
      </c>
    </row>
    <row r="306" spans="1:7" x14ac:dyDescent="0.3">
      <c r="A306" s="3">
        <v>1</v>
      </c>
      <c r="B306" s="10" t="s">
        <v>716</v>
      </c>
      <c r="C306" t="s">
        <v>717</v>
      </c>
      <c r="D306" s="11">
        <v>0.38699999451637201</v>
      </c>
      <c r="E306" s="11">
        <v>0.307999998331069</v>
      </c>
      <c r="F306" s="12">
        <v>0.28829012152335232</v>
      </c>
      <c r="G306" s="13">
        <f t="shared" si="4"/>
        <v>0.33501065723524898</v>
      </c>
    </row>
    <row r="307" spans="1:7" x14ac:dyDescent="0.3">
      <c r="A307" s="3">
        <v>3</v>
      </c>
      <c r="B307" s="10" t="s">
        <v>718</v>
      </c>
      <c r="C307" t="s">
        <v>719</v>
      </c>
      <c r="D307" s="11">
        <v>0.337999993562698</v>
      </c>
      <c r="E307" s="11">
        <v>0.31400000452995303</v>
      </c>
      <c r="F307" s="12">
        <v>0.31080330349221003</v>
      </c>
      <c r="G307" s="13">
        <f t="shared" si="4"/>
        <v>0.3228114799958855</v>
      </c>
    </row>
    <row r="308" spans="1:7" x14ac:dyDescent="0.3">
      <c r="A308" s="3">
        <v>91</v>
      </c>
      <c r="B308" s="10" t="s">
        <v>720</v>
      </c>
      <c r="C308" t="s">
        <v>721</v>
      </c>
      <c r="D308" s="11">
        <v>0.41599999666213899</v>
      </c>
      <c r="E308" s="11">
        <v>0.26400000154971998</v>
      </c>
      <c r="F308" s="12">
        <v>0.25432090933557094</v>
      </c>
      <c r="G308" s="13">
        <f t="shared" si="4"/>
        <v>0.32209915494946295</v>
      </c>
    </row>
    <row r="309" spans="1:7" x14ac:dyDescent="0.3">
      <c r="A309" s="3">
        <v>181</v>
      </c>
      <c r="B309" s="10" t="s">
        <v>722</v>
      </c>
      <c r="C309" t="s">
        <v>723</v>
      </c>
      <c r="D309" s="11">
        <v>0.35199999809265098</v>
      </c>
      <c r="E309" s="11">
        <v>0.251999998092651</v>
      </c>
      <c r="F309" s="12">
        <v>0.38782091606377239</v>
      </c>
      <c r="G309" s="13">
        <f t="shared" si="4"/>
        <v>0.32108005841624504</v>
      </c>
    </row>
    <row r="310" spans="1:7" x14ac:dyDescent="0.3">
      <c r="A310" s="3">
        <v>29</v>
      </c>
      <c r="B310" s="10" t="s">
        <v>724</v>
      </c>
      <c r="C310" t="s">
        <v>725</v>
      </c>
      <c r="D310" s="11">
        <v>0.41599999666213899</v>
      </c>
      <c r="E310" s="11">
        <v>0.266999998688697</v>
      </c>
      <c r="F310" s="12">
        <v>0.24042038130850937</v>
      </c>
      <c r="G310" s="13">
        <f t="shared" si="4"/>
        <v>0.32024335348933591</v>
      </c>
    </row>
    <row r="311" spans="1:7" x14ac:dyDescent="0.3">
      <c r="A311" s="3">
        <v>32</v>
      </c>
      <c r="B311" s="10" t="s">
        <v>726</v>
      </c>
      <c r="C311" t="s">
        <v>727</v>
      </c>
      <c r="D311" s="11">
        <v>0.33899999856948798</v>
      </c>
      <c r="E311" s="11">
        <v>0.29599999785423198</v>
      </c>
      <c r="F311" s="12">
        <v>0.32306443866560619</v>
      </c>
      <c r="G311" s="13">
        <f t="shared" si="4"/>
        <v>0.3189035226191444</v>
      </c>
    </row>
    <row r="312" spans="1:7" x14ac:dyDescent="0.3">
      <c r="A312" s="3">
        <v>59</v>
      </c>
      <c r="B312" s="10" t="s">
        <v>728</v>
      </c>
      <c r="C312" t="s">
        <v>729</v>
      </c>
      <c r="D312" s="11">
        <v>0.38600000739097501</v>
      </c>
      <c r="E312" s="11">
        <v>0.24099999964237201</v>
      </c>
      <c r="F312" s="12">
        <v>0.31435269412502198</v>
      </c>
      <c r="G312" s="13">
        <f t="shared" si="4"/>
        <v>0.3143458565485896</v>
      </c>
    </row>
    <row r="313" spans="1:7" x14ac:dyDescent="0.3">
      <c r="A313" s="3">
        <v>4</v>
      </c>
      <c r="B313" s="10" t="s">
        <v>730</v>
      </c>
      <c r="C313" t="s">
        <v>731</v>
      </c>
      <c r="D313" s="11">
        <v>0.337999993562698</v>
      </c>
      <c r="E313" s="11">
        <v>0.25900000333786</v>
      </c>
      <c r="F313" s="12">
        <v>0.32723318852201655</v>
      </c>
      <c r="G313" s="13">
        <f t="shared" si="4"/>
        <v>0.30509552576504878</v>
      </c>
    </row>
    <row r="314" spans="1:7" x14ac:dyDescent="0.3">
      <c r="A314" s="3">
        <v>60</v>
      </c>
      <c r="B314" s="10" t="s">
        <v>732</v>
      </c>
      <c r="C314" t="s">
        <v>733</v>
      </c>
      <c r="D314" s="11">
        <v>0.34700000286102201</v>
      </c>
      <c r="E314" s="11">
        <v>0.249000000953674</v>
      </c>
      <c r="F314" s="12">
        <v>0.256669398061184</v>
      </c>
      <c r="G314" s="13">
        <f t="shared" si="4"/>
        <v>0.28947730142859157</v>
      </c>
    </row>
    <row r="315" spans="1:7" x14ac:dyDescent="0.3">
      <c r="A315" s="3">
        <v>229</v>
      </c>
      <c r="B315" s="10" t="s">
        <v>734</v>
      </c>
      <c r="C315" t="s">
        <v>735</v>
      </c>
      <c r="D315" s="11">
        <v>0.37599999308586102</v>
      </c>
      <c r="E315" s="11">
        <v>0.16299999952316199</v>
      </c>
      <c r="F315" s="12">
        <v>0.31502544135360472</v>
      </c>
      <c r="G315" s="13">
        <f t="shared" si="4"/>
        <v>0.28035035327367602</v>
      </c>
    </row>
  </sheetData>
  <mergeCells count="1">
    <mergeCell ref="I1:I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0CA60-B197-4187-A8B6-8AF0392CE13E}">
  <dimension ref="A1:D96"/>
  <sheetViews>
    <sheetView workbookViewId="0">
      <selection activeCell="G18" sqref="G18"/>
    </sheetView>
  </sheetViews>
  <sheetFormatPr baseColWidth="10" defaultRowHeight="14.4" x14ac:dyDescent="0.3"/>
  <cols>
    <col min="2" max="3" width="11.5546875" style="2"/>
  </cols>
  <sheetData>
    <row r="1" spans="1:4" x14ac:dyDescent="0.3">
      <c r="A1" s="4" t="s">
        <v>11</v>
      </c>
      <c r="B1" s="3">
        <v>237</v>
      </c>
      <c r="C1" s="3">
        <v>306</v>
      </c>
      <c r="D1" s="3">
        <v>308</v>
      </c>
    </row>
    <row r="2" spans="1:4" x14ac:dyDescent="0.3">
      <c r="A2" t="s">
        <v>12</v>
      </c>
      <c r="B2" s="2">
        <v>-4.4930000000000003</v>
      </c>
      <c r="C2" s="2">
        <v>-5.1710000000000003</v>
      </c>
      <c r="D2" s="2">
        <v>-4.2809999999999997</v>
      </c>
    </row>
    <row r="3" spans="1:4" x14ac:dyDescent="0.3">
      <c r="A3" t="s">
        <v>13</v>
      </c>
      <c r="B3" s="2">
        <v>1.2090000000000001</v>
      </c>
      <c r="C3" s="2">
        <v>3.8540000000000001</v>
      </c>
      <c r="D3" s="2">
        <v>3.1840000000000002</v>
      </c>
    </row>
    <row r="4" spans="1:4" x14ac:dyDescent="0.3">
      <c r="A4" t="s">
        <v>14</v>
      </c>
      <c r="B4" s="2">
        <v>1.8340000000000001</v>
      </c>
      <c r="C4" s="2">
        <v>6.2069999999999999</v>
      </c>
      <c r="D4" s="2">
        <v>3.6859999999999999</v>
      </c>
    </row>
    <row r="5" spans="1:4" x14ac:dyDescent="0.3">
      <c r="A5" t="s">
        <v>15</v>
      </c>
      <c r="B5" s="2">
        <v>0</v>
      </c>
      <c r="C5" s="2">
        <v>0.999</v>
      </c>
      <c r="D5" s="2">
        <v>0.89900000000000002</v>
      </c>
    </row>
    <row r="6" spans="1:4" x14ac:dyDescent="0.3">
      <c r="A6" t="s">
        <v>16</v>
      </c>
      <c r="B6" s="2">
        <v>7.0000000000000001E-3</v>
      </c>
      <c r="C6" s="2">
        <v>0.115</v>
      </c>
      <c r="D6" s="2">
        <v>8.0000000000000002E-3</v>
      </c>
    </row>
    <row r="7" spans="1:4" x14ac:dyDescent="0.3">
      <c r="A7" t="s">
        <v>17</v>
      </c>
      <c r="B7" s="2">
        <v>0.185</v>
      </c>
      <c r="C7" s="2">
        <v>2E-3</v>
      </c>
      <c r="D7" s="2">
        <v>5.0000000000000001E-3</v>
      </c>
    </row>
    <row r="8" spans="1:4" x14ac:dyDescent="0.3">
      <c r="A8" t="s">
        <v>18</v>
      </c>
      <c r="B8" s="2">
        <v>4.0000000000000001E-3</v>
      </c>
      <c r="C8" s="2">
        <v>3.0000000000000001E-3</v>
      </c>
      <c r="D8" s="2">
        <v>3.0000000000000001E-3</v>
      </c>
    </row>
    <row r="9" spans="1:4" x14ac:dyDescent="0.3">
      <c r="A9" t="s">
        <v>19</v>
      </c>
      <c r="B9" s="2">
        <v>0.82399999999999995</v>
      </c>
      <c r="C9" s="2">
        <v>0.123</v>
      </c>
      <c r="D9" s="2">
        <v>1.0999999999999999E-2</v>
      </c>
    </row>
    <row r="10" spans="1:4" x14ac:dyDescent="0.3">
      <c r="A10" t="s">
        <v>95</v>
      </c>
      <c r="B10" s="2">
        <v>-6.1740000000000004</v>
      </c>
      <c r="C10" s="2">
        <v>-5.26</v>
      </c>
      <c r="D10" s="2">
        <v>-4.93</v>
      </c>
    </row>
    <row r="11" spans="1:4" x14ac:dyDescent="0.3">
      <c r="A11" t="s">
        <v>20</v>
      </c>
      <c r="B11" s="5">
        <v>5.5369050642184397E-6</v>
      </c>
      <c r="C11" s="5">
        <v>4.3320262193446898E-5</v>
      </c>
      <c r="D11" s="5">
        <v>1.1562384315766299E-5</v>
      </c>
    </row>
    <row r="12" spans="1:4" x14ac:dyDescent="0.3">
      <c r="A12" t="s">
        <v>96</v>
      </c>
      <c r="B12" s="2">
        <v>2.5000000000000001E-2</v>
      </c>
      <c r="C12" s="2">
        <v>3.0000000000000001E-3</v>
      </c>
      <c r="D12" s="2">
        <v>3.1E-2</v>
      </c>
    </row>
    <row r="13" spans="1:4" x14ac:dyDescent="0.3">
      <c r="A13" t="s">
        <v>21</v>
      </c>
      <c r="B13" s="6">
        <v>0.92255050659179605</v>
      </c>
      <c r="C13" s="6">
        <v>0.81773872375488199</v>
      </c>
      <c r="D13" s="6">
        <v>0.93547904968261697</v>
      </c>
    </row>
    <row r="14" spans="1:4" x14ac:dyDescent="0.3">
      <c r="A14" t="s">
        <v>22</v>
      </c>
      <c r="B14" s="2">
        <v>0.432</v>
      </c>
      <c r="C14" s="2">
        <v>0.39500000000000002</v>
      </c>
      <c r="D14" s="2">
        <v>0.438</v>
      </c>
    </row>
    <row r="15" spans="1:4" x14ac:dyDescent="0.3">
      <c r="A15" t="s">
        <v>23</v>
      </c>
      <c r="B15" s="6">
        <v>4.3931498527526799E-2</v>
      </c>
      <c r="C15" s="6">
        <v>9.9713516235351504E-2</v>
      </c>
      <c r="D15" s="6">
        <v>5.8333849906921302E-2</v>
      </c>
    </row>
    <row r="16" spans="1:4" x14ac:dyDescent="0.3">
      <c r="A16" t="s">
        <v>24</v>
      </c>
      <c r="B16" s="2">
        <v>6.5000000000000002E-2</v>
      </c>
      <c r="C16" s="2">
        <v>6.2E-2</v>
      </c>
      <c r="D16" s="2">
        <v>7.1999999999999995E-2</v>
      </c>
    </row>
    <row r="17" spans="1:4" x14ac:dyDescent="0.3">
      <c r="A17" t="s">
        <v>25</v>
      </c>
      <c r="B17" s="2">
        <v>1.2E-2</v>
      </c>
      <c r="C17" s="2">
        <v>0.81699999999999995</v>
      </c>
      <c r="D17" s="2">
        <v>0.61299999999999999</v>
      </c>
    </row>
    <row r="18" spans="1:4" x14ac:dyDescent="0.3">
      <c r="A18" t="s">
        <v>26</v>
      </c>
      <c r="B18" s="2">
        <v>3.7999999999999999E-2</v>
      </c>
      <c r="C18" s="2">
        <v>0.56599999999999995</v>
      </c>
      <c r="D18" s="2">
        <v>0.39800000000000002</v>
      </c>
    </row>
    <row r="19" spans="1:4" x14ac:dyDescent="0.3">
      <c r="A19" t="s">
        <v>27</v>
      </c>
      <c r="B19" s="2">
        <v>2.9000000000000001E-2</v>
      </c>
      <c r="C19" s="2">
        <v>0.8</v>
      </c>
      <c r="D19" s="2">
        <v>0.69799999999999995</v>
      </c>
    </row>
    <row r="20" spans="1:4" x14ac:dyDescent="0.3">
      <c r="A20" t="s">
        <v>28</v>
      </c>
      <c r="B20" s="2">
        <v>0.629</v>
      </c>
      <c r="C20" s="2">
        <v>0.92400000000000004</v>
      </c>
      <c r="D20" s="2">
        <v>0.88700000000000001</v>
      </c>
    </row>
    <row r="21" spans="1:4" x14ac:dyDescent="0.3">
      <c r="A21" t="s">
        <v>29</v>
      </c>
      <c r="B21" s="2">
        <v>0.99099999999999999</v>
      </c>
      <c r="C21" s="2">
        <v>0.79200000000000004</v>
      </c>
      <c r="D21" s="2">
        <v>0.753</v>
      </c>
    </row>
    <row r="22" spans="1:4" x14ac:dyDescent="0.3">
      <c r="A22" t="s">
        <v>30</v>
      </c>
      <c r="B22" s="2">
        <v>5.5E-2</v>
      </c>
      <c r="C22" s="2">
        <v>8.0000000000000002E-3</v>
      </c>
      <c r="D22" s="2">
        <v>0.13200000000000001</v>
      </c>
    </row>
    <row r="23" spans="1:4" x14ac:dyDescent="0.3">
      <c r="A23" t="s">
        <v>31</v>
      </c>
      <c r="B23" s="2">
        <v>0.13800000000000001</v>
      </c>
      <c r="C23" s="2">
        <v>0.93600000000000005</v>
      </c>
      <c r="D23" s="2">
        <v>0.83199999999999996</v>
      </c>
    </row>
    <row r="24" spans="1:4" x14ac:dyDescent="0.3">
      <c r="A24" t="s">
        <v>32</v>
      </c>
      <c r="B24" s="2">
        <v>8.1000000000000003E-2</v>
      </c>
      <c r="C24" s="2">
        <v>0.95499999999999996</v>
      </c>
      <c r="D24" s="2">
        <v>0.83299999999999996</v>
      </c>
    </row>
    <row r="25" spans="1:4" x14ac:dyDescent="0.3">
      <c r="A25" t="s">
        <v>33</v>
      </c>
      <c r="B25" s="2">
        <v>1.4999999999999999E-2</v>
      </c>
      <c r="C25" s="2">
        <v>0.92900000000000005</v>
      </c>
      <c r="D25" s="2">
        <v>0.91800000000000004</v>
      </c>
    </row>
    <row r="26" spans="1:4" x14ac:dyDescent="0.3">
      <c r="A26" t="s">
        <v>34</v>
      </c>
      <c r="B26" s="2">
        <v>6.5830000000000002</v>
      </c>
      <c r="C26" s="2">
        <v>11.282999999999999</v>
      </c>
      <c r="D26" s="2">
        <v>12.234999999999999</v>
      </c>
    </row>
    <row r="27" spans="1:4" x14ac:dyDescent="0.3">
      <c r="A27" t="s">
        <v>35</v>
      </c>
      <c r="B27" s="2">
        <v>0.95199999999999996</v>
      </c>
      <c r="C27" s="2">
        <v>0.71599999999999997</v>
      </c>
      <c r="D27" s="2">
        <v>0.58499999999999996</v>
      </c>
    </row>
    <row r="28" spans="1:4" x14ac:dyDescent="0.3">
      <c r="A28" t="s">
        <v>36</v>
      </c>
      <c r="B28" s="2">
        <v>7.0000000000000001E-3</v>
      </c>
      <c r="C28" s="2">
        <v>0.21199999999999999</v>
      </c>
      <c r="D28" s="2">
        <v>0.17499999999999999</v>
      </c>
    </row>
    <row r="29" spans="1:4" x14ac:dyDescent="0.3">
      <c r="A29" t="s">
        <v>37</v>
      </c>
      <c r="B29" s="2">
        <v>0.6</v>
      </c>
      <c r="C29" s="2">
        <v>0.13800000000000001</v>
      </c>
      <c r="D29" s="2">
        <v>0.20300000000000001</v>
      </c>
    </row>
    <row r="30" spans="1:4" x14ac:dyDescent="0.3">
      <c r="A30" t="s">
        <v>38</v>
      </c>
      <c r="B30" s="2">
        <v>0.97699999999999998</v>
      </c>
      <c r="C30" s="2">
        <v>0.93400000000000005</v>
      </c>
      <c r="D30" s="2">
        <v>0.84199999999999997</v>
      </c>
    </row>
    <row r="31" spans="1:4" x14ac:dyDescent="0.3">
      <c r="A31" t="s">
        <v>39</v>
      </c>
      <c r="B31" s="2">
        <v>7.0000000000000007E-2</v>
      </c>
      <c r="C31" s="2">
        <v>4.3999999999999997E-2</v>
      </c>
      <c r="D31" s="2">
        <v>4.5999999999999999E-2</v>
      </c>
    </row>
    <row r="32" spans="1:4" x14ac:dyDescent="0.3">
      <c r="A32" t="s">
        <v>40</v>
      </c>
      <c r="B32" s="2">
        <v>0.83899999999999997</v>
      </c>
      <c r="C32" s="2">
        <v>2.7E-2</v>
      </c>
      <c r="D32" s="2">
        <v>0.39100000000000001</v>
      </c>
    </row>
    <row r="33" spans="1:4" x14ac:dyDescent="0.3">
      <c r="A33" t="s">
        <v>41</v>
      </c>
      <c r="B33" s="2">
        <v>7.0000000000000001E-3</v>
      </c>
      <c r="C33" s="2">
        <v>0.85499999999999998</v>
      </c>
      <c r="D33" s="2">
        <v>0.877</v>
      </c>
    </row>
    <row r="34" spans="1:4" x14ac:dyDescent="0.3">
      <c r="A34" t="s">
        <v>42</v>
      </c>
      <c r="B34" s="2">
        <v>0.94099999999999995</v>
      </c>
      <c r="C34" s="2">
        <v>0.96099999999999997</v>
      </c>
      <c r="D34" s="2">
        <v>0.92800000000000005</v>
      </c>
    </row>
    <row r="35" spans="1:4" x14ac:dyDescent="0.3">
      <c r="A35" t="s">
        <v>43</v>
      </c>
      <c r="B35" s="2">
        <v>0.317</v>
      </c>
      <c r="C35" s="2">
        <v>3.3000000000000002E-2</v>
      </c>
      <c r="D35" s="2">
        <v>4.2999999999999997E-2</v>
      </c>
    </row>
    <row r="36" spans="1:4" x14ac:dyDescent="0.3">
      <c r="A36" t="s">
        <v>44</v>
      </c>
      <c r="B36" s="2">
        <v>3.0000000000000001E-3</v>
      </c>
      <c r="C36" s="2">
        <v>3.0000000000000001E-3</v>
      </c>
      <c r="D36" s="2">
        <v>3.0000000000000001E-3</v>
      </c>
    </row>
    <row r="37" spans="1:4" x14ac:dyDescent="0.3">
      <c r="A37" t="s">
        <v>45</v>
      </c>
      <c r="B37" s="2">
        <v>0.90700000000000003</v>
      </c>
      <c r="C37" s="2">
        <v>5.0999999999999997E-2</v>
      </c>
      <c r="D37" s="2">
        <v>7.2999999999999995E-2</v>
      </c>
    </row>
    <row r="38" spans="1:4" x14ac:dyDescent="0.3">
      <c r="A38" t="s">
        <v>46</v>
      </c>
      <c r="B38" s="2">
        <v>1.2999999999999999E-2</v>
      </c>
      <c r="C38" s="2">
        <v>0.33600000000000002</v>
      </c>
      <c r="D38" s="2">
        <v>0.13100000000000001</v>
      </c>
    </row>
    <row r="39" spans="1:4" x14ac:dyDescent="0.3">
      <c r="A39" t="s">
        <v>47</v>
      </c>
      <c r="B39" s="2">
        <v>0.67100000000000004</v>
      </c>
      <c r="C39" s="2">
        <v>1.407</v>
      </c>
      <c r="D39" s="2">
        <v>1.8240000000000001</v>
      </c>
    </row>
    <row r="40" spans="1:4" x14ac:dyDescent="0.3">
      <c r="A40" t="s">
        <v>48</v>
      </c>
      <c r="B40" s="2">
        <v>4.5960000000000001</v>
      </c>
      <c r="C40" s="2">
        <v>5.5369999999999999</v>
      </c>
      <c r="D40" s="2">
        <v>5.1660000000000004</v>
      </c>
    </row>
    <row r="41" spans="1:4" x14ac:dyDescent="0.3">
      <c r="A41" t="s">
        <v>49</v>
      </c>
      <c r="B41" s="2">
        <v>5.5259999999999998</v>
      </c>
      <c r="C41" s="2">
        <v>6.47</v>
      </c>
      <c r="D41" s="2">
        <v>7.1589999999999998</v>
      </c>
    </row>
    <row r="42" spans="1:4" x14ac:dyDescent="0.3">
      <c r="A42" t="s">
        <v>50</v>
      </c>
      <c r="B42" s="2">
        <v>6.0289999999999999</v>
      </c>
      <c r="C42" s="2">
        <v>7.4349999999999996</v>
      </c>
      <c r="D42" s="2">
        <v>7.0529999999999999</v>
      </c>
    </row>
    <row r="43" spans="1:4" x14ac:dyDescent="0.3">
      <c r="A43" t="s">
        <v>51</v>
      </c>
      <c r="B43" s="2">
        <v>0.03</v>
      </c>
      <c r="C43" s="2">
        <v>0.39300000000000002</v>
      </c>
      <c r="D43" s="2">
        <v>0.50800000000000001</v>
      </c>
    </row>
    <row r="44" spans="1:4" x14ac:dyDescent="0.3">
      <c r="A44" t="s">
        <v>52</v>
      </c>
      <c r="B44" s="2">
        <v>0.64700000000000002</v>
      </c>
      <c r="C44" s="2">
        <v>8.5000000000000006E-2</v>
      </c>
      <c r="D44" s="2">
        <v>0.159</v>
      </c>
    </row>
    <row r="45" spans="1:4" x14ac:dyDescent="0.3">
      <c r="A45" t="s">
        <v>53</v>
      </c>
      <c r="B45" s="2">
        <v>0.443</v>
      </c>
      <c r="C45" s="2">
        <v>0.59699999999999998</v>
      </c>
      <c r="D45" s="2">
        <v>0.63500000000000001</v>
      </c>
    </row>
    <row r="46" spans="1:4" x14ac:dyDescent="0.3">
      <c r="A46" t="s">
        <v>54</v>
      </c>
      <c r="B46" s="2">
        <v>0.187</v>
      </c>
      <c r="C46" s="2">
        <v>0.58699999999999997</v>
      </c>
      <c r="D46" s="2">
        <v>0.55000000000000004</v>
      </c>
    </row>
    <row r="47" spans="1:4" x14ac:dyDescent="0.3">
      <c r="A47" t="s">
        <v>55</v>
      </c>
      <c r="B47" s="2">
        <v>0.74199999999999999</v>
      </c>
      <c r="C47" s="2">
        <v>0.31900000000000001</v>
      </c>
      <c r="D47" s="2">
        <v>0.47599999999999998</v>
      </c>
    </row>
    <row r="48" spans="1:4" x14ac:dyDescent="0.3">
      <c r="A48" t="s">
        <v>56</v>
      </c>
      <c r="B48" s="2">
        <v>0.61799999999999999</v>
      </c>
      <c r="C48" s="2">
        <v>4.5999999999999999E-2</v>
      </c>
      <c r="D48" s="2">
        <v>1.2999999999999999E-2</v>
      </c>
    </row>
    <row r="49" spans="1:4" x14ac:dyDescent="0.3">
      <c r="A49" t="s">
        <v>57</v>
      </c>
      <c r="B49" s="2">
        <v>0.6</v>
      </c>
      <c r="C49" s="2">
        <v>0.75900000000000001</v>
      </c>
      <c r="D49" s="2">
        <v>0.81799999999999995</v>
      </c>
    </row>
    <row r="50" spans="1:4" x14ac:dyDescent="0.3">
      <c r="A50" t="s">
        <v>58</v>
      </c>
      <c r="B50" s="2">
        <v>0.161</v>
      </c>
      <c r="C50" s="2">
        <v>0.84</v>
      </c>
      <c r="D50" s="2">
        <v>0.55300000000000005</v>
      </c>
    </row>
    <row r="51" spans="1:4" x14ac:dyDescent="0.3">
      <c r="A51" t="s">
        <v>59</v>
      </c>
      <c r="B51" s="2">
        <v>9.2999999999999999E-2</v>
      </c>
      <c r="C51" s="2">
        <v>0.77600000000000002</v>
      </c>
      <c r="D51" s="2">
        <v>0.59599999999999997</v>
      </c>
    </row>
    <row r="52" spans="1:4" x14ac:dyDescent="0.3">
      <c r="A52" t="s">
        <v>60</v>
      </c>
      <c r="B52" s="2">
        <v>0.311</v>
      </c>
      <c r="C52" s="2">
        <v>0.33700000000000002</v>
      </c>
      <c r="D52" s="2">
        <v>0.318</v>
      </c>
    </row>
    <row r="53" spans="1:4" x14ac:dyDescent="0.3">
      <c r="A53" t="s">
        <v>61</v>
      </c>
      <c r="B53" s="2">
        <v>0.22500000000000001</v>
      </c>
      <c r="C53" s="2">
        <v>0.88800000000000001</v>
      </c>
      <c r="D53" s="2">
        <v>0.91400000000000003</v>
      </c>
    </row>
    <row r="54" spans="1:4" x14ac:dyDescent="0.3">
      <c r="A54" t="s">
        <v>62</v>
      </c>
      <c r="B54" s="2">
        <v>0.46200000000000002</v>
      </c>
      <c r="C54" s="2">
        <v>0.95299999999999996</v>
      </c>
      <c r="D54" s="2">
        <v>0.84499999999999997</v>
      </c>
    </row>
    <row r="55" spans="1:4" x14ac:dyDescent="0.3">
      <c r="A55" t="s">
        <v>63</v>
      </c>
      <c r="B55" s="2">
        <v>538.11</v>
      </c>
      <c r="C55" s="2">
        <v>742.3</v>
      </c>
      <c r="D55" s="2">
        <v>536.20000000000005</v>
      </c>
    </row>
    <row r="56" spans="1:4" x14ac:dyDescent="0.3">
      <c r="A56" t="s">
        <v>64</v>
      </c>
      <c r="B56" s="2">
        <v>512.53099999999995</v>
      </c>
      <c r="C56" s="2">
        <v>752.221</v>
      </c>
      <c r="D56" s="2">
        <v>537.40099999999995</v>
      </c>
    </row>
    <row r="57" spans="1:4" x14ac:dyDescent="0.3">
      <c r="A57" t="s">
        <v>65</v>
      </c>
      <c r="B57" s="2">
        <v>1.05</v>
      </c>
      <c r="C57" s="2">
        <v>0.98699999999999999</v>
      </c>
      <c r="D57" s="2">
        <v>0.998</v>
      </c>
    </row>
    <row r="58" spans="1:4" x14ac:dyDescent="0.3">
      <c r="A58" t="s">
        <v>66</v>
      </c>
      <c r="B58" s="2">
        <v>12</v>
      </c>
      <c r="C58" s="2">
        <v>12</v>
      </c>
      <c r="D58" s="2">
        <v>9</v>
      </c>
    </row>
    <row r="59" spans="1:4" x14ac:dyDescent="0.3">
      <c r="A59" t="s">
        <v>67</v>
      </c>
      <c r="B59" s="2">
        <v>7</v>
      </c>
      <c r="C59" s="2">
        <v>2</v>
      </c>
      <c r="D59" s="2">
        <v>3</v>
      </c>
    </row>
    <row r="60" spans="1:4" x14ac:dyDescent="0.3">
      <c r="A60" t="s">
        <v>68</v>
      </c>
      <c r="B60" s="2">
        <v>211.28</v>
      </c>
      <c r="C60" s="2">
        <v>148.44</v>
      </c>
      <c r="D60" s="2">
        <v>123.91</v>
      </c>
    </row>
    <row r="61" spans="1:4" x14ac:dyDescent="0.3">
      <c r="A61" t="s">
        <v>69</v>
      </c>
      <c r="B61" s="2">
        <v>9</v>
      </c>
      <c r="C61" s="2">
        <v>15</v>
      </c>
      <c r="D61" s="2">
        <v>9</v>
      </c>
    </row>
    <row r="62" spans="1:4" x14ac:dyDescent="0.3">
      <c r="A62" t="s">
        <v>70</v>
      </c>
      <c r="B62" s="2">
        <v>4</v>
      </c>
      <c r="C62" s="2">
        <v>6</v>
      </c>
      <c r="D62" s="2">
        <v>5</v>
      </c>
    </row>
    <row r="63" spans="1:4" x14ac:dyDescent="0.3">
      <c r="A63" t="s">
        <v>71</v>
      </c>
      <c r="B63" s="2">
        <v>9</v>
      </c>
      <c r="C63" s="2">
        <v>6</v>
      </c>
      <c r="D63" s="2">
        <v>9</v>
      </c>
    </row>
    <row r="64" spans="1:4" x14ac:dyDescent="0.3">
      <c r="A64" t="s">
        <v>72</v>
      </c>
      <c r="B64" s="2">
        <v>12</v>
      </c>
      <c r="C64" s="2">
        <v>12</v>
      </c>
      <c r="D64" s="2">
        <v>9</v>
      </c>
    </row>
    <row r="65" spans="1:4" x14ac:dyDescent="0.3">
      <c r="A65" t="s">
        <v>73</v>
      </c>
      <c r="B65" s="2">
        <v>0</v>
      </c>
      <c r="C65" s="2">
        <v>0</v>
      </c>
      <c r="D65" s="2">
        <v>0</v>
      </c>
    </row>
    <row r="66" spans="1:4" x14ac:dyDescent="0.3">
      <c r="A66" t="s">
        <v>74</v>
      </c>
      <c r="B66" s="2">
        <v>26</v>
      </c>
      <c r="C66" s="2">
        <v>36</v>
      </c>
      <c r="D66" s="2">
        <v>28</v>
      </c>
    </row>
    <row r="67" spans="1:4" x14ac:dyDescent="0.3">
      <c r="A67" t="s">
        <v>75</v>
      </c>
      <c r="B67" s="2">
        <v>0.34599999999999997</v>
      </c>
      <c r="C67" s="2">
        <v>0.41699999999999998</v>
      </c>
      <c r="D67" s="2">
        <v>0.32100000000000001</v>
      </c>
    </row>
    <row r="68" spans="1:4" x14ac:dyDescent="0.3">
      <c r="A68" t="s">
        <v>76</v>
      </c>
      <c r="B68" s="2">
        <v>3</v>
      </c>
      <c r="C68" s="2">
        <v>4</v>
      </c>
      <c r="D68" s="2">
        <v>4</v>
      </c>
    </row>
    <row r="69" spans="1:4" x14ac:dyDescent="0.3">
      <c r="A69" t="s">
        <v>80</v>
      </c>
      <c r="B69" s="2">
        <v>1</v>
      </c>
      <c r="C69" s="2">
        <v>0</v>
      </c>
      <c r="D69" s="2">
        <v>0</v>
      </c>
    </row>
    <row r="70" spans="1:4" x14ac:dyDescent="0.3">
      <c r="A70" t="s">
        <v>79</v>
      </c>
      <c r="B70" s="2">
        <v>0</v>
      </c>
      <c r="C70" s="2">
        <v>0</v>
      </c>
      <c r="D70" s="2">
        <v>0</v>
      </c>
    </row>
    <row r="71" spans="1:4" x14ac:dyDescent="0.3">
      <c r="A71" t="s">
        <v>83</v>
      </c>
      <c r="B71" s="2">
        <v>1</v>
      </c>
      <c r="C71" s="2">
        <v>0</v>
      </c>
      <c r="D71" s="2">
        <v>0</v>
      </c>
    </row>
    <row r="72" spans="1:4" x14ac:dyDescent="0.3">
      <c r="A72" t="s">
        <v>82</v>
      </c>
      <c r="B72" s="2">
        <v>0</v>
      </c>
      <c r="C72" s="2">
        <v>0</v>
      </c>
      <c r="D72" s="2">
        <v>0</v>
      </c>
    </row>
    <row r="73" spans="1:4" x14ac:dyDescent="0.3">
      <c r="A73" t="s">
        <v>84</v>
      </c>
      <c r="B73" s="2">
        <v>1</v>
      </c>
      <c r="C73" s="2">
        <v>1</v>
      </c>
      <c r="D73" s="2">
        <v>0</v>
      </c>
    </row>
    <row r="74" spans="1:4" x14ac:dyDescent="0.3">
      <c r="A74" t="s">
        <v>81</v>
      </c>
      <c r="B74" s="2">
        <v>11</v>
      </c>
      <c r="C74" s="2">
        <v>6</v>
      </c>
      <c r="D74" s="2">
        <v>5</v>
      </c>
    </row>
    <row r="75" spans="1:4" x14ac:dyDescent="0.3">
      <c r="A75" t="s">
        <v>78</v>
      </c>
      <c r="B75" s="2">
        <v>3</v>
      </c>
      <c r="C75" s="2">
        <v>2</v>
      </c>
      <c r="D75" s="2">
        <v>4</v>
      </c>
    </row>
    <row r="76" spans="1:4" x14ac:dyDescent="0.3">
      <c r="A76" t="s">
        <v>77</v>
      </c>
      <c r="B76" s="2">
        <v>3</v>
      </c>
      <c r="C76" s="2">
        <v>1</v>
      </c>
      <c r="D76" s="2">
        <v>1</v>
      </c>
    </row>
    <row r="77" spans="1:4" x14ac:dyDescent="0.3">
      <c r="A77" t="s">
        <v>85</v>
      </c>
      <c r="B77" s="2">
        <v>0.125</v>
      </c>
      <c r="C77" s="2">
        <v>0.13800000000000001</v>
      </c>
      <c r="D77" s="2">
        <v>0.34899999999999998</v>
      </c>
    </row>
    <row r="78" spans="1:4" x14ac:dyDescent="0.3">
      <c r="A78" t="s">
        <v>86</v>
      </c>
      <c r="B78" s="2">
        <v>4.0250000000000004</v>
      </c>
      <c r="C78" s="2">
        <v>4.2869999999999999</v>
      </c>
      <c r="D78" s="2">
        <v>4.0620000000000003</v>
      </c>
    </row>
    <row r="79" spans="1:4" x14ac:dyDescent="0.3">
      <c r="A79" t="s">
        <v>87</v>
      </c>
      <c r="B79" s="2">
        <v>0.14799999999999999</v>
      </c>
      <c r="C79" s="2">
        <v>0.38100000000000001</v>
      </c>
      <c r="D79" s="2">
        <v>0.36699999999999999</v>
      </c>
    </row>
    <row r="80" spans="1:4" x14ac:dyDescent="0.3">
      <c r="A80" t="s">
        <v>88</v>
      </c>
      <c r="B80" s="2">
        <v>87.613</v>
      </c>
      <c r="C80" s="2">
        <v>121.86199999999999</v>
      </c>
      <c r="D80" s="2">
        <v>97.316999999999993</v>
      </c>
    </row>
    <row r="81" spans="1:4" x14ac:dyDescent="0.3">
      <c r="A81" t="s">
        <v>97</v>
      </c>
      <c r="B81" s="2">
        <v>1.36</v>
      </c>
      <c r="C81" s="2">
        <v>0.748</v>
      </c>
      <c r="D81" s="2">
        <v>1.73</v>
      </c>
    </row>
    <row r="82" spans="1:4" x14ac:dyDescent="0.3">
      <c r="A82" t="s">
        <v>98</v>
      </c>
      <c r="B82" s="2">
        <v>3</v>
      </c>
      <c r="C82" s="2">
        <v>3</v>
      </c>
      <c r="D82" s="2">
        <v>3</v>
      </c>
    </row>
    <row r="83" spans="1:4" x14ac:dyDescent="0.3">
      <c r="A83" t="s">
        <v>89</v>
      </c>
      <c r="B83" s="2">
        <v>1</v>
      </c>
      <c r="C83" s="2">
        <v>0</v>
      </c>
      <c r="D83" s="2">
        <v>0</v>
      </c>
    </row>
    <row r="84" spans="1:4" x14ac:dyDescent="0.3">
      <c r="A84" t="s">
        <v>90</v>
      </c>
      <c r="B84" s="2">
        <v>2</v>
      </c>
      <c r="C84" s="2">
        <v>1</v>
      </c>
      <c r="D84" s="2">
        <v>1</v>
      </c>
    </row>
    <row r="85" spans="1:4" x14ac:dyDescent="0.3">
      <c r="A85" t="s">
        <v>91</v>
      </c>
      <c r="B85" s="2">
        <v>1</v>
      </c>
      <c r="C85" s="2">
        <v>0</v>
      </c>
      <c r="D85" s="2">
        <v>0</v>
      </c>
    </row>
    <row r="86" spans="1:4" x14ac:dyDescent="0.3">
      <c r="A86" t="s">
        <v>92</v>
      </c>
      <c r="B86" s="2" t="s">
        <v>101</v>
      </c>
      <c r="C86" s="2" t="s">
        <v>101</v>
      </c>
      <c r="D86" s="2" t="s">
        <v>94</v>
      </c>
    </row>
    <row r="87" spans="1:4" x14ac:dyDescent="0.3">
      <c r="A87" t="s">
        <v>93</v>
      </c>
      <c r="B87" s="2" t="s">
        <v>94</v>
      </c>
      <c r="C87" s="2" t="s">
        <v>94</v>
      </c>
      <c r="D87" s="2" t="s">
        <v>94</v>
      </c>
    </row>
    <row r="88" spans="1:4" x14ac:dyDescent="0.3">
      <c r="A88" t="s">
        <v>99</v>
      </c>
      <c r="B88" s="2" t="s">
        <v>101</v>
      </c>
      <c r="C88" s="2" t="s">
        <v>101</v>
      </c>
      <c r="D88" s="2" t="s">
        <v>101</v>
      </c>
    </row>
    <row r="89" spans="1:4" x14ac:dyDescent="0.3">
      <c r="A89" t="s">
        <v>100</v>
      </c>
      <c r="B89" s="2" t="s">
        <v>101</v>
      </c>
      <c r="C89" s="2" t="s">
        <v>101</v>
      </c>
      <c r="D89" s="2" t="s">
        <v>101</v>
      </c>
    </row>
    <row r="90" spans="1:4" ht="15" x14ac:dyDescent="0.35">
      <c r="A90" s="22" t="s">
        <v>3</v>
      </c>
      <c r="B90" s="2">
        <v>2.2492000000000001</v>
      </c>
      <c r="C90" s="2">
        <v>5.6925999999999997</v>
      </c>
      <c r="D90" s="2">
        <v>3.9950999999999999</v>
      </c>
    </row>
    <row r="91" spans="1:4" ht="15" x14ac:dyDescent="0.35">
      <c r="A91" s="22" t="s">
        <v>4</v>
      </c>
      <c r="B91" s="2">
        <v>-3.2389999999999999</v>
      </c>
      <c r="C91" s="2">
        <v>-7.1120000000000001</v>
      </c>
      <c r="D91" s="2">
        <v>-4.3470000000000004</v>
      </c>
    </row>
    <row r="92" spans="1:4" ht="15" x14ac:dyDescent="0.35">
      <c r="A92" s="22" t="s">
        <v>5</v>
      </c>
      <c r="B92" s="2">
        <v>-3.5203000000000002</v>
      </c>
      <c r="C92" s="2">
        <v>0.39139000000000002</v>
      </c>
      <c r="D92" s="2">
        <v>0.43337999999999999</v>
      </c>
    </row>
    <row r="93" spans="1:4" ht="15" x14ac:dyDescent="0.35">
      <c r="A93" s="22" t="s">
        <v>6</v>
      </c>
      <c r="B93" s="2" t="s">
        <v>10</v>
      </c>
      <c r="C93" s="2" t="s">
        <v>10</v>
      </c>
      <c r="D93" s="2" t="s">
        <v>10</v>
      </c>
    </row>
    <row r="94" spans="1:4" ht="15" x14ac:dyDescent="0.35">
      <c r="A94" s="22" t="s">
        <v>7</v>
      </c>
      <c r="B94" s="2" t="s">
        <v>10</v>
      </c>
      <c r="C94" s="2" t="s">
        <v>10</v>
      </c>
      <c r="D94" s="2" t="s">
        <v>10</v>
      </c>
    </row>
    <row r="95" spans="1:4" ht="15" x14ac:dyDescent="0.35">
      <c r="A95" s="22" t="s">
        <v>8</v>
      </c>
      <c r="B95" s="2" t="s">
        <v>10</v>
      </c>
      <c r="C95" s="2" t="s">
        <v>10</v>
      </c>
      <c r="D95" s="2" t="s">
        <v>10</v>
      </c>
    </row>
    <row r="96" spans="1:4" ht="15" x14ac:dyDescent="0.35">
      <c r="A96" s="22" t="s">
        <v>9</v>
      </c>
      <c r="B96" s="2" t="s">
        <v>10</v>
      </c>
      <c r="C96" s="2" t="s">
        <v>10</v>
      </c>
      <c r="D96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CHONNY ALEXANDER HERRERA ACEVEDO</dc:creator>
  <cp:lastModifiedBy>CHONNY ALEXANDER HERRERA ACEVEDO</cp:lastModifiedBy>
  <dcterms:created xsi:type="dcterms:W3CDTF">2023-09-19T01:17:38Z</dcterms:created>
  <dcterms:modified xsi:type="dcterms:W3CDTF">2023-10-09T19:01:29Z</dcterms:modified>
</cp:coreProperties>
</file>