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karc\Desktop\"/>
    </mc:Choice>
  </mc:AlternateContent>
  <xr:revisionPtr revIDLastSave="0" documentId="13_ncr:1_{722D6399-05D7-4F11-9B94-5BDD040D9862}" xr6:coauthVersionLast="47" xr6:coauthVersionMax="47" xr10:uidLastSave="{00000000-0000-0000-0000-000000000000}"/>
  <bookViews>
    <workbookView xWindow="384" yWindow="384" windowWidth="21120" windowHeight="11508" activeTab="1" xr2:uid="{00000000-000D-0000-FFFF-FFFF00000000}"/>
  </bookViews>
  <sheets>
    <sheet name="Raw data" sheetId="1" r:id="rId1"/>
    <sheet name="Poisson Equation" sheetId="2" r:id="rId2"/>
  </sheets>
  <definedNames>
    <definedName name="DaneZewnętrzne_1" localSheetId="0" hidden="1">'Raw data'!$A$1:$BG$49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2" l="1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64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21" i="2"/>
  <c r="Q110" i="1"/>
  <c r="Q109" i="1"/>
  <c r="Q108" i="1"/>
  <c r="Q107" i="1"/>
  <c r="Q27" i="1"/>
  <c r="Q28" i="1"/>
  <c r="Q26" i="1"/>
  <c r="Q25" i="1"/>
  <c r="Q42" i="1"/>
  <c r="Q41" i="1"/>
  <c r="Q40" i="1"/>
  <c r="Q39" i="1"/>
  <c r="Q38" i="1"/>
  <c r="Q37" i="1"/>
  <c r="Q36" i="1"/>
  <c r="Q35" i="1"/>
  <c r="Q34" i="1"/>
  <c r="Q3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32" i="1"/>
  <c r="Q31" i="1"/>
  <c r="Q24" i="1"/>
  <c r="Q23" i="1"/>
  <c r="Q22" i="1"/>
  <c r="Q21" i="1"/>
  <c r="Q30" i="1"/>
  <c r="Q2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ddpcr__16 12" description="Connection to the 'ddpcr__16 12' query in the workbook." type="5" refreshedVersion="6" background="1" saveData="1">
    <dbPr connection="Provider=Microsoft.Mashup.OleDb.1;Data Source=$Workbook$;Location=&quot;ddpcr__16 12&quot;;Extended Properties=&quot;&quot;" command="SELECT * FROM [ddpcr__16 12]"/>
  </connection>
</connections>
</file>

<file path=xl/sharedStrings.xml><?xml version="1.0" encoding="utf-8"?>
<sst xmlns="http://schemas.openxmlformats.org/spreadsheetml/2006/main" count="4318" uniqueCount="1055">
  <si>
    <t>Sample</t>
  </si>
  <si>
    <t>5SUR_PD</t>
  </si>
  <si>
    <t>6SUR_K</t>
  </si>
  <si>
    <t>14SUR_K</t>
  </si>
  <si>
    <t>7SUR_PD</t>
  </si>
  <si>
    <t>7SUR_K</t>
  </si>
  <si>
    <t>15SUR_K</t>
  </si>
  <si>
    <t>8SUR_PD</t>
  </si>
  <si>
    <t>8SUR_K</t>
  </si>
  <si>
    <t>H2O</t>
  </si>
  <si>
    <t>9SUR_PD</t>
  </si>
  <si>
    <t>1SUR_K</t>
  </si>
  <si>
    <t>9SUR_K</t>
  </si>
  <si>
    <t>10SUR_PD</t>
  </si>
  <si>
    <t>2SUR_K</t>
  </si>
  <si>
    <t>10SUR_K</t>
  </si>
  <si>
    <t>1SUR_PD</t>
  </si>
  <si>
    <t>12SUR_PD</t>
  </si>
  <si>
    <t>3SUR_K</t>
  </si>
  <si>
    <t>11SUR_K</t>
  </si>
  <si>
    <t>2SUR_PD</t>
  </si>
  <si>
    <t>4SUR_K</t>
  </si>
  <si>
    <t>12SUR_K</t>
  </si>
  <si>
    <t>3SUR_PD</t>
  </si>
  <si>
    <t>5SUR_K</t>
  </si>
  <si>
    <t>13SUR_K</t>
  </si>
  <si>
    <t>Total</t>
  </si>
  <si>
    <t>p(positives/total)</t>
  </si>
  <si>
    <t>1-p</t>
  </si>
  <si>
    <t>"-logN"</t>
  </si>
  <si>
    <t>Copy Number</t>
  </si>
  <si>
    <t>nl-&gt;ul</t>
  </si>
  <si>
    <t xml:space="preserve"> </t>
  </si>
  <si>
    <t>copies per total</t>
  </si>
  <si>
    <t>copies per 22ul</t>
  </si>
  <si>
    <t>0,0397997284453496</t>
  </si>
  <si>
    <t>0,96020027155465</t>
  </si>
  <si>
    <t>47,7804706762692</t>
  </si>
  <si>
    <t>0,0076851178730917</t>
  </si>
  <si>
    <t>0,992314882126908</t>
  </si>
  <si>
    <t>9,07623595989511</t>
  </si>
  <si>
    <t>0,0633181691579241</t>
  </si>
  <si>
    <t>0,936681830842076</t>
  </si>
  <si>
    <t>76,9548422851657</t>
  </si>
  <si>
    <t>0</t>
  </si>
  <si>
    <t>1</t>
  </si>
  <si>
    <t>0,000763358778625954</t>
  </si>
  <si>
    <t>0,999236641221374</t>
  </si>
  <si>
    <t>0,898412100349804</t>
  </si>
  <si>
    <t>0,00224197293618384</t>
  </si>
  <si>
    <t>0,997758027063816</t>
  </si>
  <si>
    <t>2,64057637672672</t>
  </si>
  <si>
    <t>0,0035030549898167</t>
  </si>
  <si>
    <t>0,996496945010183</t>
  </si>
  <si>
    <t>4,12847653390983</t>
  </si>
  <si>
    <t>0,00786604361370716</t>
  </si>
  <si>
    <t>0,992133956386293</t>
  </si>
  <si>
    <t>9,29075780490018</t>
  </si>
  <si>
    <t>0,0977959309494451</t>
  </si>
  <si>
    <t>0,902204069050555</t>
  </si>
  <si>
    <t>121,075933971202</t>
  </si>
  <si>
    <t>0,060643674084582</t>
  </si>
  <si>
    <t>0,939356325915418</t>
  </si>
  <si>
    <t>73,6004681617853</t>
  </si>
  <si>
    <t>0,00093603744149766</t>
  </si>
  <si>
    <t>0,999063962558502</t>
  </si>
  <si>
    <t>1,10173623307142</t>
  </si>
  <si>
    <t>0,00115273775216138</t>
  </si>
  <si>
    <t>0,998847262247839</t>
  </si>
  <si>
    <t>1,35694431218007</t>
  </si>
  <si>
    <t>0,00214627703483573</t>
  </si>
  <si>
    <t>0,997853722965164</t>
  </si>
  <si>
    <t>2,52774539802038</t>
  </si>
  <si>
    <t>0,0208593035818167</t>
  </si>
  <si>
    <t>0,979140696418183</t>
  </si>
  <si>
    <t>24,7999204194473</t>
  </si>
  <si>
    <t>0,0278594531020288</t>
  </si>
  <si>
    <t>0,972140546897971</t>
  </si>
  <si>
    <t>33,2410463536307</t>
  </si>
  <si>
    <t>0,000417405822811228</t>
  </si>
  <si>
    <t>0,999582594177189</t>
  </si>
  <si>
    <t>0,491168189259154</t>
  </si>
  <si>
    <t>0,00099123141441098</t>
  </si>
  <si>
    <t>0,999008768585589</t>
  </si>
  <si>
    <t>1,16673295194406</t>
  </si>
  <si>
    <t>0,00490348692403487</t>
  </si>
  <si>
    <t>0,995096513075965</t>
  </si>
  <si>
    <t>5,78299818971296</t>
  </si>
  <si>
    <t>0,0343735516761934</t>
  </si>
  <si>
    <t>0,965626448323807</t>
  </si>
  <si>
    <t>41,1508458998729</t>
  </si>
  <si>
    <t>0,0404394204744467</t>
  </si>
  <si>
    <t>0,959560579525553</t>
  </si>
  <si>
    <t>48,5645046721611</t>
  </si>
  <si>
    <t>0,00124988840282118</t>
  </si>
  <si>
    <t>0,998750111597179</t>
  </si>
  <si>
    <t>1,47137666448099</t>
  </si>
  <si>
    <t>0,00634168704156479</t>
  </si>
  <si>
    <t>0,993658312958435</t>
  </si>
  <si>
    <t>7,48456583503129</t>
  </si>
  <si>
    <t>0,00203650035247121</t>
  </si>
  <si>
    <t>0,997963499647529</t>
  </si>
  <si>
    <t>2,39832569290565</t>
  </si>
  <si>
    <t>0,00857142857142857</t>
  </si>
  <si>
    <t>0,991428571428571</t>
  </si>
  <si>
    <t>10,1274994548242</t>
  </si>
  <si>
    <t>0,0482987128839047</t>
  </si>
  <si>
    <t>0,951701287116095</t>
  </si>
  <si>
    <t>58,2400793716003</t>
  </si>
  <si>
    <t>0,0514563106796116</t>
  </si>
  <si>
    <t>0,948543689320388</t>
  </si>
  <si>
    <t>62,1499166834107</t>
  </si>
  <si>
    <t>0,00116320687186829</t>
  </si>
  <si>
    <t>0,998836793128132</t>
  </si>
  <si>
    <t>1,36927520242972</t>
  </si>
  <si>
    <t>0,00593471810089021</t>
  </si>
  <si>
    <t>0,99406528189911</t>
  </si>
  <si>
    <t>7,00282179681771</t>
  </si>
  <si>
    <t>0,00185918680785709</t>
  </si>
  <si>
    <t>0,998140813192143</t>
  </si>
  <si>
    <t>2,18931440091954</t>
  </si>
  <si>
    <t>0,043413033286451</t>
  </si>
  <si>
    <t>0,956586966713549</t>
  </si>
  <si>
    <t>52,2159675559753</t>
  </si>
  <si>
    <t>0,0202836115598636</t>
  </si>
  <si>
    <t>0,979716388440136</t>
  </si>
  <si>
    <t>24,1084102970967</t>
  </si>
  <si>
    <t>0,0508684863523573</t>
  </si>
  <si>
    <t>0,949131513647643</t>
  </si>
  <si>
    <t>61,4210690354025</t>
  </si>
  <si>
    <t>0,0475891314590859</t>
  </si>
  <si>
    <t>0,952410868540914</t>
  </si>
  <si>
    <t>57,3632384644916</t>
  </si>
  <si>
    <t>0,000484105212199451</t>
  </si>
  <si>
    <t>0,999515894787801</t>
  </si>
  <si>
    <t>0,569673445834025</t>
  </si>
  <si>
    <t>0,000427761736712651</t>
  </si>
  <si>
    <t>0,999572238263287</t>
  </si>
  <si>
    <t>0,503356768074935</t>
  </si>
  <si>
    <t>0,00175392440585811</t>
  </si>
  <si>
    <t>0,998246075594142</t>
  </si>
  <si>
    <t>2,06525215546078</t>
  </si>
  <si>
    <t>0,00309390417258968</t>
  </si>
  <si>
    <t>0,99690609582741</t>
  </si>
  <si>
    <t>3,64552963404232</t>
  </si>
  <si>
    <t>0,00168950628871785</t>
  </si>
  <si>
    <t>0,998310493711282</t>
  </si>
  <si>
    <t>1,98933542827549</t>
  </si>
  <si>
    <t>0,0177140029688273</t>
  </si>
  <si>
    <t>0,982285997031173</t>
  </si>
  <si>
    <t>21,0267925768646</t>
  </si>
  <si>
    <t>0,0415607985480944</t>
  </si>
  <si>
    <t>0,958439201451906</t>
  </si>
  <si>
    <t>49,9401758117961</t>
  </si>
  <si>
    <t>0,0652037617554859</t>
  </si>
  <si>
    <t>0,934796238244514</t>
  </si>
  <si>
    <t>79,3255299461255</t>
  </si>
  <si>
    <t>0,00016827934371056</t>
  </si>
  <si>
    <t>0,999831720656289</t>
  </si>
  <si>
    <t>0,197992357962823</t>
  </si>
  <si>
    <t>0,00413564929693962</t>
  </si>
  <si>
    <t>0,99586435070306</t>
  </si>
  <si>
    <t>4,87555852473729</t>
  </si>
  <si>
    <t>0,0335911836388683</t>
  </si>
  <si>
    <t>0,966408816361132</t>
  </si>
  <si>
    <t>40,1980340623008</t>
  </si>
  <si>
    <t>0,0520248013950785</t>
  </si>
  <si>
    <t>0,947975198604922</t>
  </si>
  <si>
    <t>62,8552222099946</t>
  </si>
  <si>
    <t>0,0180906979586848</t>
  </si>
  <si>
    <t>0,981909302041315</t>
  </si>
  <si>
    <t>21,4780415763364</t>
  </si>
  <si>
    <t>0,00109027474923681</t>
  </si>
  <si>
    <t>0,998909725250763</t>
  </si>
  <si>
    <t>1,28337591895032</t>
  </si>
  <si>
    <t>0,00307471558880804</t>
  </si>
  <si>
    <t>0,996925284411192</t>
  </si>
  <si>
    <t>3,62288498648197</t>
  </si>
  <si>
    <t>0,00657030223390276</t>
  </si>
  <si>
    <t>0,993429697766097</t>
  </si>
  <si>
    <t>7,75527256723889</t>
  </si>
  <si>
    <t>Well</t>
  </si>
  <si>
    <t>ExptType</t>
  </si>
  <si>
    <t>Experiment</t>
  </si>
  <si>
    <t>TargetType</t>
  </si>
  <si>
    <t>Target</t>
  </si>
  <si>
    <t>Status</t>
  </si>
  <si>
    <t>Concentration</t>
  </si>
  <si>
    <t>Supermix</t>
  </si>
  <si>
    <t>CopiesPer20uLWell</t>
  </si>
  <si>
    <t>TotalConfMax</t>
  </si>
  <si>
    <t>TotalConfMin</t>
  </si>
  <si>
    <t>PoissonConfMax</t>
  </si>
  <si>
    <t>PoissonConfMin</t>
  </si>
  <si>
    <t>Positives</t>
  </si>
  <si>
    <t>Negatives</t>
  </si>
  <si>
    <t>AcceptedDroplets</t>
  </si>
  <si>
    <t>CNV</t>
  </si>
  <si>
    <t>TotalCNVMax</t>
  </si>
  <si>
    <t>TotalCNVMin</t>
  </si>
  <si>
    <t>PoissonCNVMax</t>
  </si>
  <si>
    <t>PoissonCNVMin</t>
  </si>
  <si>
    <t>ReferenceCopies</t>
  </si>
  <si>
    <t>UnknownCopies</t>
  </si>
  <si>
    <t>Ratio</t>
  </si>
  <si>
    <t>TotalRatioMax</t>
  </si>
  <si>
    <t>TotalRatioMin</t>
  </si>
  <si>
    <t>PoissonRatioMax</t>
  </si>
  <si>
    <t>PoissonRatioMin</t>
  </si>
  <si>
    <t>FractionalAbundance</t>
  </si>
  <si>
    <t>TotalFractionalAbundanceMax</t>
  </si>
  <si>
    <t>TotalFractionalAbundanceMin</t>
  </si>
  <si>
    <t>PoissonFractionalAbundanceMax</t>
  </si>
  <si>
    <t>PoissonFractionalAbundanceMin</t>
  </si>
  <si>
    <t>ReferenceAssayNumber</t>
  </si>
  <si>
    <t>TargetAssayNumber</t>
  </si>
  <si>
    <t>Threshold</t>
  </si>
  <si>
    <t>MeanAmplitudeofPositives</t>
  </si>
  <si>
    <t>MeanAmplitudeofNegatives</t>
  </si>
  <si>
    <t>MeanAmplitudeTotal</t>
  </si>
  <si>
    <t>ExperimentComments</t>
  </si>
  <si>
    <t>MergedWells</t>
  </si>
  <si>
    <t>TotalConfMax68</t>
  </si>
  <si>
    <t>TotalConfMin68</t>
  </si>
  <si>
    <t>PoissonConfMax68</t>
  </si>
  <si>
    <t>PoissonConfMin68</t>
  </si>
  <si>
    <t>TotalCNVMax68</t>
  </si>
  <si>
    <t>TotalCNVMin68</t>
  </si>
  <si>
    <t>PoissonCNVMax68</t>
  </si>
  <si>
    <t>PoissonCNVMin68</t>
  </si>
  <si>
    <t>TotalRatioMax68</t>
  </si>
  <si>
    <t>TotalRatioMin68</t>
  </si>
  <si>
    <t>PoissonRatioMax68</t>
  </si>
  <si>
    <t>PoissonRatioMin68</t>
  </si>
  <si>
    <t>TotalFractionalAbundanceMax68</t>
  </si>
  <si>
    <t>TotalFractionalAbundanceMin68</t>
  </si>
  <si>
    <t>PoissonFractionalAbundanceMax68</t>
  </si>
  <si>
    <t>PoissonFractionalAbundanceMin68</t>
  </si>
  <si>
    <t>Column1</t>
  </si>
  <si>
    <t>Absolute Quantification</t>
  </si>
  <si>
    <t>ABS</t>
  </si>
  <si>
    <t>Ch1Unknown</t>
  </si>
  <si>
    <t xml:space="preserve">COX3 </t>
  </si>
  <si>
    <t>Manual</t>
  </si>
  <si>
    <t>8.1</t>
  </si>
  <si>
    <t>QX200 ddPCR EvaGreen Supermix</t>
  </si>
  <si>
    <t/>
  </si>
  <si>
    <t>5.4</t>
  </si>
  <si>
    <t>9.8</t>
  </si>
  <si>
    <t>1.4</t>
  </si>
  <si>
    <t>28</t>
  </si>
  <si>
    <t>2.4</t>
  </si>
  <si>
    <t>0.7</t>
  </si>
  <si>
    <t>A03</t>
  </si>
  <si>
    <t>COX03A03</t>
  </si>
  <si>
    <t>OK</t>
  </si>
  <si>
    <t>47.8</t>
  </si>
  <si>
    <t>956</t>
  </si>
  <si>
    <t>52.1</t>
  </si>
  <si>
    <t>43.5</t>
  </si>
  <si>
    <t>13275</t>
  </si>
  <si>
    <t>3153.9</t>
  </si>
  <si>
    <t>3556.7</t>
  </si>
  <si>
    <t>50</t>
  </si>
  <si>
    <t>45.6</t>
  </si>
  <si>
    <t>COX3</t>
  </si>
  <si>
    <t>8.2</t>
  </si>
  <si>
    <t>6.4</t>
  </si>
  <si>
    <t>9.3</t>
  </si>
  <si>
    <t>7.3</t>
  </si>
  <si>
    <t>A05</t>
  </si>
  <si>
    <t>9.1</t>
  </si>
  <si>
    <t>182</t>
  </si>
  <si>
    <t>11.3</t>
  </si>
  <si>
    <t>7.2</t>
  </si>
  <si>
    <t>13150</t>
  </si>
  <si>
    <t>2916.6</t>
  </si>
  <si>
    <t>2995.3</t>
  </si>
  <si>
    <t>10.2</t>
  </si>
  <si>
    <t>A06</t>
  </si>
  <si>
    <t>77</t>
  </si>
  <si>
    <t>1540</t>
  </si>
  <si>
    <t>83</t>
  </si>
  <si>
    <t>71</t>
  </si>
  <si>
    <t>12145</t>
  </si>
  <si>
    <t>2787.3</t>
  </si>
  <si>
    <t>3379.8</t>
  </si>
  <si>
    <t>79.9</t>
  </si>
  <si>
    <t>74</t>
  </si>
  <si>
    <t>KRAS2</t>
  </si>
  <si>
    <t>CHECK</t>
  </si>
  <si>
    <t>No Call</t>
  </si>
  <si>
    <t>A09</t>
  </si>
  <si>
    <t>0.9</t>
  </si>
  <si>
    <t>18</t>
  </si>
  <si>
    <t>1.6</t>
  </si>
  <si>
    <t>0.4</t>
  </si>
  <si>
    <t>5446.2</t>
  </si>
  <si>
    <t>2160.4</t>
  </si>
  <si>
    <t>2162.9</t>
  </si>
  <si>
    <t>1.23</t>
  </si>
  <si>
    <t>0.63</t>
  </si>
  <si>
    <t>A11</t>
  </si>
  <si>
    <t>2.6</t>
  </si>
  <si>
    <t>52</t>
  </si>
  <si>
    <t>3.7</t>
  </si>
  <si>
    <t>1.8</t>
  </si>
  <si>
    <t>10765</t>
  </si>
  <si>
    <t>2175.1</t>
  </si>
  <si>
    <t>2194.4</t>
  </si>
  <si>
    <t>3.17</t>
  </si>
  <si>
    <t>2.17</t>
  </si>
  <si>
    <t>A12</t>
  </si>
  <si>
    <t>4.1</t>
  </si>
  <si>
    <t>82</t>
  </si>
  <si>
    <t>5.5</t>
  </si>
  <si>
    <t>3</t>
  </si>
  <si>
    <t>9331.2</t>
  </si>
  <si>
    <t>2134.6</t>
  </si>
  <si>
    <t>2159.8</t>
  </si>
  <si>
    <t>4.8</t>
  </si>
  <si>
    <t>3.5</t>
  </si>
  <si>
    <t>0.6</t>
  </si>
  <si>
    <t>1.2</t>
  </si>
  <si>
    <t>0.2</t>
  </si>
  <si>
    <t>1.1</t>
  </si>
  <si>
    <t>B03</t>
  </si>
  <si>
    <t>186</t>
  </si>
  <si>
    <t>11.1</t>
  </si>
  <si>
    <t>7.5</t>
  </si>
  <si>
    <t>13151</t>
  </si>
  <si>
    <t>3130.8</t>
  </si>
  <si>
    <t>3209.7</t>
  </si>
  <si>
    <t>8.4</t>
  </si>
  <si>
    <t>B05</t>
  </si>
  <si>
    <t>121</t>
  </si>
  <si>
    <t>2420</t>
  </si>
  <si>
    <t>128</t>
  </si>
  <si>
    <t>114</t>
  </si>
  <si>
    <t>12645</t>
  </si>
  <si>
    <t>2886.5</t>
  </si>
  <si>
    <t>3840.9</t>
  </si>
  <si>
    <t>124.5</t>
  </si>
  <si>
    <t>117.7</t>
  </si>
  <si>
    <t>B06</t>
  </si>
  <si>
    <t>1480</t>
  </si>
  <si>
    <t>79</t>
  </si>
  <si>
    <t>68</t>
  </si>
  <si>
    <t>12674</t>
  </si>
  <si>
    <t>2861.3</t>
  </si>
  <si>
    <t>3456.4</t>
  </si>
  <si>
    <t>76.4</t>
  </si>
  <si>
    <t>70.8</t>
  </si>
  <si>
    <t>B09</t>
  </si>
  <si>
    <t>22</t>
  </si>
  <si>
    <t>1.9</t>
  </si>
  <si>
    <t>6477.8</t>
  </si>
  <si>
    <t>2175.3</t>
  </si>
  <si>
    <t>2179.3</t>
  </si>
  <si>
    <t>1.45</t>
  </si>
  <si>
    <t>0.81</t>
  </si>
  <si>
    <t>B11</t>
  </si>
  <si>
    <t>2.1</t>
  </si>
  <si>
    <t>0.8</t>
  </si>
  <si>
    <t>3814.9</t>
  </si>
  <si>
    <t>2182.8</t>
  </si>
  <si>
    <t>2184.7</t>
  </si>
  <si>
    <t>1.73</t>
  </si>
  <si>
    <t>1.05</t>
  </si>
  <si>
    <t>B12</t>
  </si>
  <si>
    <t>2.5</t>
  </si>
  <si>
    <t>3.6</t>
  </si>
  <si>
    <t>1.7</t>
  </si>
  <si>
    <t>9492</t>
  </si>
  <si>
    <t>2095.9</t>
  </si>
  <si>
    <t>2111.7</t>
  </si>
  <si>
    <t>3.06</t>
  </si>
  <si>
    <t>2.06</t>
  </si>
  <si>
    <t>4.2</t>
  </si>
  <si>
    <t>7</t>
  </si>
  <si>
    <t>C03</t>
  </si>
  <si>
    <t>24.8</t>
  </si>
  <si>
    <t>496</t>
  </si>
  <si>
    <t>27.9</t>
  </si>
  <si>
    <t>21.7</t>
  </si>
  <si>
    <t>12991</t>
  </si>
  <si>
    <t>3112.2</t>
  </si>
  <si>
    <t>3318.2</t>
  </si>
  <si>
    <t>26.4</t>
  </si>
  <si>
    <t>23.2</t>
  </si>
  <si>
    <t>11.4</t>
  </si>
  <si>
    <t>C05</t>
  </si>
  <si>
    <t>33.2</t>
  </si>
  <si>
    <t>664</t>
  </si>
  <si>
    <t>36.6</t>
  </si>
  <si>
    <t>29.9</t>
  </si>
  <si>
    <t>12531</t>
  </si>
  <si>
    <t>2887.1</t>
  </si>
  <si>
    <t>3155.8</t>
  </si>
  <si>
    <t>34.9</t>
  </si>
  <si>
    <t>31.5</t>
  </si>
  <si>
    <t>C06</t>
  </si>
  <si>
    <t>Ch1NTC</t>
  </si>
  <si>
    <t>5777</t>
  </si>
  <si>
    <t>2829.4</t>
  </si>
  <si>
    <t>2830.6</t>
  </si>
  <si>
    <t>C09</t>
  </si>
  <si>
    <t>24</t>
  </si>
  <si>
    <t>8042.2</t>
  </si>
  <si>
    <t>2175.6</t>
  </si>
  <si>
    <t>2181.4</t>
  </si>
  <si>
    <t>1.52</t>
  </si>
  <si>
    <t>0.87</t>
  </si>
  <si>
    <t>3.4</t>
  </si>
  <si>
    <t>0.03</t>
  </si>
  <si>
    <t>C11</t>
  </si>
  <si>
    <t>5.8</t>
  </si>
  <si>
    <t>116</t>
  </si>
  <si>
    <t>4.5</t>
  </si>
  <si>
    <t>11262</t>
  </si>
  <si>
    <t>2192.3</t>
  </si>
  <si>
    <t>2236.8</t>
  </si>
  <si>
    <t>6.5</t>
  </si>
  <si>
    <t>5.1</t>
  </si>
  <si>
    <t>C12</t>
  </si>
  <si>
    <t>2125.8</t>
  </si>
  <si>
    <t>2.2</t>
  </si>
  <si>
    <t>44</t>
  </si>
  <si>
    <t>1.76</t>
  </si>
  <si>
    <t>D03</t>
  </si>
  <si>
    <t>41.2</t>
  </si>
  <si>
    <t>824</t>
  </si>
  <si>
    <t>45</t>
  </si>
  <si>
    <t>37.3</t>
  </si>
  <si>
    <t>12988</t>
  </si>
  <si>
    <t>3116.4</t>
  </si>
  <si>
    <t>3455.8</t>
  </si>
  <si>
    <t>43.1</t>
  </si>
  <si>
    <t>39.2</t>
  </si>
  <si>
    <t>D04</t>
  </si>
  <si>
    <t>2922.8</t>
  </si>
  <si>
    <t>D05</t>
  </si>
  <si>
    <t>48.6</t>
  </si>
  <si>
    <t>972</t>
  </si>
  <si>
    <t>52.8</t>
  </si>
  <si>
    <t>44.3</t>
  </si>
  <si>
    <t>12525</t>
  </si>
  <si>
    <t>2870.9</t>
  </si>
  <si>
    <t>3261.3</t>
  </si>
  <si>
    <t>50.7</t>
  </si>
  <si>
    <t>46.4</t>
  </si>
  <si>
    <t>D06</t>
  </si>
  <si>
    <t>2769</t>
  </si>
  <si>
    <t>D09</t>
  </si>
  <si>
    <t>1.5</t>
  </si>
  <si>
    <t>30</t>
  </si>
  <si>
    <t>10707</t>
  </si>
  <si>
    <t>2175.5</t>
  </si>
  <si>
    <t>2186.2</t>
  </si>
  <si>
    <t>1.11</t>
  </si>
  <si>
    <t>D10</t>
  </si>
  <si>
    <t>150</t>
  </si>
  <si>
    <t>9.2</t>
  </si>
  <si>
    <t>6</t>
  </si>
  <si>
    <t>10323</t>
  </si>
  <si>
    <t>2189.6</t>
  </si>
  <si>
    <t>2241.2</t>
  </si>
  <si>
    <t>8.3</t>
  </si>
  <si>
    <t>6.7</t>
  </si>
  <si>
    <t>D11</t>
  </si>
  <si>
    <t>48</t>
  </si>
  <si>
    <t>10883</t>
  </si>
  <si>
    <t>2190.9</t>
  </si>
  <si>
    <t>2208.7</t>
  </si>
  <si>
    <t>2.9</t>
  </si>
  <si>
    <t>1.96</t>
  </si>
  <si>
    <t>D12</t>
  </si>
  <si>
    <t>2157</t>
  </si>
  <si>
    <t>1.02</t>
  </si>
  <si>
    <t>0.5</t>
  </si>
  <si>
    <t>E03</t>
  </si>
  <si>
    <t>10.1</t>
  </si>
  <si>
    <t>202</t>
  </si>
  <si>
    <t>12.1</t>
  </si>
  <si>
    <t>13076</t>
  </si>
  <si>
    <t>3134.7</t>
  </si>
  <si>
    <t>3219.9</t>
  </si>
  <si>
    <t>E04</t>
  </si>
  <si>
    <t>58</t>
  </si>
  <si>
    <t>1160</t>
  </si>
  <si>
    <t>64</t>
  </si>
  <si>
    <t>13222</t>
  </si>
  <si>
    <t>3036.2</t>
  </si>
  <si>
    <t>3528.2</t>
  </si>
  <si>
    <t>61.2</t>
  </si>
  <si>
    <t>55.3</t>
  </si>
  <si>
    <t>E05</t>
  </si>
  <si>
    <t>62.1</t>
  </si>
  <si>
    <t>1242</t>
  </si>
  <si>
    <t>67</t>
  </si>
  <si>
    <t>57.3</t>
  </si>
  <si>
    <t>12319</t>
  </si>
  <si>
    <t>2848.2</t>
  </si>
  <si>
    <t>3335.5</t>
  </si>
  <si>
    <t>64.6</t>
  </si>
  <si>
    <t>59.7</t>
  </si>
  <si>
    <t>E06</t>
  </si>
  <si>
    <t>2822.4</t>
  </si>
  <si>
    <t>E09</t>
  </si>
  <si>
    <t>2.3</t>
  </si>
  <si>
    <t>3176.1</t>
  </si>
  <si>
    <t>2138.2</t>
  </si>
  <si>
    <t>2139.4</t>
  </si>
  <si>
    <t>1.79</t>
  </si>
  <si>
    <t>E10</t>
  </si>
  <si>
    <t>140</t>
  </si>
  <si>
    <t>8.8</t>
  </si>
  <si>
    <t>8662.6</t>
  </si>
  <si>
    <t>2196.8</t>
  </si>
  <si>
    <t>2235.1</t>
  </si>
  <si>
    <t>7.9</t>
  </si>
  <si>
    <t>6.2</t>
  </si>
  <si>
    <t>E11</t>
  </si>
  <si>
    <t>3.2</t>
  </si>
  <si>
    <t>7816.3</t>
  </si>
  <si>
    <t>2185.2</t>
  </si>
  <si>
    <t>2195.6</t>
  </si>
  <si>
    <t>2.68</t>
  </si>
  <si>
    <t>E12</t>
  </si>
  <si>
    <t>2150.9</t>
  </si>
  <si>
    <t>2</t>
  </si>
  <si>
    <t>F02</t>
  </si>
  <si>
    <t>52.2</t>
  </si>
  <si>
    <t>1044</t>
  </si>
  <si>
    <t>57</t>
  </si>
  <si>
    <t>47.5</t>
  </si>
  <si>
    <t>13124</t>
  </si>
  <si>
    <t>3165.8</t>
  </si>
  <si>
    <t>3598.1</t>
  </si>
  <si>
    <t>54.6</t>
  </si>
  <si>
    <t>49.8</t>
  </si>
  <si>
    <t>F03</t>
  </si>
  <si>
    <t>24.1</t>
  </si>
  <si>
    <t>482</t>
  </si>
  <si>
    <t>27.3</t>
  </si>
  <si>
    <t>21</t>
  </si>
  <si>
    <t>12939</t>
  </si>
  <si>
    <t>3047.3</t>
  </si>
  <si>
    <t>3247.9</t>
  </si>
  <si>
    <t>25.7</t>
  </si>
  <si>
    <t>22.5</t>
  </si>
  <si>
    <t>F04</t>
  </si>
  <si>
    <t>61</t>
  </si>
  <si>
    <t>1220</t>
  </si>
  <si>
    <t>56</t>
  </si>
  <si>
    <t>12718</t>
  </si>
  <si>
    <t>2868.1</t>
  </si>
  <si>
    <t>3369.2</t>
  </si>
  <si>
    <t>64.1</t>
  </si>
  <si>
    <t>58.8</t>
  </si>
  <si>
    <t>F05</t>
  </si>
  <si>
    <t>57.4</t>
  </si>
  <si>
    <t>1148</t>
  </si>
  <si>
    <t>61.9</t>
  </si>
  <si>
    <t>12448</t>
  </si>
  <si>
    <t>2870.2</t>
  </si>
  <si>
    <t>3326</t>
  </si>
  <si>
    <t>55</t>
  </si>
  <si>
    <t>F06</t>
  </si>
  <si>
    <t>F08</t>
  </si>
  <si>
    <t>0.57</t>
  </si>
  <si>
    <t>1.16</t>
  </si>
  <si>
    <t>0.22</t>
  </si>
  <si>
    <t>11317</t>
  </si>
  <si>
    <t>2201.8</t>
  </si>
  <si>
    <t>2206.2</t>
  </si>
  <si>
    <t>0.84</t>
  </si>
  <si>
    <t>0.37</t>
  </si>
  <si>
    <t>F09</t>
  </si>
  <si>
    <t>10</t>
  </si>
  <si>
    <t>10794</t>
  </si>
  <si>
    <t>2198.9</t>
  </si>
  <si>
    <t>2202.6</t>
  </si>
  <si>
    <t>0.29</t>
  </si>
  <si>
    <t>F10</t>
  </si>
  <si>
    <t>42</t>
  </si>
  <si>
    <t>3.1</t>
  </si>
  <si>
    <t>1.3</t>
  </si>
  <si>
    <t>8448.6</t>
  </si>
  <si>
    <t>2172.6</t>
  </si>
  <si>
    <t>2183.7</t>
  </si>
  <si>
    <t>2.56</t>
  </si>
  <si>
    <t>1.64</t>
  </si>
  <si>
    <t>F11</t>
  </si>
  <si>
    <t>72</t>
  </si>
  <si>
    <t>5</t>
  </si>
  <si>
    <t>10576</t>
  </si>
  <si>
    <t>2163.1</t>
  </si>
  <si>
    <t>2189.1</t>
  </si>
  <si>
    <t>4.3</t>
  </si>
  <si>
    <t>F12</t>
  </si>
  <si>
    <t>40</t>
  </si>
  <si>
    <t>2707.4</t>
  </si>
  <si>
    <t>2102.7</t>
  </si>
  <si>
    <t>2103.8</t>
  </si>
  <si>
    <t>1.56</t>
  </si>
  <si>
    <t>G02</t>
  </si>
  <si>
    <t>420</t>
  </si>
  <si>
    <t>12914</t>
  </si>
  <si>
    <t>3179.4</t>
  </si>
  <si>
    <t>3351.8</t>
  </si>
  <si>
    <t>22.6</t>
  </si>
  <si>
    <t>19.5</t>
  </si>
  <si>
    <t>G04</t>
  </si>
  <si>
    <t>49.9</t>
  </si>
  <si>
    <t>998</t>
  </si>
  <si>
    <t>54.5</t>
  </si>
  <si>
    <t>45.4</t>
  </si>
  <si>
    <t>13106</t>
  </si>
  <si>
    <t>2976.3</t>
  </si>
  <si>
    <t>3397.3</t>
  </si>
  <si>
    <t>52.3</t>
  </si>
  <si>
    <t>47.6</t>
  </si>
  <si>
    <t>G05</t>
  </si>
  <si>
    <t>1580</t>
  </si>
  <si>
    <t>85</t>
  </si>
  <si>
    <t>11991</t>
  </si>
  <si>
    <t>2861</t>
  </si>
  <si>
    <t>3456.3</t>
  </si>
  <si>
    <t>82.1</t>
  </si>
  <si>
    <t>76.6</t>
  </si>
  <si>
    <t>G06</t>
  </si>
  <si>
    <t>2220</t>
  </si>
  <si>
    <t>G08</t>
  </si>
  <si>
    <t>4</t>
  </si>
  <si>
    <t>10545</t>
  </si>
  <si>
    <t>2174.5</t>
  </si>
  <si>
    <t>2175.9</t>
  </si>
  <si>
    <t>0.38</t>
  </si>
  <si>
    <t>0.09</t>
  </si>
  <si>
    <t>G10</t>
  </si>
  <si>
    <t>2219.6</t>
  </si>
  <si>
    <t>G11</t>
  </si>
  <si>
    <t>4.9</t>
  </si>
  <si>
    <t>98</t>
  </si>
  <si>
    <t>11258</t>
  </si>
  <si>
    <t>2212.7</t>
  </si>
  <si>
    <t>5.6</t>
  </si>
  <si>
    <t>G12</t>
  </si>
  <si>
    <t>2203.9</t>
  </si>
  <si>
    <t>H02</t>
  </si>
  <si>
    <t>40.2</t>
  </si>
  <si>
    <t>804</t>
  </si>
  <si>
    <t>44.6</t>
  </si>
  <si>
    <t>35.8</t>
  </si>
  <si>
    <t>13774</t>
  </si>
  <si>
    <t>3234.1</t>
  </si>
  <si>
    <t>3588.2</t>
  </si>
  <si>
    <t>42.5</t>
  </si>
  <si>
    <t>37.9</t>
  </si>
  <si>
    <t>H04</t>
  </si>
  <si>
    <t>63</t>
  </si>
  <si>
    <t>1260</t>
  </si>
  <si>
    <t>12575</t>
  </si>
  <si>
    <t>2900.1</t>
  </si>
  <si>
    <t>3403.4</t>
  </si>
  <si>
    <t>65.6</t>
  </si>
  <si>
    <t>60.1</t>
  </si>
  <si>
    <t>H05</t>
  </si>
  <si>
    <t>21.5</t>
  </si>
  <si>
    <t>430</t>
  </si>
  <si>
    <t>24.9</t>
  </si>
  <si>
    <t>13087</t>
  </si>
  <si>
    <t>2928.9</t>
  </si>
  <si>
    <t>3112.7</t>
  </si>
  <si>
    <t>19.7</t>
  </si>
  <si>
    <t>H06</t>
  </si>
  <si>
    <t>H08</t>
  </si>
  <si>
    <t>26</t>
  </si>
  <si>
    <t>2168.6</t>
  </si>
  <si>
    <t>2178.5</t>
  </si>
  <si>
    <t>0.92</t>
  </si>
  <si>
    <t>H10</t>
  </si>
  <si>
    <t>11415</t>
  </si>
  <si>
    <t>2191.6</t>
  </si>
  <si>
    <t>H11</t>
  </si>
  <si>
    <t>7.8</t>
  </si>
  <si>
    <t>156</t>
  </si>
  <si>
    <t>11497</t>
  </si>
  <si>
    <t>2189.8</t>
  </si>
  <si>
    <t>2250.9</t>
  </si>
  <si>
    <t>6.8</t>
  </si>
  <si>
    <t>H12</t>
  </si>
  <si>
    <t>COX3 Fd1Rv1</t>
  </si>
  <si>
    <t>KRAS Fd2Rv2</t>
  </si>
  <si>
    <t>E01</t>
  </si>
  <si>
    <t>12 COX3 15x</t>
  </si>
  <si>
    <t>73.5</t>
  </si>
  <si>
    <t>78.2</t>
  </si>
  <si>
    <t>68.8</t>
  </si>
  <si>
    <t>3723.7</t>
  </si>
  <si>
    <t>75.9</t>
  </si>
  <si>
    <t>71.1</t>
  </si>
  <si>
    <t>12 KRAS 15x</t>
  </si>
  <si>
    <t>6250.2</t>
  </si>
  <si>
    <t>2051.2</t>
  </si>
  <si>
    <t>2064.7</t>
  </si>
  <si>
    <t>A01</t>
  </si>
  <si>
    <t>2 COX3 15x</t>
  </si>
  <si>
    <t>3066.6</t>
  </si>
  <si>
    <t>3698.4</t>
  </si>
  <si>
    <t>86.8</t>
  </si>
  <si>
    <t>81.4</t>
  </si>
  <si>
    <t>2 KRAS 15x</t>
  </si>
  <si>
    <t>5915.4</t>
  </si>
  <si>
    <t>2163.8</t>
  </si>
  <si>
    <t>2180.2</t>
  </si>
  <si>
    <t>56.5</t>
  </si>
  <si>
    <t>B01</t>
  </si>
  <si>
    <t>4 COX3 15x</t>
  </si>
  <si>
    <t>46.9</t>
  </si>
  <si>
    <t>50.9</t>
  </si>
  <si>
    <t>4495.4</t>
  </si>
  <si>
    <t>4927.2</t>
  </si>
  <si>
    <t>44.9</t>
  </si>
  <si>
    <t>4 KRAS 15x</t>
  </si>
  <si>
    <t>6671.3</t>
  </si>
  <si>
    <t>2087.5</t>
  </si>
  <si>
    <t>F01</t>
  </si>
  <si>
    <t>40 COX3 15x</t>
  </si>
  <si>
    <t>52.7</t>
  </si>
  <si>
    <t>48.8</t>
  </si>
  <si>
    <t>2601.6</t>
  </si>
  <si>
    <t>2948.3</t>
  </si>
  <si>
    <t>40 KRAS 15x</t>
  </si>
  <si>
    <t>6913.3</t>
  </si>
  <si>
    <t>2193.7</t>
  </si>
  <si>
    <t>D02</t>
  </si>
  <si>
    <t>452 COX3 15x</t>
  </si>
  <si>
    <t>7491.3</t>
  </si>
  <si>
    <t>1832.9</t>
  </si>
  <si>
    <t>2314.3</t>
  </si>
  <si>
    <t>107.4</t>
  </si>
  <si>
    <t>101.9</t>
  </si>
  <si>
    <t>452 KRAS 15x</t>
  </si>
  <si>
    <t>5352.8</t>
  </si>
  <si>
    <t>1844.3</t>
  </si>
  <si>
    <t>1874.5</t>
  </si>
  <si>
    <t>E02</t>
  </si>
  <si>
    <t>453 COX3 15x</t>
  </si>
  <si>
    <t>3274.3</t>
  </si>
  <si>
    <t>102.2</t>
  </si>
  <si>
    <t>96.9</t>
  </si>
  <si>
    <t>453 KRAS 15x</t>
  </si>
  <si>
    <t>4652.8</t>
  </si>
  <si>
    <t>1916.7</t>
  </si>
  <si>
    <t>454 COX3 15x</t>
  </si>
  <si>
    <t>6080.9</t>
  </si>
  <si>
    <t>1633.1</t>
  </si>
  <si>
    <t>85.4</t>
  </si>
  <si>
    <t>454 KRAS 15x</t>
  </si>
  <si>
    <t>7264.8</t>
  </si>
  <si>
    <t>2001.2</t>
  </si>
  <si>
    <t>2039.3</t>
  </si>
  <si>
    <t>456 COX3 15x</t>
  </si>
  <si>
    <t>8504.3</t>
  </si>
  <si>
    <t>2029.5</t>
  </si>
  <si>
    <t>2523.3</t>
  </si>
  <si>
    <t>95.9</t>
  </si>
  <si>
    <t>90.8</t>
  </si>
  <si>
    <t>456 KRAS 15x</t>
  </si>
  <si>
    <t>9954.1</t>
  </si>
  <si>
    <t>2174.8</t>
  </si>
  <si>
    <t>2212.1</t>
  </si>
  <si>
    <t>457 COX3 15x</t>
  </si>
  <si>
    <t>8994.2</t>
  </si>
  <si>
    <t>2941.8</t>
  </si>
  <si>
    <t>147.1</t>
  </si>
  <si>
    <t>139.8</t>
  </si>
  <si>
    <t>457 KRAS 15x</t>
  </si>
  <si>
    <t>9474.6</t>
  </si>
  <si>
    <t>2236.1</t>
  </si>
  <si>
    <t>2274.2</t>
  </si>
  <si>
    <t>460 COX3 15x</t>
  </si>
  <si>
    <t>81.5</t>
  </si>
  <si>
    <t>86.5</t>
  </si>
  <si>
    <t>76.5</t>
  </si>
  <si>
    <t>3773.1</t>
  </si>
  <si>
    <t>84.1</t>
  </si>
  <si>
    <t>A07</t>
  </si>
  <si>
    <t>460 KRAS 15x</t>
  </si>
  <si>
    <t>6944.3</t>
  </si>
  <si>
    <t>1860.4</t>
  </si>
  <si>
    <t>1879.2</t>
  </si>
  <si>
    <t>462 COX3 15x</t>
  </si>
  <si>
    <t>31.4</t>
  </si>
  <si>
    <t>34.2</t>
  </si>
  <si>
    <t>8730.7</t>
  </si>
  <si>
    <t>2076.7</t>
  </si>
  <si>
    <t>2251.8</t>
  </si>
  <si>
    <t>32.8</t>
  </si>
  <si>
    <t>B07</t>
  </si>
  <si>
    <t>462 KRAS 15x</t>
  </si>
  <si>
    <t>7835.9</t>
  </si>
  <si>
    <t>1982.6</t>
  </si>
  <si>
    <t>1993.4</t>
  </si>
  <si>
    <t>463 COX3 15x</t>
  </si>
  <si>
    <t>8402.5</t>
  </si>
  <si>
    <t>2036.1</t>
  </si>
  <si>
    <t>2599.7</t>
  </si>
  <si>
    <t>111.8</t>
  </si>
  <si>
    <t>106.3</t>
  </si>
  <si>
    <t>C07</t>
  </si>
  <si>
    <t>463 KRAS 15x</t>
  </si>
  <si>
    <t>7304.4</t>
  </si>
  <si>
    <t>1966.9</t>
  </si>
  <si>
    <t>2018.1</t>
  </si>
  <si>
    <t>464 COX3 15x</t>
  </si>
  <si>
    <t>61.3</t>
  </si>
  <si>
    <t>3120.7</t>
  </si>
  <si>
    <t>3567.4</t>
  </si>
  <si>
    <t>59.2</t>
  </si>
  <si>
    <t>54.8</t>
  </si>
  <si>
    <t>D07</t>
  </si>
  <si>
    <t>464 KRAS 15x</t>
  </si>
  <si>
    <t>8735.6</t>
  </si>
  <si>
    <t>2042.1</t>
  </si>
  <si>
    <t>2070.4</t>
  </si>
  <si>
    <t>465 COX3 15x</t>
  </si>
  <si>
    <t>49.2</t>
  </si>
  <si>
    <t>5590.4</t>
  </si>
  <si>
    <t>1682.9</t>
  </si>
  <si>
    <t>51.1</t>
  </si>
  <si>
    <t>47.4</t>
  </si>
  <si>
    <t>E07</t>
  </si>
  <si>
    <t>465 KRAS 15x</t>
  </si>
  <si>
    <t>2161.7</t>
  </si>
  <si>
    <t>2205.3</t>
  </si>
  <si>
    <t>G01</t>
  </si>
  <si>
    <t>57 COX3 15x</t>
  </si>
  <si>
    <t>83.2</t>
  </si>
  <si>
    <t>88.2</t>
  </si>
  <si>
    <t>4064.7</t>
  </si>
  <si>
    <t>4763.5</t>
  </si>
  <si>
    <t>85.8</t>
  </si>
  <si>
    <t>80.7</t>
  </si>
  <si>
    <t>57 KRAS 15x</t>
  </si>
  <si>
    <t>8866.3</t>
  </si>
  <si>
    <t>2254.5</t>
  </si>
  <si>
    <t>2294.5</t>
  </si>
  <si>
    <t>H01</t>
  </si>
  <si>
    <t>58 COX3 15x</t>
  </si>
  <si>
    <t>3546.7</t>
  </si>
  <si>
    <t>4305.1</t>
  </si>
  <si>
    <t>93.4</t>
  </si>
  <si>
    <t>88.1</t>
  </si>
  <si>
    <t>58 KRAS 15x</t>
  </si>
  <si>
    <t>7337.4</t>
  </si>
  <si>
    <t>2130.6</t>
  </si>
  <si>
    <t>2171.3</t>
  </si>
  <si>
    <t>A02</t>
  </si>
  <si>
    <t>60 COX3 15x</t>
  </si>
  <si>
    <t>9556.4</t>
  </si>
  <si>
    <t>2224.7</t>
  </si>
  <si>
    <t>3214.6</t>
  </si>
  <si>
    <t>174.4</t>
  </si>
  <si>
    <t>166.9</t>
  </si>
  <si>
    <t>60 KRAS 15x</t>
  </si>
  <si>
    <t>7938.5</t>
  </si>
  <si>
    <t>2120.2</t>
  </si>
  <si>
    <t>2129.7</t>
  </si>
  <si>
    <t>B02</t>
  </si>
  <si>
    <t>61 COX3 15x</t>
  </si>
  <si>
    <t>32.1</t>
  </si>
  <si>
    <t>4429.6</t>
  </si>
  <si>
    <t>61 KRAS 15x</t>
  </si>
  <si>
    <t>6533.8</t>
  </si>
  <si>
    <t>2085.6</t>
  </si>
  <si>
    <t>2095.6</t>
  </si>
  <si>
    <t>C02</t>
  </si>
  <si>
    <t>66 COX3 15x</t>
  </si>
  <si>
    <t>3283.8</t>
  </si>
  <si>
    <t>4620.4</t>
  </si>
  <si>
    <t>175.1</t>
  </si>
  <si>
    <t>66 KRAS 15x</t>
  </si>
  <si>
    <t>7612.7</t>
  </si>
  <si>
    <t>1923.4</t>
  </si>
  <si>
    <t>C01</t>
  </si>
  <si>
    <t>7 COX3 15x</t>
  </si>
  <si>
    <t>4954.1</t>
  </si>
  <si>
    <t>6738.2</t>
  </si>
  <si>
    <t>235.7</t>
  </si>
  <si>
    <t>226.4</t>
  </si>
  <si>
    <t>7 KRAS 15x</t>
  </si>
  <si>
    <t>7625.2</t>
  </si>
  <si>
    <t>2187.8</t>
  </si>
  <si>
    <t>8 KRAS 15x</t>
  </si>
  <si>
    <t>7498.5</t>
  </si>
  <si>
    <t>2076.6</t>
  </si>
  <si>
    <t>D01</t>
  </si>
  <si>
    <t>8COX3 15x</t>
  </si>
  <si>
    <t>3356.1</t>
  </si>
  <si>
    <t>4888.6</t>
  </si>
  <si>
    <t>202.8</t>
  </si>
  <si>
    <t>194.4</t>
  </si>
  <si>
    <t>K- COX3 15x</t>
  </si>
  <si>
    <t>0.47</t>
  </si>
  <si>
    <t>7796.7</t>
  </si>
  <si>
    <t>3425.8</t>
  </si>
  <si>
    <t>0.67</t>
  </si>
  <si>
    <t>0.31</t>
  </si>
  <si>
    <t>0.76</t>
  </si>
  <si>
    <t>0.39</t>
  </si>
  <si>
    <t>5467.7</t>
  </si>
  <si>
    <t>2591.4</t>
  </si>
  <si>
    <t>2593.3</t>
  </si>
  <si>
    <t>0.55</t>
  </si>
  <si>
    <t>K- KRAS 15x</t>
  </si>
  <si>
    <t>1815.6</t>
  </si>
  <si>
    <t>1561.8</t>
  </si>
  <si>
    <t>0,0605433376455369</t>
  </si>
  <si>
    <t>0,939456662354463</t>
  </si>
  <si>
    <t>73,4748113025726</t>
  </si>
  <si>
    <t>0,0032175746144458</t>
  </si>
  <si>
    <t>0,996782425385554</t>
  </si>
  <si>
    <t>3,79148486838932</t>
  </si>
  <si>
    <t>0,0689957608536764</t>
  </si>
  <si>
    <t>0,931004239146324</t>
  </si>
  <si>
    <t>84,1075863407433</t>
  </si>
  <si>
    <t>0,00436415865650204</t>
  </si>
  <si>
    <t>0,995635841343498</t>
  </si>
  <si>
    <t>5,14554046389512</t>
  </si>
  <si>
    <t>0,0391073635240241</t>
  </si>
  <si>
    <t>0,960892636475976</t>
  </si>
  <si>
    <t>46,9324669195244</t>
  </si>
  <si>
    <t>0,00248958164204146</t>
  </si>
  <si>
    <t>0,997510418357959</t>
  </si>
  <si>
    <t>2,93257153356452</t>
  </si>
  <si>
    <t>0,0437769806043655</t>
  </si>
  <si>
    <t>0,956223019395634</t>
  </si>
  <si>
    <t>52,6636579418165</t>
  </si>
  <si>
    <t>0,00446677833612507</t>
  </si>
  <si>
    <t>0,995533221663875</t>
  </si>
  <si>
    <t>5,26680493831914</t>
  </si>
  <si>
    <t>0,0850813103935894</t>
  </si>
  <si>
    <t>0,914918689606411</t>
  </si>
  <si>
    <t>104,611860556905</t>
  </si>
  <si>
    <t>0,00860180150937272</t>
  </si>
  <si>
    <t>0,991398198490627</t>
  </si>
  <si>
    <t>10,1635418047806</t>
  </si>
  <si>
    <t>0,0811074171729909</t>
  </si>
  <si>
    <t>0,918892582827009</t>
  </si>
  <si>
    <t>99,5129980041062</t>
  </si>
  <si>
    <t>0,00100351229302559</t>
  </si>
  <si>
    <t>0,998996487706974</t>
  </si>
  <si>
    <t>1,18119546893978</t>
  </si>
  <si>
    <t>0,0678768745067088</t>
  </si>
  <si>
    <t>0,932123125493291</t>
  </si>
  <si>
    <t>82,6945460279729</t>
  </si>
  <si>
    <t>0,0072403806371535</t>
  </si>
  <si>
    <t>0,992759619362847</t>
  </si>
  <si>
    <t>8,5490816531557</t>
  </si>
  <si>
    <t>0,0762677718298509</t>
  </si>
  <si>
    <t>0,923732228170149</t>
  </si>
  <si>
    <t>93,3329949319798</t>
  </si>
  <si>
    <t>0,0047952047952048</t>
  </si>
  <si>
    <t>0,995204795204795</t>
  </si>
  <si>
    <t>5,65498667769152</t>
  </si>
  <si>
    <t>0,114780566563922</t>
  </si>
  <si>
    <t>0,885219433436078</t>
  </si>
  <si>
    <t>143,434961556096</t>
  </si>
  <si>
    <t>0,00526641883519207</t>
  </si>
  <si>
    <t>0,994733581164808</t>
  </si>
  <si>
    <t>6,21215917685339</t>
  </si>
  <si>
    <t>0,0669439750422462</t>
  </si>
  <si>
    <t>0,933056024957754</t>
  </si>
  <si>
    <t>81,5176844133905</t>
  </si>
  <si>
    <t>0,00368146805618487</t>
  </si>
  <si>
    <t>0,996318531943815</t>
  </si>
  <si>
    <t>4,33913098549052</t>
  </si>
  <si>
    <t>0,0263157894736842</t>
  </si>
  <si>
    <t>0,973684210526316</t>
  </si>
  <si>
    <t>31,3744083319542</t>
  </si>
  <si>
    <t>0,00184351786585696</t>
  </si>
  <si>
    <t>0,998156482134143</t>
  </si>
  <si>
    <t>2,17084616028694</t>
  </si>
  <si>
    <t>0,088517556734786</t>
  </si>
  <si>
    <t>0,911482443265214</t>
  </si>
  <si>
    <t>109,038760487726</t>
  </si>
  <si>
    <t>0,00959017965603222</t>
  </si>
  <si>
    <t>0,990409820343968</t>
  </si>
  <si>
    <t>11,3370136092687</t>
  </si>
  <si>
    <t>0,047302498075712</t>
  </si>
  <si>
    <t>0,952697501924288</t>
  </si>
  <si>
    <t>57,0092263222762</t>
  </si>
  <si>
    <t>0,00422220382481994</t>
  </si>
  <si>
    <t>0,99577779617518</t>
  </si>
  <si>
    <t>4,97781470218674</t>
  </si>
  <si>
    <t>0,040966083087768</t>
  </si>
  <si>
    <t>0,959033916912232</t>
  </si>
  <si>
    <t>49,2103973724774</t>
  </si>
  <si>
    <t>0,00542659029243292</t>
  </si>
  <si>
    <t>0,994573409707567</t>
  </si>
  <si>
    <t>6,40160908055418</t>
  </si>
  <si>
    <t>0,068290505643053</t>
  </si>
  <si>
    <t>0,931709494356947</t>
  </si>
  <si>
    <t>83,2167226108841</t>
  </si>
  <si>
    <t>0,0060434139121855</t>
  </si>
  <si>
    <t>0,993956586087814</t>
  </si>
  <si>
    <t>7,1314697027998</t>
  </si>
  <si>
    <t>0,074208712002507</t>
  </si>
  <si>
    <t>0,925791287997493</t>
  </si>
  <si>
    <t>90,7134831432283</t>
  </si>
  <si>
    <t>0,00782182947217578</t>
  </si>
  <si>
    <t>0,992178170527824</t>
  </si>
  <si>
    <t>9,23832992684776</t>
  </si>
  <si>
    <t>0,135019146969497</t>
  </si>
  <si>
    <t>0,864980853030503</t>
  </si>
  <si>
    <t>170,644597082468</t>
  </si>
  <si>
    <t>0,00163417108080694</t>
  </si>
  <si>
    <t>0,998365828919193</t>
  </si>
  <si>
    <t>1,92412681746561</t>
  </si>
  <si>
    <t>0,0245598916656408</t>
  </si>
  <si>
    <t>0,975440108334359</t>
  </si>
  <si>
    <t>29,2547254918719</t>
  </si>
  <si>
    <t>0,00223970596680641</t>
  </si>
  <si>
    <t>0,997760294033194</t>
  </si>
  <si>
    <t>2,63790336413702</t>
  </si>
  <si>
    <t>0,13568012905456</t>
  </si>
  <si>
    <t>0,86431987094544</t>
  </si>
  <si>
    <t>171,543950225059</t>
  </si>
  <si>
    <t>0,017152209492635</t>
  </si>
  <si>
    <t>0,982847790507365</t>
  </si>
  <si>
    <t>20,3541325029307</t>
  </si>
  <si>
    <t>0,178319158137523</t>
  </si>
  <si>
    <t>0,821680841862477</t>
  </si>
  <si>
    <t>231,062623014893</t>
  </si>
  <si>
    <t>0,0141973490427099</t>
  </si>
  <si>
    <t>0,98580265095729</t>
  </si>
  <si>
    <t>16,8224653780624</t>
  </si>
  <si>
    <t>0,00745924330975085</t>
  </si>
  <si>
    <t>0,992540756690249</t>
  </si>
  <si>
    <t>8,80847363365697</t>
  </si>
  <si>
    <t>0,155298837852795</t>
  </si>
  <si>
    <t>0,844701162147205</t>
  </si>
  <si>
    <t>198,555727575345</t>
  </si>
  <si>
    <t>0,000400274473924977</t>
  </si>
  <si>
    <t>0,999599725526075</t>
  </si>
  <si>
    <t>0,471005417806971</t>
  </si>
  <si>
    <t>0,000641848523748395</t>
  </si>
  <si>
    <t>0,999358151476252</t>
  </si>
  <si>
    <t>0,755358349052816</t>
  </si>
  <si>
    <t>Copies per 22 ul calculated for the same serum volume</t>
  </si>
  <si>
    <t xml:space="preserve">200 ul of serum taken for ccf-DNA isolation </t>
  </si>
  <si>
    <t>1 ml of serum taken for ccf-DNA isolation, results divided by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</si>
</sst>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0" xfId="0" applyFont="1"/>
    <xf numFmtId="0" fontId="0" fillId="2" borderId="1" xfId="0" applyFill="1" applyBorder="1"/>
    <xf numFmtId="16" fontId="0" fillId="0" borderId="0" xfId="0" applyNumberFormat="1"/>
    <xf numFmtId="17" fontId="0" fillId="0" borderId="0" xfId="0" applyNumberForma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10"/>
  <sheetViews>
    <sheetView topLeftCell="G1" zoomScale="57" zoomScaleNormal="100" workbookViewId="0">
      <selection activeCell="AA52" sqref="AA52"/>
    </sheetView>
  </sheetViews>
  <sheetFormatPr defaultRowHeight="14.4" x14ac:dyDescent="0.3"/>
  <cols>
    <col min="1" max="1" width="6.88671875" bestFit="1" customWidth="1"/>
    <col min="2" max="2" width="26.33203125" customWidth="1"/>
    <col min="3" max="3" width="12.44140625" bestFit="1" customWidth="1"/>
    <col min="4" max="4" width="10" bestFit="1" customWidth="1"/>
    <col min="5" max="5" width="21.77734375" customWidth="1"/>
    <col min="6" max="6" width="14.33203125" customWidth="1"/>
    <col min="7" max="7" width="8.21875" bestFit="1" customWidth="1"/>
    <col min="8" max="8" width="14.88671875" customWidth="1"/>
    <col min="9" max="9" width="28.5546875" customWidth="1"/>
    <col min="10" max="10" width="19" bestFit="1" customWidth="1"/>
    <col min="11" max="11" width="14.88671875" bestFit="1" customWidth="1"/>
    <col min="12" max="12" width="14.44140625" bestFit="1" customWidth="1"/>
    <col min="13" max="13" width="17" bestFit="1" customWidth="1"/>
    <col min="14" max="14" width="16.5546875" bestFit="1" customWidth="1"/>
    <col min="15" max="15" width="10.33203125" bestFit="1" customWidth="1"/>
    <col min="16" max="16" width="11.21875" bestFit="1" customWidth="1"/>
    <col min="17" max="17" width="17.77734375" bestFit="1" customWidth="1"/>
    <col min="18" max="18" width="6.77734375" bestFit="1" customWidth="1"/>
    <col min="19" max="19" width="14.5546875" bestFit="1" customWidth="1"/>
    <col min="20" max="20" width="14.109375" bestFit="1" customWidth="1"/>
    <col min="21" max="21" width="16.6640625" bestFit="1" customWidth="1"/>
    <col min="22" max="22" width="16.21875" bestFit="1" customWidth="1"/>
    <col min="23" max="23" width="17.109375" bestFit="1" customWidth="1"/>
    <col min="24" max="24" width="16.5546875" bestFit="1" customWidth="1"/>
    <col min="25" max="25" width="7.5546875" bestFit="1" customWidth="1"/>
    <col min="26" max="26" width="15.44140625" bestFit="1" customWidth="1"/>
    <col min="27" max="27" width="14.88671875" bestFit="1" customWidth="1"/>
    <col min="28" max="28" width="17.44140625" bestFit="1" customWidth="1"/>
    <col min="29" max="29" width="17" bestFit="1" customWidth="1"/>
    <col min="30" max="30" width="20.5546875" bestFit="1" customWidth="1"/>
    <col min="31" max="31" width="28.5546875" bestFit="1" customWidth="1"/>
    <col min="32" max="32" width="28.109375" bestFit="1" customWidth="1"/>
    <col min="33" max="33" width="30.5546875" bestFit="1" customWidth="1"/>
    <col min="34" max="34" width="30.109375" bestFit="1" customWidth="1"/>
    <col min="35" max="35" width="22.88671875" bestFit="1" customWidth="1"/>
    <col min="36" max="36" width="19.77734375" bestFit="1" customWidth="1"/>
    <col min="37" max="37" width="11.21875" bestFit="1" customWidth="1"/>
    <col min="38" max="38" width="25.33203125" bestFit="1" customWidth="1"/>
    <col min="39" max="39" width="26.21875" bestFit="1" customWidth="1"/>
    <col min="40" max="40" width="20.5546875" bestFit="1" customWidth="1"/>
    <col min="41" max="41" width="21.44140625" bestFit="1" customWidth="1"/>
    <col min="42" max="42" width="13.88671875" bestFit="1" customWidth="1"/>
    <col min="43" max="43" width="17" bestFit="1" customWidth="1"/>
    <col min="44" max="44" width="16.5546875" bestFit="1" customWidth="1"/>
    <col min="45" max="45" width="19" bestFit="1" customWidth="1"/>
    <col min="46" max="46" width="18.5546875" bestFit="1" customWidth="1"/>
    <col min="47" max="47" width="16.6640625" bestFit="1" customWidth="1"/>
    <col min="48" max="48" width="16.21875" bestFit="1" customWidth="1"/>
    <col min="49" max="49" width="18.6640625" bestFit="1" customWidth="1"/>
    <col min="50" max="50" width="18.21875" bestFit="1" customWidth="1"/>
    <col min="51" max="51" width="17.44140625" bestFit="1" customWidth="1"/>
    <col min="52" max="52" width="17" bestFit="1" customWidth="1"/>
    <col min="53" max="53" width="19.5546875" bestFit="1" customWidth="1"/>
    <col min="54" max="54" width="19" bestFit="1" customWidth="1"/>
    <col min="55" max="55" width="30.5546875" bestFit="1" customWidth="1"/>
    <col min="56" max="56" width="30.109375" bestFit="1" customWidth="1"/>
    <col min="57" max="57" width="32.6640625" bestFit="1" customWidth="1"/>
    <col min="58" max="58" width="32.21875" bestFit="1" customWidth="1"/>
    <col min="59" max="59" width="10.44140625" bestFit="1" customWidth="1"/>
  </cols>
  <sheetData>
    <row r="1" spans="1:59" s="2" customFormat="1" x14ac:dyDescent="0.3">
      <c r="A1" s="2" t="s">
        <v>181</v>
      </c>
      <c r="B1" s="2" t="s">
        <v>182</v>
      </c>
      <c r="C1" s="2" t="s">
        <v>183</v>
      </c>
      <c r="D1" s="2" t="s">
        <v>0</v>
      </c>
      <c r="E1" s="2" t="s">
        <v>184</v>
      </c>
      <c r="F1" s="2" t="s">
        <v>185</v>
      </c>
      <c r="G1" s="2" t="s">
        <v>186</v>
      </c>
      <c r="H1" s="2" t="s">
        <v>187</v>
      </c>
      <c r="I1" s="2" t="s">
        <v>188</v>
      </c>
      <c r="J1" s="2" t="s">
        <v>189</v>
      </c>
      <c r="K1" s="2" t="s">
        <v>190</v>
      </c>
      <c r="L1" s="2" t="s">
        <v>191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197</v>
      </c>
      <c r="S1" s="2" t="s">
        <v>198</v>
      </c>
      <c r="T1" s="2" t="s">
        <v>199</v>
      </c>
      <c r="U1" s="2" t="s">
        <v>200</v>
      </c>
      <c r="V1" s="2" t="s">
        <v>201</v>
      </c>
      <c r="W1" s="2" t="s">
        <v>202</v>
      </c>
      <c r="X1" s="2" t="s">
        <v>203</v>
      </c>
      <c r="Y1" s="2" t="s">
        <v>204</v>
      </c>
      <c r="Z1" s="2" t="s">
        <v>205</v>
      </c>
      <c r="AA1" s="2" t="s">
        <v>206</v>
      </c>
      <c r="AB1" s="2" t="s">
        <v>207</v>
      </c>
      <c r="AC1" s="2" t="s">
        <v>208</v>
      </c>
      <c r="AD1" s="2" t="s">
        <v>209</v>
      </c>
      <c r="AE1" s="2" t="s">
        <v>210</v>
      </c>
      <c r="AF1" s="2" t="s">
        <v>211</v>
      </c>
      <c r="AG1" s="2" t="s">
        <v>212</v>
      </c>
      <c r="AH1" s="2" t="s">
        <v>213</v>
      </c>
      <c r="AI1" s="2" t="s">
        <v>214</v>
      </c>
      <c r="AJ1" s="2" t="s">
        <v>215</v>
      </c>
      <c r="AK1" s="2" t="s">
        <v>216</v>
      </c>
      <c r="AL1" s="2" t="s">
        <v>217</v>
      </c>
      <c r="AM1" s="2" t="s">
        <v>218</v>
      </c>
      <c r="AN1" s="2" t="s">
        <v>219</v>
      </c>
      <c r="AO1" s="2" t="s">
        <v>220</v>
      </c>
      <c r="AP1" s="2" t="s">
        <v>221</v>
      </c>
      <c r="AQ1" s="2" t="s">
        <v>222</v>
      </c>
      <c r="AR1" s="2" t="s">
        <v>223</v>
      </c>
      <c r="AS1" s="2" t="s">
        <v>224</v>
      </c>
      <c r="AT1" s="2" t="s">
        <v>225</v>
      </c>
      <c r="AU1" s="2" t="s">
        <v>226</v>
      </c>
      <c r="AV1" s="2" t="s">
        <v>227</v>
      </c>
      <c r="AW1" s="2" t="s">
        <v>228</v>
      </c>
      <c r="AX1" s="2" t="s">
        <v>229</v>
      </c>
      <c r="AY1" s="2" t="s">
        <v>230</v>
      </c>
      <c r="AZ1" s="2" t="s">
        <v>231</v>
      </c>
      <c r="BA1" s="2" t="s">
        <v>232</v>
      </c>
      <c r="BB1" s="2" t="s">
        <v>233</v>
      </c>
      <c r="BC1" s="2" t="s">
        <v>234</v>
      </c>
      <c r="BD1" s="2" t="s">
        <v>235</v>
      </c>
      <c r="BE1" s="2" t="s">
        <v>236</v>
      </c>
      <c r="BF1" s="2" t="s">
        <v>237</v>
      </c>
      <c r="BG1" s="2" t="s">
        <v>238</v>
      </c>
    </row>
    <row r="2" spans="1:59" x14ac:dyDescent="0.3">
      <c r="A2" t="s">
        <v>531</v>
      </c>
      <c r="B2" t="s">
        <v>239</v>
      </c>
      <c r="C2" t="s">
        <v>240</v>
      </c>
      <c r="D2" t="s">
        <v>16</v>
      </c>
      <c r="E2" t="s">
        <v>241</v>
      </c>
      <c r="F2" t="s">
        <v>242</v>
      </c>
      <c r="G2" t="s">
        <v>255</v>
      </c>
      <c r="H2" t="s">
        <v>532</v>
      </c>
      <c r="I2" t="s">
        <v>245</v>
      </c>
      <c r="J2" t="s">
        <v>533</v>
      </c>
      <c r="K2" t="s">
        <v>246</v>
      </c>
      <c r="L2" t="s">
        <v>246</v>
      </c>
      <c r="M2" t="s">
        <v>534</v>
      </c>
      <c r="N2" t="s">
        <v>535</v>
      </c>
      <c r="O2">
        <v>463</v>
      </c>
      <c r="P2">
        <v>10202</v>
      </c>
      <c r="Q2">
        <v>10665</v>
      </c>
      <c r="R2" t="s">
        <v>246</v>
      </c>
      <c r="S2" t="s">
        <v>246</v>
      </c>
      <c r="T2" t="s">
        <v>246</v>
      </c>
      <c r="U2" t="s">
        <v>246</v>
      </c>
      <c r="V2" t="s">
        <v>246</v>
      </c>
      <c r="W2" t="s">
        <v>246</v>
      </c>
      <c r="X2" t="s">
        <v>246</v>
      </c>
      <c r="Y2" t="s">
        <v>246</v>
      </c>
      <c r="Z2" t="s">
        <v>246</v>
      </c>
      <c r="AA2" t="s">
        <v>246</v>
      </c>
      <c r="AB2" t="s">
        <v>246</v>
      </c>
      <c r="AC2" t="s">
        <v>246</v>
      </c>
      <c r="AD2" t="s">
        <v>246</v>
      </c>
      <c r="AE2" t="s">
        <v>246</v>
      </c>
      <c r="AF2" t="s">
        <v>246</v>
      </c>
      <c r="AG2" t="s">
        <v>246</v>
      </c>
      <c r="AH2" t="s">
        <v>246</v>
      </c>
      <c r="AI2">
        <v>1</v>
      </c>
      <c r="AJ2">
        <v>1</v>
      </c>
      <c r="AK2">
        <v>5158</v>
      </c>
      <c r="AL2" t="s">
        <v>536</v>
      </c>
      <c r="AM2" t="s">
        <v>537</v>
      </c>
      <c r="AN2" t="s">
        <v>538</v>
      </c>
      <c r="AO2" t="s">
        <v>246</v>
      </c>
      <c r="AP2" t="s">
        <v>246</v>
      </c>
      <c r="AQ2" t="s">
        <v>246</v>
      </c>
      <c r="AR2" t="s">
        <v>246</v>
      </c>
      <c r="AS2" t="s">
        <v>539</v>
      </c>
      <c r="AT2" t="s">
        <v>540</v>
      </c>
      <c r="AU2" t="s">
        <v>246</v>
      </c>
      <c r="AV2" t="s">
        <v>246</v>
      </c>
      <c r="AW2" t="s">
        <v>246</v>
      </c>
      <c r="AX2" t="s">
        <v>246</v>
      </c>
      <c r="AY2" t="s">
        <v>246</v>
      </c>
      <c r="AZ2" t="s">
        <v>246</v>
      </c>
      <c r="BA2" t="s">
        <v>246</v>
      </c>
      <c r="BB2" t="s">
        <v>246</v>
      </c>
      <c r="BC2" t="s">
        <v>246</v>
      </c>
      <c r="BD2" t="s">
        <v>246</v>
      </c>
      <c r="BE2" t="s">
        <v>246</v>
      </c>
      <c r="BF2" t="s">
        <v>246</v>
      </c>
      <c r="BG2" t="s">
        <v>246</v>
      </c>
    </row>
    <row r="3" spans="1:59" x14ac:dyDescent="0.3">
      <c r="A3" t="s">
        <v>569</v>
      </c>
      <c r="B3" t="s">
        <v>239</v>
      </c>
      <c r="C3" t="s">
        <v>240</v>
      </c>
      <c r="D3" t="s">
        <v>16</v>
      </c>
      <c r="E3" t="s">
        <v>241</v>
      </c>
      <c r="F3" t="s">
        <v>289</v>
      </c>
      <c r="G3" t="s">
        <v>243</v>
      </c>
      <c r="H3" t="s">
        <v>570</v>
      </c>
      <c r="I3" t="s">
        <v>245</v>
      </c>
      <c r="J3" t="s">
        <v>390</v>
      </c>
      <c r="K3" t="s">
        <v>246</v>
      </c>
      <c r="L3" t="s">
        <v>246</v>
      </c>
      <c r="M3" t="s">
        <v>571</v>
      </c>
      <c r="N3" t="s">
        <v>572</v>
      </c>
      <c r="O3">
        <v>6</v>
      </c>
      <c r="P3">
        <v>12388</v>
      </c>
      <c r="Q3">
        <v>12394</v>
      </c>
      <c r="R3" t="s">
        <v>246</v>
      </c>
      <c r="S3" t="s">
        <v>246</v>
      </c>
      <c r="T3" t="s">
        <v>246</v>
      </c>
      <c r="U3" t="s">
        <v>246</v>
      </c>
      <c r="V3" t="s">
        <v>246</v>
      </c>
      <c r="W3" t="s">
        <v>246</v>
      </c>
      <c r="X3" t="s">
        <v>246</v>
      </c>
      <c r="Y3" t="s">
        <v>246</v>
      </c>
      <c r="Z3" t="s">
        <v>246</v>
      </c>
      <c r="AA3" t="s">
        <v>246</v>
      </c>
      <c r="AB3" t="s">
        <v>246</v>
      </c>
      <c r="AC3" t="s">
        <v>246</v>
      </c>
      <c r="AD3" t="s">
        <v>246</v>
      </c>
      <c r="AE3" t="s">
        <v>246</v>
      </c>
      <c r="AF3" t="s">
        <v>246</v>
      </c>
      <c r="AG3" t="s">
        <v>246</v>
      </c>
      <c r="AH3" t="s">
        <v>246</v>
      </c>
      <c r="AI3">
        <v>1</v>
      </c>
      <c r="AJ3">
        <v>1</v>
      </c>
      <c r="AK3">
        <v>10762</v>
      </c>
      <c r="AL3" t="s">
        <v>573</v>
      </c>
      <c r="AM3" t="s">
        <v>574</v>
      </c>
      <c r="AN3" t="s">
        <v>575</v>
      </c>
      <c r="AO3" t="s">
        <v>246</v>
      </c>
      <c r="AP3" t="s">
        <v>246</v>
      </c>
      <c r="AQ3" t="s">
        <v>246</v>
      </c>
      <c r="AR3" t="s">
        <v>246</v>
      </c>
      <c r="AS3" t="s">
        <v>576</v>
      </c>
      <c r="AT3" t="s">
        <v>577</v>
      </c>
      <c r="AU3" t="s">
        <v>246</v>
      </c>
      <c r="AV3" t="s">
        <v>246</v>
      </c>
      <c r="AW3" t="s">
        <v>246</v>
      </c>
      <c r="AX3" t="s">
        <v>246</v>
      </c>
      <c r="AY3" t="s">
        <v>246</v>
      </c>
      <c r="AZ3" t="s">
        <v>246</v>
      </c>
      <c r="BA3" t="s">
        <v>246</v>
      </c>
      <c r="BB3" t="s">
        <v>246</v>
      </c>
      <c r="BC3" t="s">
        <v>246</v>
      </c>
      <c r="BD3" t="s">
        <v>246</v>
      </c>
      <c r="BE3" t="s">
        <v>246</v>
      </c>
      <c r="BF3" t="s">
        <v>246</v>
      </c>
      <c r="BG3" t="s">
        <v>246</v>
      </c>
    </row>
    <row r="4" spans="1:59" x14ac:dyDescent="0.3">
      <c r="A4" t="s">
        <v>606</v>
      </c>
      <c r="B4" t="s">
        <v>239</v>
      </c>
      <c r="C4" t="s">
        <v>240</v>
      </c>
      <c r="D4" t="s">
        <v>20</v>
      </c>
      <c r="E4" t="s">
        <v>241</v>
      </c>
      <c r="F4" t="s">
        <v>242</v>
      </c>
      <c r="G4" t="s">
        <v>255</v>
      </c>
      <c r="H4" t="s">
        <v>545</v>
      </c>
      <c r="I4" t="s">
        <v>245</v>
      </c>
      <c r="J4" t="s">
        <v>607</v>
      </c>
      <c r="K4" t="s">
        <v>246</v>
      </c>
      <c r="L4" t="s">
        <v>246</v>
      </c>
      <c r="M4" t="s">
        <v>542</v>
      </c>
      <c r="N4" t="s">
        <v>294</v>
      </c>
      <c r="O4">
        <v>179</v>
      </c>
      <c r="P4">
        <v>9926</v>
      </c>
      <c r="Q4">
        <v>10105</v>
      </c>
      <c r="R4" t="s">
        <v>246</v>
      </c>
      <c r="S4" t="s">
        <v>246</v>
      </c>
      <c r="T4" t="s">
        <v>246</v>
      </c>
      <c r="U4" t="s">
        <v>246</v>
      </c>
      <c r="V4" t="s">
        <v>246</v>
      </c>
      <c r="W4" t="s">
        <v>246</v>
      </c>
      <c r="X4" t="s">
        <v>246</v>
      </c>
      <c r="Y4" t="s">
        <v>246</v>
      </c>
      <c r="Z4" t="s">
        <v>246</v>
      </c>
      <c r="AA4" t="s">
        <v>246</v>
      </c>
      <c r="AB4" t="s">
        <v>246</v>
      </c>
      <c r="AC4" t="s">
        <v>246</v>
      </c>
      <c r="AD4" t="s">
        <v>246</v>
      </c>
      <c r="AE4" t="s">
        <v>246</v>
      </c>
      <c r="AF4" t="s">
        <v>246</v>
      </c>
      <c r="AG4" t="s">
        <v>246</v>
      </c>
      <c r="AH4" t="s">
        <v>246</v>
      </c>
      <c r="AI4">
        <v>1</v>
      </c>
      <c r="AJ4">
        <v>1</v>
      </c>
      <c r="AK4">
        <v>4927</v>
      </c>
      <c r="AL4" t="s">
        <v>608</v>
      </c>
      <c r="AM4" t="s">
        <v>609</v>
      </c>
      <c r="AN4" t="s">
        <v>610</v>
      </c>
      <c r="AO4" t="s">
        <v>246</v>
      </c>
      <c r="AP4" t="s">
        <v>246</v>
      </c>
      <c r="AQ4" t="s">
        <v>246</v>
      </c>
      <c r="AR4" t="s">
        <v>246</v>
      </c>
      <c r="AS4" t="s">
        <v>611</v>
      </c>
      <c r="AT4" t="s">
        <v>612</v>
      </c>
      <c r="AU4" t="s">
        <v>246</v>
      </c>
      <c r="AV4" t="s">
        <v>246</v>
      </c>
      <c r="AW4" t="s">
        <v>246</v>
      </c>
      <c r="AX4" t="s">
        <v>246</v>
      </c>
      <c r="AY4" t="s">
        <v>246</v>
      </c>
      <c r="AZ4" t="s">
        <v>246</v>
      </c>
      <c r="BA4" t="s">
        <v>246</v>
      </c>
      <c r="BB4" t="s">
        <v>246</v>
      </c>
      <c r="BC4" t="s">
        <v>246</v>
      </c>
      <c r="BD4" t="s">
        <v>246</v>
      </c>
      <c r="BE4" t="s">
        <v>246</v>
      </c>
      <c r="BF4" t="s">
        <v>246</v>
      </c>
      <c r="BG4" t="s">
        <v>246</v>
      </c>
    </row>
    <row r="5" spans="1:59" x14ac:dyDescent="0.3">
      <c r="A5" t="s">
        <v>633</v>
      </c>
      <c r="B5" t="s">
        <v>239</v>
      </c>
      <c r="C5" t="s">
        <v>240</v>
      </c>
      <c r="D5" t="s">
        <v>20</v>
      </c>
      <c r="E5" t="s">
        <v>241</v>
      </c>
      <c r="F5" t="s">
        <v>289</v>
      </c>
      <c r="G5" t="s">
        <v>243</v>
      </c>
      <c r="H5" t="s">
        <v>324</v>
      </c>
      <c r="I5" t="s">
        <v>245</v>
      </c>
      <c r="J5" t="s">
        <v>634</v>
      </c>
      <c r="K5" t="s">
        <v>246</v>
      </c>
      <c r="L5" t="s">
        <v>246</v>
      </c>
      <c r="M5" t="s">
        <v>301</v>
      </c>
      <c r="N5" t="s">
        <v>414</v>
      </c>
      <c r="O5">
        <v>2</v>
      </c>
      <c r="P5">
        <v>11883</v>
      </c>
      <c r="Q5">
        <v>11885</v>
      </c>
      <c r="R5" t="s">
        <v>246</v>
      </c>
      <c r="S5" t="s">
        <v>246</v>
      </c>
      <c r="T5" t="s">
        <v>246</v>
      </c>
      <c r="U5" t="s">
        <v>246</v>
      </c>
      <c r="V5" t="s">
        <v>246</v>
      </c>
      <c r="W5" t="s">
        <v>246</v>
      </c>
      <c r="X5" t="s">
        <v>246</v>
      </c>
      <c r="Y5" t="s">
        <v>246</v>
      </c>
      <c r="Z5" t="s">
        <v>246</v>
      </c>
      <c r="AA5" t="s">
        <v>246</v>
      </c>
      <c r="AB5" t="s">
        <v>246</v>
      </c>
      <c r="AC5" t="s">
        <v>246</v>
      </c>
      <c r="AD5" t="s">
        <v>246</v>
      </c>
      <c r="AE5" t="s">
        <v>246</v>
      </c>
      <c r="AF5" t="s">
        <v>246</v>
      </c>
      <c r="AG5" t="s">
        <v>246</v>
      </c>
      <c r="AH5" t="s">
        <v>246</v>
      </c>
      <c r="AI5">
        <v>1</v>
      </c>
      <c r="AJ5">
        <v>1</v>
      </c>
      <c r="AK5">
        <v>9826</v>
      </c>
      <c r="AL5" t="s">
        <v>635</v>
      </c>
      <c r="AM5" t="s">
        <v>636</v>
      </c>
      <c r="AN5" t="s">
        <v>637</v>
      </c>
      <c r="AO5" t="s">
        <v>246</v>
      </c>
      <c r="AP5" t="s">
        <v>246</v>
      </c>
      <c r="AQ5" t="s">
        <v>246</v>
      </c>
      <c r="AR5" t="s">
        <v>246</v>
      </c>
      <c r="AS5" t="s">
        <v>638</v>
      </c>
      <c r="AT5" t="s">
        <v>639</v>
      </c>
      <c r="AU5" t="s">
        <v>246</v>
      </c>
      <c r="AV5" t="s">
        <v>246</v>
      </c>
      <c r="AW5" t="s">
        <v>246</v>
      </c>
      <c r="AX5" t="s">
        <v>246</v>
      </c>
      <c r="AY5" t="s">
        <v>246</v>
      </c>
      <c r="AZ5" t="s">
        <v>246</v>
      </c>
      <c r="BA5" t="s">
        <v>246</v>
      </c>
      <c r="BB5" t="s">
        <v>246</v>
      </c>
      <c r="BC5" t="s">
        <v>246</v>
      </c>
      <c r="BD5" t="s">
        <v>246</v>
      </c>
      <c r="BE5" t="s">
        <v>246</v>
      </c>
      <c r="BF5" t="s">
        <v>246</v>
      </c>
      <c r="BG5" t="s">
        <v>246</v>
      </c>
    </row>
    <row r="6" spans="1:59" x14ac:dyDescent="0.3">
      <c r="A6" t="s">
        <v>650</v>
      </c>
      <c r="B6" t="s">
        <v>239</v>
      </c>
      <c r="C6" t="s">
        <v>240</v>
      </c>
      <c r="D6" t="s">
        <v>23</v>
      </c>
      <c r="E6" t="s">
        <v>241</v>
      </c>
      <c r="F6" t="s">
        <v>242</v>
      </c>
      <c r="G6" t="s">
        <v>243</v>
      </c>
      <c r="H6" t="s">
        <v>651</v>
      </c>
      <c r="I6" t="s">
        <v>245</v>
      </c>
      <c r="J6" t="s">
        <v>652</v>
      </c>
      <c r="K6" t="s">
        <v>246</v>
      </c>
      <c r="L6" t="s">
        <v>246</v>
      </c>
      <c r="M6" t="s">
        <v>653</v>
      </c>
      <c r="N6" t="s">
        <v>654</v>
      </c>
      <c r="O6">
        <v>317</v>
      </c>
      <c r="P6">
        <v>9120</v>
      </c>
      <c r="Q6">
        <v>9437</v>
      </c>
      <c r="R6" t="s">
        <v>246</v>
      </c>
      <c r="S6" t="s">
        <v>246</v>
      </c>
      <c r="T6" t="s">
        <v>246</v>
      </c>
      <c r="U6" t="s">
        <v>246</v>
      </c>
      <c r="V6" t="s">
        <v>246</v>
      </c>
      <c r="W6" t="s">
        <v>246</v>
      </c>
      <c r="X6" t="s">
        <v>246</v>
      </c>
      <c r="Y6" t="s">
        <v>246</v>
      </c>
      <c r="Z6" t="s">
        <v>246</v>
      </c>
      <c r="AA6" t="s">
        <v>246</v>
      </c>
      <c r="AB6" t="s">
        <v>246</v>
      </c>
      <c r="AC6" t="s">
        <v>246</v>
      </c>
      <c r="AD6" t="s">
        <v>246</v>
      </c>
      <c r="AE6" t="s">
        <v>246</v>
      </c>
      <c r="AF6" t="s">
        <v>246</v>
      </c>
      <c r="AG6" t="s">
        <v>246</v>
      </c>
      <c r="AH6" t="s">
        <v>246</v>
      </c>
      <c r="AI6">
        <v>1</v>
      </c>
      <c r="AJ6">
        <v>1</v>
      </c>
      <c r="AK6">
        <v>12335</v>
      </c>
      <c r="AL6" t="s">
        <v>655</v>
      </c>
      <c r="AM6" t="s">
        <v>656</v>
      </c>
      <c r="AN6" t="s">
        <v>657</v>
      </c>
      <c r="AO6" t="s">
        <v>246</v>
      </c>
      <c r="AP6" t="s">
        <v>246</v>
      </c>
      <c r="AQ6" t="s">
        <v>246</v>
      </c>
      <c r="AR6" t="s">
        <v>246</v>
      </c>
      <c r="AS6" t="s">
        <v>658</v>
      </c>
      <c r="AT6" t="s">
        <v>659</v>
      </c>
      <c r="AU6" t="s">
        <v>246</v>
      </c>
      <c r="AV6" t="s">
        <v>246</v>
      </c>
      <c r="AW6" t="s">
        <v>246</v>
      </c>
      <c r="AX6" t="s">
        <v>246</v>
      </c>
      <c r="AY6" t="s">
        <v>246</v>
      </c>
      <c r="AZ6" t="s">
        <v>246</v>
      </c>
      <c r="BA6" t="s">
        <v>246</v>
      </c>
      <c r="BB6" t="s">
        <v>246</v>
      </c>
      <c r="BC6" t="s">
        <v>246</v>
      </c>
      <c r="BD6" t="s">
        <v>246</v>
      </c>
      <c r="BE6" t="s">
        <v>246</v>
      </c>
      <c r="BF6" t="s">
        <v>246</v>
      </c>
      <c r="BG6" t="s">
        <v>246</v>
      </c>
    </row>
    <row r="7" spans="1:59" x14ac:dyDescent="0.3">
      <c r="A7" t="s">
        <v>677</v>
      </c>
      <c r="B7" t="s">
        <v>239</v>
      </c>
      <c r="C7" t="s">
        <v>240</v>
      </c>
      <c r="D7" t="s">
        <v>23</v>
      </c>
      <c r="E7" t="s">
        <v>241</v>
      </c>
      <c r="F7" t="s">
        <v>289</v>
      </c>
      <c r="G7" t="s">
        <v>243</v>
      </c>
      <c r="H7" t="s">
        <v>587</v>
      </c>
      <c r="I7" t="s">
        <v>245</v>
      </c>
      <c r="J7" t="s">
        <v>678</v>
      </c>
      <c r="K7" t="s">
        <v>246</v>
      </c>
      <c r="L7" t="s">
        <v>246</v>
      </c>
      <c r="M7" t="s">
        <v>509</v>
      </c>
      <c r="N7" t="s">
        <v>322</v>
      </c>
      <c r="O7">
        <v>10</v>
      </c>
      <c r="P7">
        <v>9162</v>
      </c>
      <c r="Q7">
        <v>9172</v>
      </c>
      <c r="R7" t="s">
        <v>246</v>
      </c>
      <c r="S7" t="s">
        <v>246</v>
      </c>
      <c r="T7" t="s">
        <v>246</v>
      </c>
      <c r="U7" t="s">
        <v>246</v>
      </c>
      <c r="V7" t="s">
        <v>246</v>
      </c>
      <c r="W7" t="s">
        <v>246</v>
      </c>
      <c r="X7" t="s">
        <v>246</v>
      </c>
      <c r="Y7" t="s">
        <v>246</v>
      </c>
      <c r="Z7" t="s">
        <v>246</v>
      </c>
      <c r="AA7" t="s">
        <v>246</v>
      </c>
      <c r="AB7" t="s">
        <v>246</v>
      </c>
      <c r="AC7" t="s">
        <v>246</v>
      </c>
      <c r="AD7" t="s">
        <v>246</v>
      </c>
      <c r="AE7" t="s">
        <v>246</v>
      </c>
      <c r="AF7" t="s">
        <v>246</v>
      </c>
      <c r="AG7" t="s">
        <v>246</v>
      </c>
      <c r="AH7" t="s">
        <v>246</v>
      </c>
      <c r="AI7">
        <v>1</v>
      </c>
      <c r="AJ7">
        <v>1</v>
      </c>
      <c r="AK7">
        <v>10490</v>
      </c>
      <c r="AL7" t="s">
        <v>645</v>
      </c>
      <c r="AM7" t="s">
        <v>679</v>
      </c>
      <c r="AN7" t="s">
        <v>680</v>
      </c>
      <c r="AO7" t="s">
        <v>246</v>
      </c>
      <c r="AP7" t="s">
        <v>246</v>
      </c>
      <c r="AQ7" t="s">
        <v>246</v>
      </c>
      <c r="AR7" t="s">
        <v>246</v>
      </c>
      <c r="AS7" t="s">
        <v>367</v>
      </c>
      <c r="AT7" t="s">
        <v>681</v>
      </c>
      <c r="AU7" t="s">
        <v>246</v>
      </c>
      <c r="AV7" t="s">
        <v>246</v>
      </c>
      <c r="AW7" t="s">
        <v>246</v>
      </c>
      <c r="AX7" t="s">
        <v>246</v>
      </c>
      <c r="AY7" t="s">
        <v>246</v>
      </c>
      <c r="AZ7" t="s">
        <v>246</v>
      </c>
      <c r="BA7" t="s">
        <v>246</v>
      </c>
      <c r="BB7" t="s">
        <v>246</v>
      </c>
      <c r="BC7" t="s">
        <v>246</v>
      </c>
      <c r="BD7" t="s">
        <v>246</v>
      </c>
      <c r="BE7" t="s">
        <v>246</v>
      </c>
      <c r="BF7" t="s">
        <v>246</v>
      </c>
      <c r="BG7" t="s">
        <v>246</v>
      </c>
    </row>
    <row r="8" spans="1:59" x14ac:dyDescent="0.3">
      <c r="A8" t="s">
        <v>253</v>
      </c>
      <c r="B8" t="s">
        <v>239</v>
      </c>
      <c r="C8" t="s">
        <v>240</v>
      </c>
      <c r="D8" t="s">
        <v>1</v>
      </c>
      <c r="E8" t="s">
        <v>241</v>
      </c>
      <c r="F8" t="s">
        <v>254</v>
      </c>
      <c r="G8" t="s">
        <v>255</v>
      </c>
      <c r="H8" t="s">
        <v>256</v>
      </c>
      <c r="I8" t="s">
        <v>245</v>
      </c>
      <c r="J8" t="s">
        <v>257</v>
      </c>
      <c r="K8" t="s">
        <v>246</v>
      </c>
      <c r="L8" t="s">
        <v>246</v>
      </c>
      <c r="M8" t="s">
        <v>258</v>
      </c>
      <c r="N8" t="s">
        <v>259</v>
      </c>
      <c r="O8">
        <v>469</v>
      </c>
      <c r="P8">
        <v>11315</v>
      </c>
      <c r="Q8">
        <v>11784</v>
      </c>
      <c r="R8" t="s">
        <v>246</v>
      </c>
      <c r="S8" t="s">
        <v>246</v>
      </c>
      <c r="T8" t="s">
        <v>246</v>
      </c>
      <c r="U8" t="s">
        <v>246</v>
      </c>
      <c r="V8" t="s">
        <v>246</v>
      </c>
      <c r="W8" t="s">
        <v>246</v>
      </c>
      <c r="X8" t="s">
        <v>246</v>
      </c>
      <c r="Y8" t="s">
        <v>246</v>
      </c>
      <c r="Z8" t="s">
        <v>246</v>
      </c>
      <c r="AA8" t="s">
        <v>246</v>
      </c>
      <c r="AB8" t="s">
        <v>246</v>
      </c>
      <c r="AC8" t="s">
        <v>246</v>
      </c>
      <c r="AD8" t="s">
        <v>246</v>
      </c>
      <c r="AE8" t="s">
        <v>246</v>
      </c>
      <c r="AF8" t="s">
        <v>246</v>
      </c>
      <c r="AG8" t="s">
        <v>246</v>
      </c>
      <c r="AH8" t="s">
        <v>246</v>
      </c>
      <c r="AI8">
        <v>1</v>
      </c>
      <c r="AJ8">
        <v>1</v>
      </c>
      <c r="AK8">
        <v>5200</v>
      </c>
      <c r="AL8" t="s">
        <v>260</v>
      </c>
      <c r="AM8" t="s">
        <v>261</v>
      </c>
      <c r="AN8" t="s">
        <v>262</v>
      </c>
      <c r="AO8" t="s">
        <v>246</v>
      </c>
      <c r="AP8" t="s">
        <v>246</v>
      </c>
      <c r="AQ8" t="s">
        <v>246</v>
      </c>
      <c r="AR8" t="s">
        <v>246</v>
      </c>
      <c r="AS8" t="s">
        <v>263</v>
      </c>
      <c r="AT8" t="s">
        <v>264</v>
      </c>
      <c r="AU8" t="s">
        <v>246</v>
      </c>
      <c r="AV8" t="s">
        <v>246</v>
      </c>
      <c r="AW8" t="s">
        <v>246</v>
      </c>
      <c r="AX8" t="s">
        <v>246</v>
      </c>
      <c r="AY8" t="s">
        <v>246</v>
      </c>
      <c r="AZ8" t="s">
        <v>246</v>
      </c>
      <c r="BA8" t="s">
        <v>246</v>
      </c>
      <c r="BB8" t="s">
        <v>246</v>
      </c>
      <c r="BC8" t="s">
        <v>246</v>
      </c>
      <c r="BD8" t="s">
        <v>246</v>
      </c>
      <c r="BE8" t="s">
        <v>246</v>
      </c>
      <c r="BF8" t="s">
        <v>246</v>
      </c>
      <c r="BG8" t="s">
        <v>246</v>
      </c>
    </row>
    <row r="9" spans="1:59" x14ac:dyDescent="0.3">
      <c r="A9" t="s">
        <v>292</v>
      </c>
      <c r="B9" t="s">
        <v>239</v>
      </c>
      <c r="C9" t="s">
        <v>240</v>
      </c>
      <c r="D9" t="s">
        <v>1</v>
      </c>
      <c r="E9" t="s">
        <v>241</v>
      </c>
      <c r="F9" t="s">
        <v>289</v>
      </c>
      <c r="G9" t="s">
        <v>255</v>
      </c>
      <c r="H9" t="s">
        <v>293</v>
      </c>
      <c r="I9" t="s">
        <v>245</v>
      </c>
      <c r="J9" t="s">
        <v>294</v>
      </c>
      <c r="K9" t="s">
        <v>246</v>
      </c>
      <c r="L9" t="s">
        <v>246</v>
      </c>
      <c r="M9" t="s">
        <v>295</v>
      </c>
      <c r="N9" t="s">
        <v>296</v>
      </c>
      <c r="O9">
        <v>9</v>
      </c>
      <c r="P9">
        <v>11781</v>
      </c>
      <c r="Q9">
        <v>11790</v>
      </c>
      <c r="R9" t="s">
        <v>246</v>
      </c>
      <c r="S9" t="s">
        <v>246</v>
      </c>
      <c r="T9" t="s">
        <v>246</v>
      </c>
      <c r="U9" t="s">
        <v>246</v>
      </c>
      <c r="V9" t="s">
        <v>246</v>
      </c>
      <c r="W9" t="s">
        <v>246</v>
      </c>
      <c r="X9" t="s">
        <v>246</v>
      </c>
      <c r="Y9" t="s">
        <v>246</v>
      </c>
      <c r="Z9" t="s">
        <v>246</v>
      </c>
      <c r="AA9" t="s">
        <v>246</v>
      </c>
      <c r="AB9" t="s">
        <v>246</v>
      </c>
      <c r="AC9" t="s">
        <v>246</v>
      </c>
      <c r="AD9" t="s">
        <v>246</v>
      </c>
      <c r="AE9" t="s">
        <v>246</v>
      </c>
      <c r="AF9" t="s">
        <v>246</v>
      </c>
      <c r="AG9" t="s">
        <v>246</v>
      </c>
      <c r="AH9" t="s">
        <v>246</v>
      </c>
      <c r="AI9">
        <v>1</v>
      </c>
      <c r="AJ9">
        <v>1</v>
      </c>
      <c r="AK9">
        <v>2554</v>
      </c>
      <c r="AL9" t="s">
        <v>297</v>
      </c>
      <c r="AM9" t="s">
        <v>298</v>
      </c>
      <c r="AN9" t="s">
        <v>299</v>
      </c>
      <c r="AO9" t="s">
        <v>246</v>
      </c>
      <c r="AP9" t="s">
        <v>246</v>
      </c>
      <c r="AQ9" t="s">
        <v>246</v>
      </c>
      <c r="AR9" t="s">
        <v>246</v>
      </c>
      <c r="AS9" t="s">
        <v>300</v>
      </c>
      <c r="AT9" t="s">
        <v>301</v>
      </c>
      <c r="AU9" t="s">
        <v>246</v>
      </c>
      <c r="AV9" t="s">
        <v>246</v>
      </c>
      <c r="AW9" t="s">
        <v>246</v>
      </c>
      <c r="AX9" t="s">
        <v>246</v>
      </c>
      <c r="AY9" t="s">
        <v>246</v>
      </c>
      <c r="AZ9" t="s">
        <v>246</v>
      </c>
      <c r="BA9" t="s">
        <v>246</v>
      </c>
      <c r="BB9" t="s">
        <v>246</v>
      </c>
      <c r="BC9" t="s">
        <v>246</v>
      </c>
      <c r="BD9" t="s">
        <v>246</v>
      </c>
      <c r="BE9" t="s">
        <v>246</v>
      </c>
      <c r="BF9" t="s">
        <v>246</v>
      </c>
      <c r="BG9" t="s">
        <v>246</v>
      </c>
    </row>
    <row r="10" spans="1:59" x14ac:dyDescent="0.3">
      <c r="A10" t="s">
        <v>326</v>
      </c>
      <c r="B10" t="s">
        <v>239</v>
      </c>
      <c r="C10" t="s">
        <v>240</v>
      </c>
      <c r="D10" t="s">
        <v>4</v>
      </c>
      <c r="E10" t="s">
        <v>241</v>
      </c>
      <c r="F10" t="s">
        <v>242</v>
      </c>
      <c r="G10" t="s">
        <v>255</v>
      </c>
      <c r="H10" t="s">
        <v>268</v>
      </c>
      <c r="I10" t="s">
        <v>245</v>
      </c>
      <c r="J10" t="s">
        <v>327</v>
      </c>
      <c r="K10" t="s">
        <v>246</v>
      </c>
      <c r="L10" t="s">
        <v>246</v>
      </c>
      <c r="M10" t="s">
        <v>328</v>
      </c>
      <c r="N10" t="s">
        <v>329</v>
      </c>
      <c r="O10">
        <v>101</v>
      </c>
      <c r="P10">
        <v>12739</v>
      </c>
      <c r="Q10">
        <v>12840</v>
      </c>
      <c r="R10" t="s">
        <v>246</v>
      </c>
      <c r="S10" t="s">
        <v>246</v>
      </c>
      <c r="T10" t="s">
        <v>246</v>
      </c>
      <c r="U10" t="s">
        <v>246</v>
      </c>
      <c r="V10" t="s">
        <v>246</v>
      </c>
      <c r="W10" t="s">
        <v>246</v>
      </c>
      <c r="X10" t="s">
        <v>246</v>
      </c>
      <c r="Y10" t="s">
        <v>246</v>
      </c>
      <c r="Z10" t="s">
        <v>246</v>
      </c>
      <c r="AA10" t="s">
        <v>246</v>
      </c>
      <c r="AB10" t="s">
        <v>246</v>
      </c>
      <c r="AC10" t="s">
        <v>246</v>
      </c>
      <c r="AD10" t="s">
        <v>246</v>
      </c>
      <c r="AE10" t="s">
        <v>246</v>
      </c>
      <c r="AF10" t="s">
        <v>246</v>
      </c>
      <c r="AG10" t="s">
        <v>246</v>
      </c>
      <c r="AH10" t="s">
        <v>246</v>
      </c>
      <c r="AI10">
        <v>1</v>
      </c>
      <c r="AJ10">
        <v>1</v>
      </c>
      <c r="AK10">
        <v>4962</v>
      </c>
      <c r="AL10" t="s">
        <v>330</v>
      </c>
      <c r="AM10" t="s">
        <v>331</v>
      </c>
      <c r="AN10" t="s">
        <v>332</v>
      </c>
      <c r="AO10" t="s">
        <v>246</v>
      </c>
      <c r="AP10" t="s">
        <v>246</v>
      </c>
      <c r="AQ10" t="s">
        <v>246</v>
      </c>
      <c r="AR10" t="s">
        <v>246</v>
      </c>
      <c r="AS10" t="s">
        <v>278</v>
      </c>
      <c r="AT10" t="s">
        <v>333</v>
      </c>
      <c r="AU10" t="s">
        <v>246</v>
      </c>
      <c r="AV10" t="s">
        <v>246</v>
      </c>
      <c r="AW10" t="s">
        <v>246</v>
      </c>
      <c r="AX10" t="s">
        <v>246</v>
      </c>
      <c r="AY10" t="s">
        <v>246</v>
      </c>
      <c r="AZ10" t="s">
        <v>246</v>
      </c>
      <c r="BA10" t="s">
        <v>246</v>
      </c>
      <c r="BB10" t="s">
        <v>246</v>
      </c>
      <c r="BC10" t="s">
        <v>246</v>
      </c>
      <c r="BD10" t="s">
        <v>246</v>
      </c>
      <c r="BE10" t="s">
        <v>246</v>
      </c>
      <c r="BF10" t="s">
        <v>246</v>
      </c>
      <c r="BG10" t="s">
        <v>246</v>
      </c>
    </row>
    <row r="11" spans="1:59" x14ac:dyDescent="0.3">
      <c r="A11" t="s">
        <v>353</v>
      </c>
      <c r="B11" t="s">
        <v>239</v>
      </c>
      <c r="C11" t="s">
        <v>240</v>
      </c>
      <c r="D11" t="s">
        <v>4</v>
      </c>
      <c r="E11" t="s">
        <v>241</v>
      </c>
      <c r="F11" t="s">
        <v>289</v>
      </c>
      <c r="G11" t="s">
        <v>255</v>
      </c>
      <c r="H11" t="s">
        <v>325</v>
      </c>
      <c r="I11" t="s">
        <v>245</v>
      </c>
      <c r="J11" t="s">
        <v>354</v>
      </c>
      <c r="K11" t="s">
        <v>246</v>
      </c>
      <c r="L11" t="s">
        <v>246</v>
      </c>
      <c r="M11" t="s">
        <v>355</v>
      </c>
      <c r="N11" t="s">
        <v>322</v>
      </c>
      <c r="O11">
        <v>12</v>
      </c>
      <c r="P11">
        <v>12808</v>
      </c>
      <c r="Q11">
        <v>12820</v>
      </c>
      <c r="R11" t="s">
        <v>246</v>
      </c>
      <c r="S11" t="s">
        <v>246</v>
      </c>
      <c r="T11" t="s">
        <v>246</v>
      </c>
      <c r="U11" t="s">
        <v>246</v>
      </c>
      <c r="V11" t="s">
        <v>246</v>
      </c>
      <c r="W11" t="s">
        <v>246</v>
      </c>
      <c r="X11" t="s">
        <v>246</v>
      </c>
      <c r="Y11" t="s">
        <v>246</v>
      </c>
      <c r="Z11" t="s">
        <v>246</v>
      </c>
      <c r="AA11" t="s">
        <v>246</v>
      </c>
      <c r="AB11" t="s">
        <v>246</v>
      </c>
      <c r="AC11" t="s">
        <v>246</v>
      </c>
      <c r="AD11" t="s">
        <v>246</v>
      </c>
      <c r="AE11" t="s">
        <v>246</v>
      </c>
      <c r="AF11" t="s">
        <v>246</v>
      </c>
      <c r="AG11" t="s">
        <v>246</v>
      </c>
      <c r="AH11" t="s">
        <v>246</v>
      </c>
      <c r="AI11">
        <v>1</v>
      </c>
      <c r="AJ11">
        <v>1</v>
      </c>
      <c r="AK11">
        <v>2635</v>
      </c>
      <c r="AL11" t="s">
        <v>356</v>
      </c>
      <c r="AM11" t="s">
        <v>357</v>
      </c>
      <c r="AN11" t="s">
        <v>358</v>
      </c>
      <c r="AO11" t="s">
        <v>246</v>
      </c>
      <c r="AP11" t="s">
        <v>246</v>
      </c>
      <c r="AQ11" t="s">
        <v>246</v>
      </c>
      <c r="AR11" t="s">
        <v>246</v>
      </c>
      <c r="AS11" t="s">
        <v>359</v>
      </c>
      <c r="AT11" t="s">
        <v>360</v>
      </c>
      <c r="AU11" t="s">
        <v>246</v>
      </c>
      <c r="AV11" t="s">
        <v>246</v>
      </c>
      <c r="AW11" t="s">
        <v>246</v>
      </c>
      <c r="AX11" t="s">
        <v>246</v>
      </c>
      <c r="AY11" t="s">
        <v>246</v>
      </c>
      <c r="AZ11" t="s">
        <v>246</v>
      </c>
      <c r="BA11" t="s">
        <v>246</v>
      </c>
      <c r="BB11" t="s">
        <v>246</v>
      </c>
      <c r="BC11" t="s">
        <v>246</v>
      </c>
      <c r="BD11" t="s">
        <v>246</v>
      </c>
      <c r="BE11" t="s">
        <v>246</v>
      </c>
      <c r="BF11" t="s">
        <v>246</v>
      </c>
      <c r="BG11" t="s">
        <v>246</v>
      </c>
    </row>
    <row r="12" spans="1:59" x14ac:dyDescent="0.3">
      <c r="A12" t="s">
        <v>380</v>
      </c>
      <c r="B12" t="s">
        <v>239</v>
      </c>
      <c r="C12" t="s">
        <v>240</v>
      </c>
      <c r="D12" t="s">
        <v>7</v>
      </c>
      <c r="E12" t="s">
        <v>241</v>
      </c>
      <c r="F12" t="s">
        <v>242</v>
      </c>
      <c r="G12" t="s">
        <v>255</v>
      </c>
      <c r="H12" t="s">
        <v>381</v>
      </c>
      <c r="I12" t="s">
        <v>245</v>
      </c>
      <c r="J12" t="s">
        <v>382</v>
      </c>
      <c r="K12" t="s">
        <v>246</v>
      </c>
      <c r="L12" t="s">
        <v>246</v>
      </c>
      <c r="M12" t="s">
        <v>383</v>
      </c>
      <c r="N12" t="s">
        <v>384</v>
      </c>
      <c r="O12">
        <v>251</v>
      </c>
      <c r="P12">
        <v>11782</v>
      </c>
      <c r="Q12">
        <v>12033</v>
      </c>
      <c r="R12" t="s">
        <v>246</v>
      </c>
      <c r="S12" t="s">
        <v>246</v>
      </c>
      <c r="T12" t="s">
        <v>246</v>
      </c>
      <c r="U12" t="s">
        <v>246</v>
      </c>
      <c r="V12" t="s">
        <v>246</v>
      </c>
      <c r="W12" t="s">
        <v>246</v>
      </c>
      <c r="X12" t="s">
        <v>246</v>
      </c>
      <c r="Y12" t="s">
        <v>246</v>
      </c>
      <c r="Z12" t="s">
        <v>246</v>
      </c>
      <c r="AA12" t="s">
        <v>246</v>
      </c>
      <c r="AB12" t="s">
        <v>246</v>
      </c>
      <c r="AC12" t="s">
        <v>246</v>
      </c>
      <c r="AD12" t="s">
        <v>246</v>
      </c>
      <c r="AE12" t="s">
        <v>246</v>
      </c>
      <c r="AF12" t="s">
        <v>246</v>
      </c>
      <c r="AG12" t="s">
        <v>246</v>
      </c>
      <c r="AH12" t="s">
        <v>246</v>
      </c>
      <c r="AI12">
        <v>1</v>
      </c>
      <c r="AJ12">
        <v>1</v>
      </c>
      <c r="AK12">
        <v>4853</v>
      </c>
      <c r="AL12" t="s">
        <v>385</v>
      </c>
      <c r="AM12" t="s">
        <v>386</v>
      </c>
      <c r="AN12" t="s">
        <v>387</v>
      </c>
      <c r="AO12" t="s">
        <v>246</v>
      </c>
      <c r="AP12" t="s">
        <v>246</v>
      </c>
      <c r="AQ12" t="s">
        <v>246</v>
      </c>
      <c r="AR12" t="s">
        <v>246</v>
      </c>
      <c r="AS12" t="s">
        <v>388</v>
      </c>
      <c r="AT12" t="s">
        <v>389</v>
      </c>
      <c r="AU12" t="s">
        <v>246</v>
      </c>
      <c r="AV12" t="s">
        <v>246</v>
      </c>
      <c r="AW12" t="s">
        <v>246</v>
      </c>
      <c r="AX12" t="s">
        <v>246</v>
      </c>
      <c r="AY12" t="s">
        <v>246</v>
      </c>
      <c r="AZ12" t="s">
        <v>246</v>
      </c>
      <c r="BA12" t="s">
        <v>246</v>
      </c>
      <c r="BB12" t="s">
        <v>246</v>
      </c>
      <c r="BC12" t="s">
        <v>246</v>
      </c>
      <c r="BD12" t="s">
        <v>246</v>
      </c>
      <c r="BE12" t="s">
        <v>246</v>
      </c>
      <c r="BF12" t="s">
        <v>246</v>
      </c>
      <c r="BG12" t="s">
        <v>246</v>
      </c>
    </row>
    <row r="13" spans="1:59" x14ac:dyDescent="0.3">
      <c r="A13" t="s">
        <v>406</v>
      </c>
      <c r="B13" t="s">
        <v>239</v>
      </c>
      <c r="C13" t="s">
        <v>240</v>
      </c>
      <c r="D13" t="s">
        <v>7</v>
      </c>
      <c r="E13" t="s">
        <v>241</v>
      </c>
      <c r="F13" t="s">
        <v>289</v>
      </c>
      <c r="G13" t="s">
        <v>255</v>
      </c>
      <c r="H13" t="s">
        <v>323</v>
      </c>
      <c r="I13" t="s">
        <v>245</v>
      </c>
      <c r="J13" t="s">
        <v>407</v>
      </c>
      <c r="K13" t="s">
        <v>246</v>
      </c>
      <c r="L13" t="s">
        <v>246</v>
      </c>
      <c r="M13" t="s">
        <v>355</v>
      </c>
      <c r="N13" t="s">
        <v>322</v>
      </c>
      <c r="O13">
        <v>13</v>
      </c>
      <c r="P13">
        <v>13102</v>
      </c>
      <c r="Q13">
        <v>13115</v>
      </c>
      <c r="R13" t="s">
        <v>246</v>
      </c>
      <c r="S13" t="s">
        <v>246</v>
      </c>
      <c r="T13" t="s">
        <v>246</v>
      </c>
      <c r="U13" t="s">
        <v>246</v>
      </c>
      <c r="V13" t="s">
        <v>246</v>
      </c>
      <c r="W13" t="s">
        <v>246</v>
      </c>
      <c r="X13" t="s">
        <v>246</v>
      </c>
      <c r="Y13" t="s">
        <v>246</v>
      </c>
      <c r="Z13" t="s">
        <v>246</v>
      </c>
      <c r="AA13" t="s">
        <v>246</v>
      </c>
      <c r="AB13" t="s">
        <v>246</v>
      </c>
      <c r="AC13" t="s">
        <v>246</v>
      </c>
      <c r="AD13" t="s">
        <v>246</v>
      </c>
      <c r="AE13" t="s">
        <v>246</v>
      </c>
      <c r="AF13" t="s">
        <v>246</v>
      </c>
      <c r="AG13" t="s">
        <v>246</v>
      </c>
      <c r="AH13" t="s">
        <v>246</v>
      </c>
      <c r="AI13">
        <v>1</v>
      </c>
      <c r="AJ13">
        <v>1</v>
      </c>
      <c r="AK13">
        <v>2720</v>
      </c>
      <c r="AL13" t="s">
        <v>408</v>
      </c>
      <c r="AM13" t="s">
        <v>409</v>
      </c>
      <c r="AN13" t="s">
        <v>410</v>
      </c>
      <c r="AO13" t="s">
        <v>246</v>
      </c>
      <c r="AP13" t="s">
        <v>246</v>
      </c>
      <c r="AQ13" t="s">
        <v>246</v>
      </c>
      <c r="AR13" t="s">
        <v>246</v>
      </c>
      <c r="AS13" t="s">
        <v>411</v>
      </c>
      <c r="AT13" t="s">
        <v>412</v>
      </c>
      <c r="AU13" t="s">
        <v>246</v>
      </c>
      <c r="AV13" t="s">
        <v>246</v>
      </c>
      <c r="AW13" t="s">
        <v>246</v>
      </c>
      <c r="AX13" t="s">
        <v>246</v>
      </c>
      <c r="AY13" t="s">
        <v>246</v>
      </c>
      <c r="AZ13" t="s">
        <v>246</v>
      </c>
      <c r="BA13" t="s">
        <v>246</v>
      </c>
      <c r="BB13" t="s">
        <v>246</v>
      </c>
      <c r="BC13" t="s">
        <v>246</v>
      </c>
      <c r="BD13" t="s">
        <v>246</v>
      </c>
      <c r="BE13" t="s">
        <v>246</v>
      </c>
      <c r="BF13" t="s">
        <v>246</v>
      </c>
      <c r="BG13" t="s">
        <v>246</v>
      </c>
    </row>
    <row r="14" spans="1:59" x14ac:dyDescent="0.3">
      <c r="A14" t="s">
        <v>429</v>
      </c>
      <c r="B14" t="s">
        <v>239</v>
      </c>
      <c r="C14" t="s">
        <v>240</v>
      </c>
      <c r="D14" t="s">
        <v>10</v>
      </c>
      <c r="E14" t="s">
        <v>241</v>
      </c>
      <c r="F14" t="s">
        <v>242</v>
      </c>
      <c r="G14" t="s">
        <v>255</v>
      </c>
      <c r="H14" t="s">
        <v>430</v>
      </c>
      <c r="I14" t="s">
        <v>245</v>
      </c>
      <c r="J14" t="s">
        <v>431</v>
      </c>
      <c r="K14" t="s">
        <v>246</v>
      </c>
      <c r="L14" t="s">
        <v>246</v>
      </c>
      <c r="M14" t="s">
        <v>432</v>
      </c>
      <c r="N14" t="s">
        <v>433</v>
      </c>
      <c r="O14">
        <v>445</v>
      </c>
      <c r="P14">
        <v>12501</v>
      </c>
      <c r="Q14">
        <v>12946</v>
      </c>
      <c r="R14" t="s">
        <v>246</v>
      </c>
      <c r="S14" t="s">
        <v>246</v>
      </c>
      <c r="T14" t="s">
        <v>246</v>
      </c>
      <c r="U14" t="s">
        <v>246</v>
      </c>
      <c r="V14" t="s">
        <v>246</v>
      </c>
      <c r="W14" t="s">
        <v>246</v>
      </c>
      <c r="X14" t="s">
        <v>246</v>
      </c>
      <c r="Y14" t="s">
        <v>246</v>
      </c>
      <c r="Z14" t="s">
        <v>246</v>
      </c>
      <c r="AA14" t="s">
        <v>246</v>
      </c>
      <c r="AB14" t="s">
        <v>246</v>
      </c>
      <c r="AC14" t="s">
        <v>246</v>
      </c>
      <c r="AD14" t="s">
        <v>246</v>
      </c>
      <c r="AE14" t="s">
        <v>246</v>
      </c>
      <c r="AF14" t="s">
        <v>246</v>
      </c>
      <c r="AG14" t="s">
        <v>246</v>
      </c>
      <c r="AH14" t="s">
        <v>246</v>
      </c>
      <c r="AI14">
        <v>1</v>
      </c>
      <c r="AJ14">
        <v>1</v>
      </c>
      <c r="AK14">
        <v>5139</v>
      </c>
      <c r="AL14" t="s">
        <v>434</v>
      </c>
      <c r="AM14" t="s">
        <v>435</v>
      </c>
      <c r="AN14" t="s">
        <v>436</v>
      </c>
      <c r="AO14" t="s">
        <v>246</v>
      </c>
      <c r="AP14" t="s">
        <v>246</v>
      </c>
      <c r="AQ14" t="s">
        <v>246</v>
      </c>
      <c r="AR14" t="s">
        <v>246</v>
      </c>
      <c r="AS14" t="s">
        <v>437</v>
      </c>
      <c r="AT14" t="s">
        <v>438</v>
      </c>
      <c r="AU14" t="s">
        <v>246</v>
      </c>
      <c r="AV14" t="s">
        <v>246</v>
      </c>
      <c r="AW14" t="s">
        <v>246</v>
      </c>
      <c r="AX14" t="s">
        <v>246</v>
      </c>
      <c r="AY14" t="s">
        <v>246</v>
      </c>
      <c r="AZ14" t="s">
        <v>246</v>
      </c>
      <c r="BA14" t="s">
        <v>246</v>
      </c>
      <c r="BB14" t="s">
        <v>246</v>
      </c>
      <c r="BC14" t="s">
        <v>246</v>
      </c>
      <c r="BD14" t="s">
        <v>246</v>
      </c>
      <c r="BE14" t="s">
        <v>246</v>
      </c>
      <c r="BF14" t="s">
        <v>246</v>
      </c>
      <c r="BG14" t="s">
        <v>246</v>
      </c>
    </row>
    <row r="15" spans="1:59" x14ac:dyDescent="0.3">
      <c r="A15" t="s">
        <v>453</v>
      </c>
      <c r="B15" t="s">
        <v>239</v>
      </c>
      <c r="C15" t="s">
        <v>240</v>
      </c>
      <c r="D15" t="s">
        <v>10</v>
      </c>
      <c r="E15" t="s">
        <v>241</v>
      </c>
      <c r="F15" t="s">
        <v>289</v>
      </c>
      <c r="G15" t="s">
        <v>255</v>
      </c>
      <c r="H15" t="s">
        <v>454</v>
      </c>
      <c r="I15" t="s">
        <v>245</v>
      </c>
      <c r="J15" t="s">
        <v>455</v>
      </c>
      <c r="K15" t="s">
        <v>246</v>
      </c>
      <c r="L15" t="s">
        <v>246</v>
      </c>
      <c r="M15" t="s">
        <v>251</v>
      </c>
      <c r="N15" t="s">
        <v>363</v>
      </c>
      <c r="O15">
        <v>14</v>
      </c>
      <c r="P15">
        <v>11187</v>
      </c>
      <c r="Q15">
        <v>11201</v>
      </c>
      <c r="R15" t="s">
        <v>246</v>
      </c>
      <c r="S15" t="s">
        <v>246</v>
      </c>
      <c r="T15" t="s">
        <v>246</v>
      </c>
      <c r="U15" t="s">
        <v>246</v>
      </c>
      <c r="V15" t="s">
        <v>246</v>
      </c>
      <c r="W15" t="s">
        <v>246</v>
      </c>
      <c r="X15" t="s">
        <v>246</v>
      </c>
      <c r="Y15" t="s">
        <v>246</v>
      </c>
      <c r="Z15" t="s">
        <v>246</v>
      </c>
      <c r="AA15" t="s">
        <v>246</v>
      </c>
      <c r="AB15" t="s">
        <v>246</v>
      </c>
      <c r="AC15" t="s">
        <v>246</v>
      </c>
      <c r="AD15" t="s">
        <v>246</v>
      </c>
      <c r="AE15" t="s">
        <v>246</v>
      </c>
      <c r="AF15" t="s">
        <v>246</v>
      </c>
      <c r="AG15" t="s">
        <v>246</v>
      </c>
      <c r="AH15" t="s">
        <v>246</v>
      </c>
      <c r="AI15">
        <v>1</v>
      </c>
      <c r="AJ15">
        <v>1</v>
      </c>
      <c r="AK15">
        <v>2512</v>
      </c>
      <c r="AL15" t="s">
        <v>456</v>
      </c>
      <c r="AM15" t="s">
        <v>457</v>
      </c>
      <c r="AN15" t="s">
        <v>458</v>
      </c>
      <c r="AO15" t="s">
        <v>246</v>
      </c>
      <c r="AP15" t="s">
        <v>246</v>
      </c>
      <c r="AQ15" t="s">
        <v>246</v>
      </c>
      <c r="AR15" t="s">
        <v>246</v>
      </c>
      <c r="AS15" t="s">
        <v>355</v>
      </c>
      <c r="AT15" t="s">
        <v>459</v>
      </c>
      <c r="AU15" t="s">
        <v>246</v>
      </c>
      <c r="AV15" t="s">
        <v>246</v>
      </c>
      <c r="AW15" t="s">
        <v>246</v>
      </c>
      <c r="AX15" t="s">
        <v>246</v>
      </c>
      <c r="AY15" t="s">
        <v>246</v>
      </c>
      <c r="AZ15" t="s">
        <v>246</v>
      </c>
      <c r="BA15" t="s">
        <v>246</v>
      </c>
      <c r="BB15" t="s">
        <v>246</v>
      </c>
      <c r="BC15" t="s">
        <v>246</v>
      </c>
      <c r="BD15" t="s">
        <v>246</v>
      </c>
      <c r="BE15" t="s">
        <v>246</v>
      </c>
      <c r="BF15" t="s">
        <v>246</v>
      </c>
      <c r="BG15" t="s">
        <v>246</v>
      </c>
    </row>
    <row r="16" spans="1:59" x14ac:dyDescent="0.3">
      <c r="A16" t="s">
        <v>480</v>
      </c>
      <c r="B16" t="s">
        <v>239</v>
      </c>
      <c r="C16" t="s">
        <v>240</v>
      </c>
      <c r="D16" t="s">
        <v>13</v>
      </c>
      <c r="E16" t="s">
        <v>241</v>
      </c>
      <c r="F16" t="s">
        <v>242</v>
      </c>
      <c r="G16" t="s">
        <v>255</v>
      </c>
      <c r="H16" t="s">
        <v>481</v>
      </c>
      <c r="I16" t="s">
        <v>245</v>
      </c>
      <c r="J16" t="s">
        <v>482</v>
      </c>
      <c r="K16" t="s">
        <v>246</v>
      </c>
      <c r="L16" t="s">
        <v>246</v>
      </c>
      <c r="M16" t="s">
        <v>483</v>
      </c>
      <c r="N16" t="s">
        <v>266</v>
      </c>
      <c r="O16">
        <v>102</v>
      </c>
      <c r="P16">
        <v>11798</v>
      </c>
      <c r="Q16">
        <v>11900</v>
      </c>
      <c r="R16" t="s">
        <v>246</v>
      </c>
      <c r="S16" t="s">
        <v>246</v>
      </c>
      <c r="T16" t="s">
        <v>246</v>
      </c>
      <c r="U16" t="s">
        <v>246</v>
      </c>
      <c r="V16" t="s">
        <v>246</v>
      </c>
      <c r="W16" t="s">
        <v>246</v>
      </c>
      <c r="X16" t="s">
        <v>246</v>
      </c>
      <c r="Y16" t="s">
        <v>246</v>
      </c>
      <c r="Z16" t="s">
        <v>246</v>
      </c>
      <c r="AA16" t="s">
        <v>246</v>
      </c>
      <c r="AB16" t="s">
        <v>246</v>
      </c>
      <c r="AC16" t="s">
        <v>246</v>
      </c>
      <c r="AD16" t="s">
        <v>246</v>
      </c>
      <c r="AE16" t="s">
        <v>246</v>
      </c>
      <c r="AF16" t="s">
        <v>246</v>
      </c>
      <c r="AG16" t="s">
        <v>246</v>
      </c>
      <c r="AH16" t="s">
        <v>246</v>
      </c>
      <c r="AI16">
        <v>1</v>
      </c>
      <c r="AJ16">
        <v>1</v>
      </c>
      <c r="AK16">
        <v>4976</v>
      </c>
      <c r="AL16" t="s">
        <v>484</v>
      </c>
      <c r="AM16" t="s">
        <v>485</v>
      </c>
      <c r="AN16" t="s">
        <v>486</v>
      </c>
      <c r="AO16" t="s">
        <v>246</v>
      </c>
      <c r="AP16" t="s">
        <v>246</v>
      </c>
      <c r="AQ16" t="s">
        <v>246</v>
      </c>
      <c r="AR16" t="s">
        <v>246</v>
      </c>
      <c r="AS16" t="s">
        <v>328</v>
      </c>
      <c r="AT16" t="s">
        <v>271</v>
      </c>
      <c r="AU16" t="s">
        <v>246</v>
      </c>
      <c r="AV16" t="s">
        <v>246</v>
      </c>
      <c r="AW16" t="s">
        <v>246</v>
      </c>
      <c r="AX16" t="s">
        <v>246</v>
      </c>
      <c r="AY16" t="s">
        <v>246</v>
      </c>
      <c r="AZ16" t="s">
        <v>246</v>
      </c>
      <c r="BA16" t="s">
        <v>246</v>
      </c>
      <c r="BB16" t="s">
        <v>246</v>
      </c>
      <c r="BC16" t="s">
        <v>246</v>
      </c>
      <c r="BD16" t="s">
        <v>246</v>
      </c>
      <c r="BE16" t="s">
        <v>246</v>
      </c>
      <c r="BF16" t="s">
        <v>246</v>
      </c>
      <c r="BG16" t="s">
        <v>246</v>
      </c>
    </row>
    <row r="17" spans="1:59" x14ac:dyDescent="0.3">
      <c r="A17" t="s">
        <v>508</v>
      </c>
      <c r="B17" t="s">
        <v>239</v>
      </c>
      <c r="C17" t="s">
        <v>240</v>
      </c>
      <c r="D17" t="s">
        <v>13</v>
      </c>
      <c r="E17" t="s">
        <v>241</v>
      </c>
      <c r="F17" t="s">
        <v>289</v>
      </c>
      <c r="G17" t="s">
        <v>255</v>
      </c>
      <c r="H17" t="s">
        <v>249</v>
      </c>
      <c r="I17" t="s">
        <v>245</v>
      </c>
      <c r="J17" t="s">
        <v>250</v>
      </c>
      <c r="K17" t="s">
        <v>246</v>
      </c>
      <c r="L17" t="s">
        <v>246</v>
      </c>
      <c r="M17" t="s">
        <v>509</v>
      </c>
      <c r="N17" t="s">
        <v>252</v>
      </c>
      <c r="O17">
        <v>13</v>
      </c>
      <c r="P17">
        <v>11163</v>
      </c>
      <c r="Q17">
        <v>11176</v>
      </c>
      <c r="R17" t="s">
        <v>246</v>
      </c>
      <c r="S17" t="s">
        <v>246</v>
      </c>
      <c r="T17" t="s">
        <v>246</v>
      </c>
      <c r="U17" t="s">
        <v>246</v>
      </c>
      <c r="V17" t="s">
        <v>246</v>
      </c>
      <c r="W17" t="s">
        <v>246</v>
      </c>
      <c r="X17" t="s">
        <v>246</v>
      </c>
      <c r="Y17" t="s">
        <v>246</v>
      </c>
      <c r="Z17" t="s">
        <v>246</v>
      </c>
      <c r="AA17" t="s">
        <v>246</v>
      </c>
      <c r="AB17" t="s">
        <v>246</v>
      </c>
      <c r="AC17" t="s">
        <v>246</v>
      </c>
      <c r="AD17" t="s">
        <v>246</v>
      </c>
      <c r="AE17" t="s">
        <v>246</v>
      </c>
      <c r="AF17" t="s">
        <v>246</v>
      </c>
      <c r="AG17" t="s">
        <v>246</v>
      </c>
      <c r="AH17" t="s">
        <v>246</v>
      </c>
      <c r="AI17">
        <v>1</v>
      </c>
      <c r="AJ17">
        <v>1</v>
      </c>
      <c r="AK17">
        <v>2437</v>
      </c>
      <c r="AL17" t="s">
        <v>510</v>
      </c>
      <c r="AM17" t="s">
        <v>511</v>
      </c>
      <c r="AN17" t="s">
        <v>512</v>
      </c>
      <c r="AO17" t="s">
        <v>246</v>
      </c>
      <c r="AP17" t="s">
        <v>246</v>
      </c>
      <c r="AQ17" t="s">
        <v>246</v>
      </c>
      <c r="AR17" t="s">
        <v>246</v>
      </c>
      <c r="AS17" t="s">
        <v>513</v>
      </c>
      <c r="AT17" t="s">
        <v>478</v>
      </c>
      <c r="AU17" t="s">
        <v>246</v>
      </c>
      <c r="AV17" t="s">
        <v>246</v>
      </c>
      <c r="AW17" t="s">
        <v>246</v>
      </c>
      <c r="AX17" t="s">
        <v>246</v>
      </c>
      <c r="AY17" t="s">
        <v>246</v>
      </c>
      <c r="AZ17" t="s">
        <v>246</v>
      </c>
      <c r="BA17" t="s">
        <v>246</v>
      </c>
      <c r="BB17" t="s">
        <v>246</v>
      </c>
      <c r="BC17" t="s">
        <v>246</v>
      </c>
      <c r="BD17" t="s">
        <v>246</v>
      </c>
      <c r="BE17" t="s">
        <v>246</v>
      </c>
      <c r="BF17" t="s">
        <v>246</v>
      </c>
      <c r="BG17" t="s">
        <v>246</v>
      </c>
    </row>
    <row r="18" spans="1:59" x14ac:dyDescent="0.3">
      <c r="A18" t="s">
        <v>541</v>
      </c>
      <c r="B18" t="s">
        <v>239</v>
      </c>
      <c r="C18" t="s">
        <v>240</v>
      </c>
      <c r="D18" t="s">
        <v>17</v>
      </c>
      <c r="E18" t="s">
        <v>241</v>
      </c>
      <c r="F18" t="s">
        <v>242</v>
      </c>
      <c r="G18" t="s">
        <v>255</v>
      </c>
      <c r="H18" t="s">
        <v>542</v>
      </c>
      <c r="I18" t="s">
        <v>245</v>
      </c>
      <c r="J18" t="s">
        <v>543</v>
      </c>
      <c r="K18" t="s">
        <v>246</v>
      </c>
      <c r="L18" t="s">
        <v>246</v>
      </c>
      <c r="M18" t="s">
        <v>544</v>
      </c>
      <c r="N18" t="s">
        <v>545</v>
      </c>
      <c r="O18">
        <v>226</v>
      </c>
      <c r="P18">
        <v>10916</v>
      </c>
      <c r="Q18">
        <v>11142</v>
      </c>
      <c r="R18" t="s">
        <v>246</v>
      </c>
      <c r="S18" t="s">
        <v>246</v>
      </c>
      <c r="T18" t="s">
        <v>246</v>
      </c>
      <c r="U18" t="s">
        <v>246</v>
      </c>
      <c r="V18" t="s">
        <v>246</v>
      </c>
      <c r="W18" t="s">
        <v>246</v>
      </c>
      <c r="X18" t="s">
        <v>246</v>
      </c>
      <c r="Y18" t="s">
        <v>246</v>
      </c>
      <c r="Z18" t="s">
        <v>246</v>
      </c>
      <c r="AA18" t="s">
        <v>246</v>
      </c>
      <c r="AB18" t="s">
        <v>246</v>
      </c>
      <c r="AC18" t="s">
        <v>246</v>
      </c>
      <c r="AD18" t="s">
        <v>246</v>
      </c>
      <c r="AE18" t="s">
        <v>246</v>
      </c>
      <c r="AF18" t="s">
        <v>246</v>
      </c>
      <c r="AG18" t="s">
        <v>246</v>
      </c>
      <c r="AH18" t="s">
        <v>246</v>
      </c>
      <c r="AI18">
        <v>1</v>
      </c>
      <c r="AJ18">
        <v>1</v>
      </c>
      <c r="AK18">
        <v>4989</v>
      </c>
      <c r="AL18" t="s">
        <v>546</v>
      </c>
      <c r="AM18" t="s">
        <v>547</v>
      </c>
      <c r="AN18" t="s">
        <v>548</v>
      </c>
      <c r="AO18" t="s">
        <v>246</v>
      </c>
      <c r="AP18" t="s">
        <v>246</v>
      </c>
      <c r="AQ18" t="s">
        <v>246</v>
      </c>
      <c r="AR18" t="s">
        <v>246</v>
      </c>
      <c r="AS18" t="s">
        <v>549</v>
      </c>
      <c r="AT18" t="s">
        <v>550</v>
      </c>
      <c r="AU18" t="s">
        <v>246</v>
      </c>
      <c r="AV18" t="s">
        <v>246</v>
      </c>
      <c r="AW18" t="s">
        <v>246</v>
      </c>
      <c r="AX18" t="s">
        <v>246</v>
      </c>
      <c r="AY18" t="s">
        <v>246</v>
      </c>
      <c r="AZ18" t="s">
        <v>246</v>
      </c>
      <c r="BA18" t="s">
        <v>246</v>
      </c>
      <c r="BB18" t="s">
        <v>246</v>
      </c>
      <c r="BC18" t="s">
        <v>246</v>
      </c>
      <c r="BD18" t="s">
        <v>246</v>
      </c>
      <c r="BE18" t="s">
        <v>246</v>
      </c>
      <c r="BF18" t="s">
        <v>246</v>
      </c>
      <c r="BG18" t="s">
        <v>246</v>
      </c>
    </row>
    <row r="19" spans="1:59" x14ac:dyDescent="0.3">
      <c r="A19" t="s">
        <v>578</v>
      </c>
      <c r="B19" t="s">
        <v>239</v>
      </c>
      <c r="C19" t="s">
        <v>240</v>
      </c>
      <c r="D19" t="s">
        <v>17</v>
      </c>
      <c r="E19" t="s">
        <v>241</v>
      </c>
      <c r="F19" t="s">
        <v>289</v>
      </c>
      <c r="G19" t="s">
        <v>243</v>
      </c>
      <c r="H19" t="s">
        <v>479</v>
      </c>
      <c r="I19" t="s">
        <v>245</v>
      </c>
      <c r="J19" t="s">
        <v>579</v>
      </c>
      <c r="K19" t="s">
        <v>246</v>
      </c>
      <c r="L19" t="s">
        <v>246</v>
      </c>
      <c r="M19" t="s">
        <v>323</v>
      </c>
      <c r="N19" t="s">
        <v>324</v>
      </c>
      <c r="O19">
        <v>4</v>
      </c>
      <c r="P19">
        <v>9347</v>
      </c>
      <c r="Q19">
        <v>9351</v>
      </c>
      <c r="R19" t="s">
        <v>246</v>
      </c>
      <c r="S19" t="s">
        <v>246</v>
      </c>
      <c r="T19" t="s">
        <v>246</v>
      </c>
      <c r="U19" t="s">
        <v>246</v>
      </c>
      <c r="V19" t="s">
        <v>246</v>
      </c>
      <c r="W19" t="s">
        <v>246</v>
      </c>
      <c r="X19" t="s">
        <v>246</v>
      </c>
      <c r="Y19" t="s">
        <v>246</v>
      </c>
      <c r="Z19" t="s">
        <v>246</v>
      </c>
      <c r="AA19" t="s">
        <v>246</v>
      </c>
      <c r="AB19" t="s">
        <v>246</v>
      </c>
      <c r="AC19" t="s">
        <v>246</v>
      </c>
      <c r="AD19" t="s">
        <v>246</v>
      </c>
      <c r="AE19" t="s">
        <v>246</v>
      </c>
      <c r="AF19" t="s">
        <v>246</v>
      </c>
      <c r="AG19" t="s">
        <v>246</v>
      </c>
      <c r="AH19" t="s">
        <v>246</v>
      </c>
      <c r="AI19">
        <v>1</v>
      </c>
      <c r="AJ19">
        <v>1</v>
      </c>
      <c r="AK19">
        <v>9554</v>
      </c>
      <c r="AL19" t="s">
        <v>580</v>
      </c>
      <c r="AM19" t="s">
        <v>581</v>
      </c>
      <c r="AN19" t="s">
        <v>582</v>
      </c>
      <c r="AO19" t="s">
        <v>246</v>
      </c>
      <c r="AP19" t="s">
        <v>246</v>
      </c>
      <c r="AQ19" t="s">
        <v>246</v>
      </c>
      <c r="AR19" t="s">
        <v>246</v>
      </c>
      <c r="AS19" t="s">
        <v>363</v>
      </c>
      <c r="AT19" t="s">
        <v>583</v>
      </c>
      <c r="AU19" t="s">
        <v>246</v>
      </c>
      <c r="AV19" t="s">
        <v>246</v>
      </c>
      <c r="AW19" t="s">
        <v>246</v>
      </c>
      <c r="AX19" t="s">
        <v>246</v>
      </c>
      <c r="AY19" t="s">
        <v>246</v>
      </c>
      <c r="AZ19" t="s">
        <v>246</v>
      </c>
      <c r="BA19" t="s">
        <v>246</v>
      </c>
      <c r="BB19" t="s">
        <v>246</v>
      </c>
      <c r="BC19" t="s">
        <v>246</v>
      </c>
      <c r="BD19" t="s">
        <v>246</v>
      </c>
      <c r="BE19" t="s">
        <v>246</v>
      </c>
      <c r="BF19" t="s">
        <v>246</v>
      </c>
      <c r="BG19" t="s">
        <v>246</v>
      </c>
    </row>
    <row r="20" spans="1:59" x14ac:dyDescent="0.3">
      <c r="H20" s="4"/>
      <c r="M20" s="4"/>
      <c r="N20" s="4"/>
      <c r="BB20" s="5"/>
      <c r="BC20" s="5"/>
    </row>
    <row r="21" spans="1:59" x14ac:dyDescent="0.3">
      <c r="A21" t="s">
        <v>707</v>
      </c>
      <c r="B21" t="s">
        <v>239</v>
      </c>
      <c r="C21" t="s">
        <v>240</v>
      </c>
      <c r="D21" t="s">
        <v>708</v>
      </c>
      <c r="E21" t="s">
        <v>241</v>
      </c>
      <c r="F21" t="s">
        <v>693</v>
      </c>
      <c r="G21" t="s">
        <v>243</v>
      </c>
      <c r="H21">
        <v>84</v>
      </c>
      <c r="I21" t="s">
        <v>245</v>
      </c>
      <c r="J21">
        <v>1680</v>
      </c>
      <c r="M21">
        <v>89</v>
      </c>
      <c r="N21">
        <v>79</v>
      </c>
      <c r="O21">
        <v>944</v>
      </c>
      <c r="P21">
        <v>12738</v>
      </c>
      <c r="Q21">
        <f t="shared" ref="Q21:Q62" si="0">SUM(O21:P21)</f>
        <v>13682</v>
      </c>
      <c r="AI21">
        <v>1</v>
      </c>
      <c r="AJ21">
        <v>1</v>
      </c>
      <c r="AK21">
        <v>9909</v>
      </c>
      <c r="AL21">
        <v>12223</v>
      </c>
      <c r="AM21" t="s">
        <v>709</v>
      </c>
      <c r="AN21" t="s">
        <v>710</v>
      </c>
      <c r="AS21" t="s">
        <v>711</v>
      </c>
      <c r="AT21" t="s">
        <v>712</v>
      </c>
    </row>
    <row r="22" spans="1:59" x14ac:dyDescent="0.3">
      <c r="A22" t="s">
        <v>270</v>
      </c>
      <c r="B22" t="s">
        <v>239</v>
      </c>
      <c r="C22" t="s">
        <v>240</v>
      </c>
      <c r="D22" t="s">
        <v>713</v>
      </c>
      <c r="E22" t="s">
        <v>241</v>
      </c>
      <c r="F22" t="s">
        <v>694</v>
      </c>
      <c r="G22" t="s">
        <v>255</v>
      </c>
      <c r="H22" s="4">
        <v>43835</v>
      </c>
      <c r="I22" t="s">
        <v>245</v>
      </c>
      <c r="J22">
        <v>102</v>
      </c>
      <c r="M22" s="4">
        <v>43927</v>
      </c>
      <c r="N22" s="4">
        <v>43834</v>
      </c>
      <c r="O22">
        <v>79</v>
      </c>
      <c r="P22">
        <v>18023</v>
      </c>
      <c r="Q22">
        <f t="shared" si="0"/>
        <v>18102</v>
      </c>
      <c r="AI22">
        <v>1</v>
      </c>
      <c r="AJ22">
        <v>1</v>
      </c>
      <c r="AK22">
        <v>3216</v>
      </c>
      <c r="AL22" t="s">
        <v>714</v>
      </c>
      <c r="AM22" t="s">
        <v>715</v>
      </c>
      <c r="AN22" t="s">
        <v>716</v>
      </c>
      <c r="AS22" s="4">
        <v>44017</v>
      </c>
      <c r="AT22" s="4">
        <v>43986</v>
      </c>
    </row>
    <row r="23" spans="1:59" x14ac:dyDescent="0.3">
      <c r="A23" t="s">
        <v>718</v>
      </c>
      <c r="B23" t="s">
        <v>239</v>
      </c>
      <c r="C23" t="s">
        <v>240</v>
      </c>
      <c r="D23" t="s">
        <v>719</v>
      </c>
      <c r="E23" t="s">
        <v>241</v>
      </c>
      <c r="F23" t="s">
        <v>693</v>
      </c>
      <c r="G23" t="s">
        <v>255</v>
      </c>
      <c r="H23" t="s">
        <v>720</v>
      </c>
      <c r="I23" t="s">
        <v>245</v>
      </c>
      <c r="J23">
        <v>938</v>
      </c>
      <c r="M23" t="s">
        <v>721</v>
      </c>
      <c r="N23">
        <v>43</v>
      </c>
      <c r="O23">
        <v>538</v>
      </c>
      <c r="P23">
        <v>13219</v>
      </c>
      <c r="Q23">
        <f t="shared" ref="Q23:Q42" si="1">SUM(O23:P23)</f>
        <v>13757</v>
      </c>
      <c r="AI23">
        <v>1</v>
      </c>
      <c r="AJ23">
        <v>1</v>
      </c>
      <c r="AK23">
        <v>6947</v>
      </c>
      <c r="AL23">
        <v>15536</v>
      </c>
      <c r="AM23" t="s">
        <v>722</v>
      </c>
      <c r="AN23" t="s">
        <v>723</v>
      </c>
      <c r="AS23">
        <v>49</v>
      </c>
      <c r="AT23" t="s">
        <v>724</v>
      </c>
    </row>
    <row r="24" spans="1:59" x14ac:dyDescent="0.3">
      <c r="A24" t="s">
        <v>334</v>
      </c>
      <c r="B24" t="s">
        <v>239</v>
      </c>
      <c r="C24" t="s">
        <v>240</v>
      </c>
      <c r="D24" t="s">
        <v>725</v>
      </c>
      <c r="E24" t="s">
        <v>241</v>
      </c>
      <c r="F24" t="s">
        <v>694</v>
      </c>
      <c r="G24" t="s">
        <v>255</v>
      </c>
      <c r="H24" s="4">
        <v>44076</v>
      </c>
      <c r="I24" t="s">
        <v>245</v>
      </c>
      <c r="J24">
        <v>58</v>
      </c>
      <c r="M24" s="4">
        <v>44077</v>
      </c>
      <c r="N24" s="4">
        <v>43863</v>
      </c>
      <c r="O24">
        <v>46</v>
      </c>
      <c r="P24">
        <v>18431</v>
      </c>
      <c r="Q24">
        <f t="shared" si="1"/>
        <v>18477</v>
      </c>
      <c r="AI24">
        <v>1</v>
      </c>
      <c r="AJ24">
        <v>1</v>
      </c>
      <c r="AK24">
        <v>3069</v>
      </c>
      <c r="AL24" t="s">
        <v>726</v>
      </c>
      <c r="AM24">
        <v>2076</v>
      </c>
      <c r="AN24" t="s">
        <v>727</v>
      </c>
      <c r="AS24" s="5">
        <v>14305</v>
      </c>
      <c r="AT24" s="5">
        <v>19025</v>
      </c>
    </row>
    <row r="25" spans="1:59" x14ac:dyDescent="0.3">
      <c r="A25" t="s">
        <v>887</v>
      </c>
      <c r="B25" t="s">
        <v>239</v>
      </c>
      <c r="C25" t="s">
        <v>240</v>
      </c>
      <c r="D25" t="s">
        <v>888</v>
      </c>
      <c r="E25" t="s">
        <v>241</v>
      </c>
      <c r="F25" t="s">
        <v>693</v>
      </c>
      <c r="G25" t="s">
        <v>255</v>
      </c>
      <c r="H25">
        <v>231</v>
      </c>
      <c r="I25" t="s">
        <v>245</v>
      </c>
      <c r="J25">
        <v>4620</v>
      </c>
      <c r="M25">
        <v>240</v>
      </c>
      <c r="N25">
        <v>222</v>
      </c>
      <c r="O25">
        <v>2474</v>
      </c>
      <c r="P25">
        <v>11400</v>
      </c>
      <c r="Q25">
        <f t="shared" si="1"/>
        <v>13874</v>
      </c>
      <c r="AI25">
        <v>1</v>
      </c>
      <c r="AJ25">
        <v>1</v>
      </c>
      <c r="AK25">
        <v>8211</v>
      </c>
      <c r="AL25">
        <v>14959</v>
      </c>
      <c r="AM25" t="s">
        <v>889</v>
      </c>
      <c r="AN25" t="s">
        <v>890</v>
      </c>
      <c r="AS25" t="s">
        <v>891</v>
      </c>
      <c r="AT25" t="s">
        <v>892</v>
      </c>
    </row>
    <row r="26" spans="1:59" x14ac:dyDescent="0.3">
      <c r="A26" t="s">
        <v>391</v>
      </c>
      <c r="B26" t="s">
        <v>239</v>
      </c>
      <c r="C26" t="s">
        <v>240</v>
      </c>
      <c r="D26" t="s">
        <v>893</v>
      </c>
      <c r="E26" t="s">
        <v>241</v>
      </c>
      <c r="F26" t="s">
        <v>694</v>
      </c>
      <c r="G26" t="s">
        <v>255</v>
      </c>
      <c r="H26" s="4">
        <v>44059</v>
      </c>
      <c r="I26" t="s">
        <v>245</v>
      </c>
      <c r="J26">
        <v>336</v>
      </c>
      <c r="M26" s="4">
        <v>44092</v>
      </c>
      <c r="N26" s="4">
        <v>44026</v>
      </c>
      <c r="O26">
        <v>241</v>
      </c>
      <c r="P26">
        <v>16734</v>
      </c>
      <c r="Q26">
        <f t="shared" si="1"/>
        <v>16975</v>
      </c>
      <c r="AI26">
        <v>1</v>
      </c>
      <c r="AJ26">
        <v>1</v>
      </c>
      <c r="AK26">
        <v>3330</v>
      </c>
      <c r="AL26" t="s">
        <v>894</v>
      </c>
      <c r="AM26" t="s">
        <v>895</v>
      </c>
      <c r="AN26">
        <v>2265</v>
      </c>
      <c r="AS26" s="4">
        <v>44091</v>
      </c>
      <c r="AT26" s="4">
        <v>44027</v>
      </c>
    </row>
    <row r="27" spans="1:59" x14ac:dyDescent="0.3">
      <c r="A27" t="s">
        <v>899</v>
      </c>
      <c r="B27" t="s">
        <v>239</v>
      </c>
      <c r="C27" t="s">
        <v>240</v>
      </c>
      <c r="D27" t="s">
        <v>900</v>
      </c>
      <c r="E27" t="s">
        <v>241</v>
      </c>
      <c r="F27" t="s">
        <v>693</v>
      </c>
      <c r="G27" t="s">
        <v>255</v>
      </c>
      <c r="H27">
        <v>199</v>
      </c>
      <c r="I27" t="s">
        <v>245</v>
      </c>
      <c r="J27">
        <v>3980</v>
      </c>
      <c r="M27">
        <v>207</v>
      </c>
      <c r="N27">
        <v>190</v>
      </c>
      <c r="O27">
        <v>2245</v>
      </c>
      <c r="P27">
        <v>12211</v>
      </c>
      <c r="Q27">
        <f t="shared" si="1"/>
        <v>14456</v>
      </c>
      <c r="AI27">
        <v>1</v>
      </c>
      <c r="AJ27">
        <v>1</v>
      </c>
      <c r="AK27">
        <v>5594</v>
      </c>
      <c r="AL27">
        <v>13224</v>
      </c>
      <c r="AM27" t="s">
        <v>901</v>
      </c>
      <c r="AN27" t="s">
        <v>902</v>
      </c>
      <c r="AS27" t="s">
        <v>903</v>
      </c>
      <c r="AT27" t="s">
        <v>904</v>
      </c>
    </row>
    <row r="28" spans="1:59" x14ac:dyDescent="0.3">
      <c r="A28" t="s">
        <v>441</v>
      </c>
      <c r="B28" t="s">
        <v>239</v>
      </c>
      <c r="C28" t="s">
        <v>240</v>
      </c>
      <c r="D28" t="s">
        <v>896</v>
      </c>
      <c r="E28" t="s">
        <v>241</v>
      </c>
      <c r="F28" t="s">
        <v>694</v>
      </c>
      <c r="G28" t="s">
        <v>255</v>
      </c>
      <c r="H28" s="4">
        <v>44051</v>
      </c>
      <c r="I28" t="s">
        <v>245</v>
      </c>
      <c r="J28">
        <v>176</v>
      </c>
      <c r="M28" s="4">
        <v>44022</v>
      </c>
      <c r="N28" s="4">
        <v>43868</v>
      </c>
      <c r="O28">
        <v>97</v>
      </c>
      <c r="P28">
        <v>12907</v>
      </c>
      <c r="Q28">
        <f t="shared" si="1"/>
        <v>13004</v>
      </c>
      <c r="AI28">
        <v>1</v>
      </c>
      <c r="AJ28">
        <v>1</v>
      </c>
      <c r="AK28">
        <v>3351</v>
      </c>
      <c r="AL28" t="s">
        <v>897</v>
      </c>
      <c r="AM28" t="s">
        <v>898</v>
      </c>
      <c r="AN28">
        <v>2117</v>
      </c>
      <c r="AS28" s="4">
        <v>44021</v>
      </c>
      <c r="AT28" s="4">
        <v>44081</v>
      </c>
    </row>
    <row r="29" spans="1:59" x14ac:dyDescent="0.3">
      <c r="A29" t="s">
        <v>695</v>
      </c>
      <c r="B29" t="s">
        <v>239</v>
      </c>
      <c r="C29" t="s">
        <v>240</v>
      </c>
      <c r="D29" t="s">
        <v>696</v>
      </c>
      <c r="E29" t="s">
        <v>241</v>
      </c>
      <c r="F29" t="s">
        <v>693</v>
      </c>
      <c r="G29" t="s">
        <v>255</v>
      </c>
      <c r="H29" t="s">
        <v>697</v>
      </c>
      <c r="I29" t="s">
        <v>245</v>
      </c>
      <c r="J29">
        <v>1470</v>
      </c>
      <c r="M29" t="s">
        <v>698</v>
      </c>
      <c r="N29" t="s">
        <v>699</v>
      </c>
      <c r="O29">
        <v>936</v>
      </c>
      <c r="P29">
        <v>14524</v>
      </c>
      <c r="Q29">
        <f t="shared" si="1"/>
        <v>15460</v>
      </c>
      <c r="AI29">
        <v>1</v>
      </c>
      <c r="AJ29">
        <v>1</v>
      </c>
      <c r="AK29">
        <v>6075</v>
      </c>
      <c r="AL29">
        <v>14135</v>
      </c>
      <c r="AM29" t="s">
        <v>700</v>
      </c>
      <c r="AN29">
        <v>4354</v>
      </c>
      <c r="AS29" t="s">
        <v>701</v>
      </c>
      <c r="AT29" t="s">
        <v>702</v>
      </c>
    </row>
    <row r="30" spans="1:59" x14ac:dyDescent="0.3">
      <c r="A30" t="s">
        <v>496</v>
      </c>
      <c r="B30" t="s">
        <v>239</v>
      </c>
      <c r="C30" t="s">
        <v>240</v>
      </c>
      <c r="D30" t="s">
        <v>703</v>
      </c>
      <c r="E30" t="s">
        <v>241</v>
      </c>
      <c r="F30" t="s">
        <v>694</v>
      </c>
      <c r="G30" t="s">
        <v>255</v>
      </c>
      <c r="H30" s="4">
        <v>44046</v>
      </c>
      <c r="I30" t="s">
        <v>245</v>
      </c>
      <c r="J30">
        <v>76</v>
      </c>
      <c r="M30" s="4">
        <v>44078</v>
      </c>
      <c r="N30" s="4">
        <v>44076</v>
      </c>
      <c r="O30">
        <v>58</v>
      </c>
      <c r="P30">
        <v>17968</v>
      </c>
      <c r="Q30">
        <f t="shared" si="1"/>
        <v>18026</v>
      </c>
      <c r="AI30">
        <v>1</v>
      </c>
      <c r="AJ30">
        <v>1</v>
      </c>
      <c r="AK30">
        <v>2989</v>
      </c>
      <c r="AL30" t="s">
        <v>704</v>
      </c>
      <c r="AM30" t="s">
        <v>705</v>
      </c>
      <c r="AN30" t="s">
        <v>706</v>
      </c>
      <c r="AS30" s="5">
        <v>11414</v>
      </c>
      <c r="AT30" s="5">
        <v>11749</v>
      </c>
    </row>
    <row r="31" spans="1:59" x14ac:dyDescent="0.3">
      <c r="A31" t="s">
        <v>728</v>
      </c>
      <c r="B31" t="s">
        <v>239</v>
      </c>
      <c r="C31" t="s">
        <v>240</v>
      </c>
      <c r="D31" t="s">
        <v>729</v>
      </c>
      <c r="E31" t="s">
        <v>241</v>
      </c>
      <c r="F31" t="s">
        <v>693</v>
      </c>
      <c r="G31" t="s">
        <v>255</v>
      </c>
      <c r="H31" t="s">
        <v>730</v>
      </c>
      <c r="I31" t="s">
        <v>245</v>
      </c>
      <c r="J31">
        <v>1054</v>
      </c>
      <c r="M31" t="s">
        <v>717</v>
      </c>
      <c r="N31" t="s">
        <v>731</v>
      </c>
      <c r="O31">
        <v>720</v>
      </c>
      <c r="P31">
        <v>15727</v>
      </c>
      <c r="Q31">
        <f t="shared" si="1"/>
        <v>16447</v>
      </c>
      <c r="AI31">
        <v>1</v>
      </c>
      <c r="AJ31">
        <v>1</v>
      </c>
      <c r="AK31">
        <v>4237</v>
      </c>
      <c r="AL31">
        <v>10523</v>
      </c>
      <c r="AM31" t="s">
        <v>732</v>
      </c>
      <c r="AN31" t="s">
        <v>733</v>
      </c>
      <c r="AS31" t="s">
        <v>539</v>
      </c>
      <c r="AT31" t="s">
        <v>449</v>
      </c>
    </row>
    <row r="32" spans="1:59" x14ac:dyDescent="0.3">
      <c r="A32" t="s">
        <v>560</v>
      </c>
      <c r="B32" t="s">
        <v>239</v>
      </c>
      <c r="C32" t="s">
        <v>240</v>
      </c>
      <c r="D32" t="s">
        <v>734</v>
      </c>
      <c r="E32" t="s">
        <v>241</v>
      </c>
      <c r="F32" t="s">
        <v>694</v>
      </c>
      <c r="G32" t="s">
        <v>255</v>
      </c>
      <c r="H32" s="4">
        <v>43895</v>
      </c>
      <c r="I32" t="s">
        <v>245</v>
      </c>
      <c r="J32">
        <v>106</v>
      </c>
      <c r="M32" s="4">
        <v>44018</v>
      </c>
      <c r="N32" s="4">
        <v>43834</v>
      </c>
      <c r="O32">
        <v>64</v>
      </c>
      <c r="P32">
        <v>14264</v>
      </c>
      <c r="Q32">
        <f t="shared" si="1"/>
        <v>14328</v>
      </c>
      <c r="AI32">
        <v>1</v>
      </c>
      <c r="AJ32">
        <v>1</v>
      </c>
      <c r="AK32">
        <v>3704</v>
      </c>
      <c r="AL32" t="s">
        <v>735</v>
      </c>
      <c r="AM32" t="s">
        <v>589</v>
      </c>
      <c r="AN32" t="s">
        <v>736</v>
      </c>
      <c r="AS32">
        <v>6</v>
      </c>
      <c r="AT32" s="4">
        <v>43986</v>
      </c>
    </row>
    <row r="33" spans="1:46" x14ac:dyDescent="0.3">
      <c r="A33" t="s">
        <v>838</v>
      </c>
      <c r="B33" t="s">
        <v>239</v>
      </c>
      <c r="C33" t="s">
        <v>240</v>
      </c>
      <c r="D33" t="s">
        <v>839</v>
      </c>
      <c r="E33" t="s">
        <v>241</v>
      </c>
      <c r="F33" t="s">
        <v>693</v>
      </c>
      <c r="G33" t="s">
        <v>255</v>
      </c>
      <c r="H33" t="s">
        <v>840</v>
      </c>
      <c r="I33" t="s">
        <v>245</v>
      </c>
      <c r="J33">
        <v>1664</v>
      </c>
      <c r="M33" t="s">
        <v>841</v>
      </c>
      <c r="N33" t="s">
        <v>698</v>
      </c>
      <c r="O33">
        <v>1071</v>
      </c>
      <c r="P33">
        <v>14612</v>
      </c>
      <c r="Q33">
        <f t="shared" si="1"/>
        <v>15683</v>
      </c>
      <c r="AI33">
        <v>1</v>
      </c>
      <c r="AJ33">
        <v>1</v>
      </c>
      <c r="AK33">
        <v>6617</v>
      </c>
      <c r="AL33">
        <v>14297</v>
      </c>
      <c r="AM33" t="s">
        <v>842</v>
      </c>
      <c r="AN33" t="s">
        <v>843</v>
      </c>
      <c r="AS33" t="s">
        <v>844</v>
      </c>
      <c r="AT33" t="s">
        <v>845</v>
      </c>
    </row>
    <row r="34" spans="1:46" x14ac:dyDescent="0.3">
      <c r="A34" t="s">
        <v>623</v>
      </c>
      <c r="B34" t="s">
        <v>239</v>
      </c>
      <c r="C34" t="s">
        <v>240</v>
      </c>
      <c r="D34" t="s">
        <v>846</v>
      </c>
      <c r="E34" t="s">
        <v>241</v>
      </c>
      <c r="F34" t="s">
        <v>694</v>
      </c>
      <c r="G34" t="s">
        <v>255</v>
      </c>
      <c r="H34" s="4">
        <v>43837</v>
      </c>
      <c r="I34" t="s">
        <v>245</v>
      </c>
      <c r="J34">
        <v>142</v>
      </c>
      <c r="M34" s="4">
        <v>43990</v>
      </c>
      <c r="N34" s="4">
        <v>44048</v>
      </c>
      <c r="O34">
        <v>98</v>
      </c>
      <c r="P34">
        <v>16118</v>
      </c>
      <c r="Q34">
        <f t="shared" si="1"/>
        <v>16216</v>
      </c>
      <c r="AI34">
        <v>1</v>
      </c>
      <c r="AJ34">
        <v>1</v>
      </c>
      <c r="AK34">
        <v>3585</v>
      </c>
      <c r="AL34" t="s">
        <v>847</v>
      </c>
      <c r="AM34" t="s">
        <v>848</v>
      </c>
      <c r="AN34" t="s">
        <v>849</v>
      </c>
      <c r="AS34" s="4">
        <v>44081</v>
      </c>
      <c r="AT34" s="4">
        <v>43927</v>
      </c>
    </row>
    <row r="35" spans="1:46" x14ac:dyDescent="0.3">
      <c r="A35" t="s">
        <v>850</v>
      </c>
      <c r="B35" t="s">
        <v>239</v>
      </c>
      <c r="C35" t="s">
        <v>240</v>
      </c>
      <c r="D35" t="s">
        <v>851</v>
      </c>
      <c r="E35" t="s">
        <v>241</v>
      </c>
      <c r="F35" t="s">
        <v>693</v>
      </c>
      <c r="G35" t="s">
        <v>255</v>
      </c>
      <c r="H35">
        <v>91</v>
      </c>
      <c r="I35" t="s">
        <v>245</v>
      </c>
      <c r="J35">
        <v>1820</v>
      </c>
      <c r="M35">
        <v>96</v>
      </c>
      <c r="N35">
        <v>86</v>
      </c>
      <c r="O35">
        <v>1184</v>
      </c>
      <c r="P35">
        <v>14771</v>
      </c>
      <c r="Q35">
        <f t="shared" si="1"/>
        <v>15955</v>
      </c>
      <c r="AI35">
        <v>1</v>
      </c>
      <c r="AJ35">
        <v>1</v>
      </c>
      <c r="AK35">
        <v>5803</v>
      </c>
      <c r="AL35">
        <v>13766</v>
      </c>
      <c r="AM35" t="s">
        <v>852</v>
      </c>
      <c r="AN35" t="s">
        <v>853</v>
      </c>
      <c r="AS35" t="s">
        <v>854</v>
      </c>
      <c r="AT35" t="s">
        <v>855</v>
      </c>
    </row>
    <row r="36" spans="1:46" x14ac:dyDescent="0.3">
      <c r="A36" t="s">
        <v>668</v>
      </c>
      <c r="B36" t="s">
        <v>239</v>
      </c>
      <c r="C36" t="s">
        <v>240</v>
      </c>
      <c r="D36" t="s">
        <v>856</v>
      </c>
      <c r="E36" t="s">
        <v>241</v>
      </c>
      <c r="F36" t="s">
        <v>694</v>
      </c>
      <c r="G36" t="s">
        <v>255</v>
      </c>
      <c r="H36" s="4">
        <v>43870</v>
      </c>
      <c r="I36" t="s">
        <v>245</v>
      </c>
      <c r="J36">
        <v>184</v>
      </c>
      <c r="M36" s="4">
        <v>44053</v>
      </c>
      <c r="N36" s="4">
        <v>44019</v>
      </c>
      <c r="O36">
        <v>131</v>
      </c>
      <c r="P36">
        <v>16617</v>
      </c>
      <c r="Q36">
        <f t="shared" si="1"/>
        <v>16748</v>
      </c>
      <c r="AI36">
        <v>1</v>
      </c>
      <c r="AJ36">
        <v>1</v>
      </c>
      <c r="AK36">
        <v>3436</v>
      </c>
      <c r="AL36" t="s">
        <v>857</v>
      </c>
      <c r="AM36" t="s">
        <v>858</v>
      </c>
      <c r="AN36" t="s">
        <v>859</v>
      </c>
      <c r="AS36">
        <v>10</v>
      </c>
      <c r="AT36" s="4">
        <v>43929</v>
      </c>
    </row>
    <row r="37" spans="1:46" x14ac:dyDescent="0.3">
      <c r="A37" t="s">
        <v>860</v>
      </c>
      <c r="B37" t="s">
        <v>239</v>
      </c>
      <c r="C37" t="s">
        <v>240</v>
      </c>
      <c r="D37" t="s">
        <v>861</v>
      </c>
      <c r="E37" t="s">
        <v>241</v>
      </c>
      <c r="F37" t="s">
        <v>693</v>
      </c>
      <c r="G37" t="s">
        <v>255</v>
      </c>
      <c r="H37">
        <v>171</v>
      </c>
      <c r="I37" t="s">
        <v>245</v>
      </c>
      <c r="J37">
        <v>3420</v>
      </c>
      <c r="M37">
        <v>178</v>
      </c>
      <c r="N37">
        <v>163</v>
      </c>
      <c r="O37">
        <v>2045</v>
      </c>
      <c r="P37">
        <v>13101</v>
      </c>
      <c r="Q37">
        <f t="shared" si="1"/>
        <v>15146</v>
      </c>
      <c r="AI37">
        <v>1</v>
      </c>
      <c r="AJ37">
        <v>1</v>
      </c>
      <c r="AK37">
        <v>3832</v>
      </c>
      <c r="AL37" t="s">
        <v>862</v>
      </c>
      <c r="AM37" t="s">
        <v>863</v>
      </c>
      <c r="AN37" t="s">
        <v>864</v>
      </c>
      <c r="AS37" t="s">
        <v>865</v>
      </c>
      <c r="AT37" t="s">
        <v>866</v>
      </c>
    </row>
    <row r="38" spans="1:46" x14ac:dyDescent="0.3">
      <c r="A38" t="s">
        <v>279</v>
      </c>
      <c r="B38" t="s">
        <v>239</v>
      </c>
      <c r="C38" t="s">
        <v>240</v>
      </c>
      <c r="D38" t="s">
        <v>867</v>
      </c>
      <c r="E38" t="s">
        <v>241</v>
      </c>
      <c r="F38" t="s">
        <v>694</v>
      </c>
      <c r="G38" t="s">
        <v>255</v>
      </c>
      <c r="H38" s="4">
        <v>44075</v>
      </c>
      <c r="I38" t="s">
        <v>245</v>
      </c>
      <c r="J38">
        <v>38</v>
      </c>
      <c r="M38" s="4">
        <v>44014</v>
      </c>
      <c r="N38" s="4">
        <v>43891</v>
      </c>
      <c r="O38">
        <v>29</v>
      </c>
      <c r="P38">
        <v>17717</v>
      </c>
      <c r="Q38">
        <f t="shared" si="1"/>
        <v>17746</v>
      </c>
      <c r="AI38">
        <v>1</v>
      </c>
      <c r="AJ38">
        <v>1</v>
      </c>
      <c r="AK38">
        <v>3373</v>
      </c>
      <c r="AL38" t="s">
        <v>868</v>
      </c>
      <c r="AM38" t="s">
        <v>869</v>
      </c>
      <c r="AN38" t="s">
        <v>870</v>
      </c>
      <c r="AS38" s="4">
        <v>43892</v>
      </c>
      <c r="AT38" s="5">
        <v>21551</v>
      </c>
    </row>
    <row r="39" spans="1:46" x14ac:dyDescent="0.3">
      <c r="A39" t="s">
        <v>871</v>
      </c>
      <c r="B39" t="s">
        <v>239</v>
      </c>
      <c r="C39" t="s">
        <v>240</v>
      </c>
      <c r="D39" t="s">
        <v>872</v>
      </c>
      <c r="E39" t="s">
        <v>241</v>
      </c>
      <c r="F39" t="s">
        <v>693</v>
      </c>
      <c r="G39" t="s">
        <v>255</v>
      </c>
      <c r="H39" s="4">
        <v>43919</v>
      </c>
      <c r="I39" t="s">
        <v>245</v>
      </c>
      <c r="J39">
        <v>586</v>
      </c>
      <c r="M39" t="s">
        <v>873</v>
      </c>
      <c r="N39" s="4">
        <v>43947</v>
      </c>
      <c r="O39">
        <v>399</v>
      </c>
      <c r="P39">
        <v>15847</v>
      </c>
      <c r="Q39">
        <f t="shared" si="1"/>
        <v>16246</v>
      </c>
      <c r="AI39">
        <v>1</v>
      </c>
      <c r="AJ39">
        <v>1</v>
      </c>
      <c r="AK39">
        <v>6315</v>
      </c>
      <c r="AL39">
        <v>15851</v>
      </c>
      <c r="AM39">
        <v>4142</v>
      </c>
      <c r="AN39" t="s">
        <v>874</v>
      </c>
      <c r="AS39" s="4">
        <v>44042</v>
      </c>
      <c r="AT39" s="4">
        <v>44070</v>
      </c>
    </row>
    <row r="40" spans="1:46" x14ac:dyDescent="0.3">
      <c r="A40" t="s">
        <v>344</v>
      </c>
      <c r="B40" t="s">
        <v>239</v>
      </c>
      <c r="C40" t="s">
        <v>240</v>
      </c>
      <c r="D40" t="s">
        <v>875</v>
      </c>
      <c r="E40" t="s">
        <v>241</v>
      </c>
      <c r="F40" t="s">
        <v>694</v>
      </c>
      <c r="G40" t="s">
        <v>255</v>
      </c>
      <c r="H40" s="4">
        <v>43984</v>
      </c>
      <c r="I40" t="s">
        <v>245</v>
      </c>
      <c r="J40">
        <v>52</v>
      </c>
      <c r="M40" s="4">
        <v>43985</v>
      </c>
      <c r="N40" s="4">
        <v>44075</v>
      </c>
      <c r="O40">
        <v>39</v>
      </c>
      <c r="P40">
        <v>17374</v>
      </c>
      <c r="Q40">
        <f t="shared" si="1"/>
        <v>17413</v>
      </c>
      <c r="AI40">
        <v>1</v>
      </c>
      <c r="AJ40">
        <v>1</v>
      </c>
      <c r="AK40">
        <v>2972</v>
      </c>
      <c r="AL40" t="s">
        <v>876</v>
      </c>
      <c r="AM40" t="s">
        <v>877</v>
      </c>
      <c r="AN40" t="s">
        <v>878</v>
      </c>
      <c r="AS40" s="4">
        <v>44046</v>
      </c>
      <c r="AT40" s="5">
        <v>45323</v>
      </c>
    </row>
    <row r="41" spans="1:46" x14ac:dyDescent="0.3">
      <c r="A41" t="s">
        <v>879</v>
      </c>
      <c r="B41" t="s">
        <v>239</v>
      </c>
      <c r="C41" t="s">
        <v>240</v>
      </c>
      <c r="D41" t="s">
        <v>880</v>
      </c>
      <c r="E41" t="s">
        <v>241</v>
      </c>
      <c r="F41" t="s">
        <v>693</v>
      </c>
      <c r="G41" t="s">
        <v>255</v>
      </c>
      <c r="H41">
        <v>172</v>
      </c>
      <c r="I41" t="s">
        <v>245</v>
      </c>
      <c r="J41">
        <v>3440</v>
      </c>
      <c r="M41">
        <v>178</v>
      </c>
      <c r="N41">
        <v>165</v>
      </c>
      <c r="O41">
        <v>2355</v>
      </c>
      <c r="P41">
        <v>15002</v>
      </c>
      <c r="Q41">
        <f t="shared" si="1"/>
        <v>17357</v>
      </c>
      <c r="AI41">
        <v>1</v>
      </c>
      <c r="AJ41">
        <v>1</v>
      </c>
      <c r="AK41">
        <v>5598</v>
      </c>
      <c r="AL41">
        <v>13135</v>
      </c>
      <c r="AM41" t="s">
        <v>881</v>
      </c>
      <c r="AN41" t="s">
        <v>882</v>
      </c>
      <c r="AS41" t="s">
        <v>883</v>
      </c>
      <c r="AT41">
        <v>168</v>
      </c>
    </row>
    <row r="42" spans="1:46" x14ac:dyDescent="0.3">
      <c r="A42" t="s">
        <v>401</v>
      </c>
      <c r="B42" t="s">
        <v>239</v>
      </c>
      <c r="C42" t="s">
        <v>240</v>
      </c>
      <c r="D42" t="s">
        <v>884</v>
      </c>
      <c r="E42" t="s">
        <v>241</v>
      </c>
      <c r="F42" t="s">
        <v>694</v>
      </c>
      <c r="G42" t="s">
        <v>255</v>
      </c>
      <c r="H42" s="4">
        <v>43941</v>
      </c>
      <c r="I42" t="s">
        <v>245</v>
      </c>
      <c r="J42">
        <v>408</v>
      </c>
      <c r="M42" s="4">
        <v>44065</v>
      </c>
      <c r="N42" s="4">
        <v>44091</v>
      </c>
      <c r="O42">
        <v>262</v>
      </c>
      <c r="P42">
        <v>15013</v>
      </c>
      <c r="Q42">
        <f t="shared" si="1"/>
        <v>15275</v>
      </c>
      <c r="AI42">
        <v>1</v>
      </c>
      <c r="AJ42">
        <v>1</v>
      </c>
      <c r="AK42">
        <v>3293</v>
      </c>
      <c r="AL42" t="s">
        <v>885</v>
      </c>
      <c r="AM42" t="s">
        <v>886</v>
      </c>
      <c r="AN42">
        <v>2021</v>
      </c>
      <c r="AS42" s="4">
        <v>44003</v>
      </c>
      <c r="AT42" s="4">
        <v>43849</v>
      </c>
    </row>
    <row r="43" spans="1:46" x14ac:dyDescent="0.3">
      <c r="A43" t="s">
        <v>737</v>
      </c>
      <c r="B43" t="s">
        <v>239</v>
      </c>
      <c r="C43" t="s">
        <v>240</v>
      </c>
      <c r="D43" t="s">
        <v>738</v>
      </c>
      <c r="E43" t="s">
        <v>241</v>
      </c>
      <c r="F43" t="s">
        <v>693</v>
      </c>
      <c r="G43" t="s">
        <v>255</v>
      </c>
      <c r="H43">
        <v>105</v>
      </c>
      <c r="I43" t="s">
        <v>245</v>
      </c>
      <c r="J43">
        <v>2100</v>
      </c>
      <c r="M43">
        <v>110</v>
      </c>
      <c r="N43">
        <v>99</v>
      </c>
      <c r="O43">
        <v>1444</v>
      </c>
      <c r="P43">
        <v>15528</v>
      </c>
      <c r="Q43">
        <f t="shared" si="0"/>
        <v>16972</v>
      </c>
      <c r="AI43">
        <v>1</v>
      </c>
      <c r="AJ43">
        <v>1</v>
      </c>
      <c r="AK43">
        <v>3059</v>
      </c>
      <c r="AL43" t="s">
        <v>739</v>
      </c>
      <c r="AM43" t="s">
        <v>740</v>
      </c>
      <c r="AN43" t="s">
        <v>741</v>
      </c>
      <c r="AS43" t="s">
        <v>742</v>
      </c>
      <c r="AT43" t="s">
        <v>743</v>
      </c>
    </row>
    <row r="44" spans="1:46" x14ac:dyDescent="0.3">
      <c r="A44" t="s">
        <v>451</v>
      </c>
      <c r="B44" t="s">
        <v>239</v>
      </c>
      <c r="C44" t="s">
        <v>240</v>
      </c>
      <c r="D44" t="s">
        <v>744</v>
      </c>
      <c r="E44" t="s">
        <v>241</v>
      </c>
      <c r="F44" t="s">
        <v>694</v>
      </c>
      <c r="G44" t="s">
        <v>255</v>
      </c>
      <c r="H44" s="4">
        <v>43871</v>
      </c>
      <c r="I44" t="s">
        <v>245</v>
      </c>
      <c r="J44">
        <v>204</v>
      </c>
      <c r="M44" s="4">
        <v>43842</v>
      </c>
      <c r="N44" s="4">
        <v>43869</v>
      </c>
      <c r="O44">
        <v>106</v>
      </c>
      <c r="P44">
        <v>12217</v>
      </c>
      <c r="Q44">
        <f t="shared" si="0"/>
        <v>12323</v>
      </c>
      <c r="AI44">
        <v>1</v>
      </c>
      <c r="AJ44">
        <v>1</v>
      </c>
      <c r="AK44">
        <v>2518</v>
      </c>
      <c r="AL44" t="s">
        <v>745</v>
      </c>
      <c r="AM44" t="s">
        <v>746</v>
      </c>
      <c r="AN44" t="s">
        <v>747</v>
      </c>
      <c r="AS44" s="4">
        <v>43872</v>
      </c>
      <c r="AT44" s="4">
        <v>43870</v>
      </c>
    </row>
    <row r="45" spans="1:46" x14ac:dyDescent="0.3">
      <c r="A45" t="s">
        <v>748</v>
      </c>
      <c r="B45" t="s">
        <v>239</v>
      </c>
      <c r="C45" t="s">
        <v>240</v>
      </c>
      <c r="D45" t="s">
        <v>749</v>
      </c>
      <c r="E45" t="s">
        <v>241</v>
      </c>
      <c r="F45" t="s">
        <v>693</v>
      </c>
      <c r="G45" t="s">
        <v>255</v>
      </c>
      <c r="H45">
        <v>100</v>
      </c>
      <c r="I45" t="s">
        <v>245</v>
      </c>
      <c r="J45">
        <v>2000</v>
      </c>
      <c r="M45">
        <v>105</v>
      </c>
      <c r="N45">
        <v>94</v>
      </c>
      <c r="O45">
        <v>1415</v>
      </c>
      <c r="P45">
        <v>16031</v>
      </c>
      <c r="Q45">
        <f t="shared" si="0"/>
        <v>17446</v>
      </c>
      <c r="AI45">
        <v>1</v>
      </c>
      <c r="AJ45">
        <v>1</v>
      </c>
      <c r="AK45">
        <v>4422</v>
      </c>
      <c r="AL45">
        <v>11107</v>
      </c>
      <c r="AM45">
        <v>2583</v>
      </c>
      <c r="AN45" t="s">
        <v>750</v>
      </c>
      <c r="AS45" t="s">
        <v>751</v>
      </c>
      <c r="AT45" t="s">
        <v>752</v>
      </c>
    </row>
    <row r="46" spans="1:46" x14ac:dyDescent="0.3">
      <c r="A46" t="s">
        <v>506</v>
      </c>
      <c r="B46" t="s">
        <v>239</v>
      </c>
      <c r="C46" t="s">
        <v>240</v>
      </c>
      <c r="D46" t="s">
        <v>753</v>
      </c>
      <c r="E46" t="s">
        <v>241</v>
      </c>
      <c r="F46" t="s">
        <v>694</v>
      </c>
      <c r="G46" t="s">
        <v>255</v>
      </c>
      <c r="H46" s="4">
        <v>43862</v>
      </c>
      <c r="I46" t="s">
        <v>245</v>
      </c>
      <c r="J46">
        <v>24</v>
      </c>
      <c r="M46" s="4">
        <v>44044</v>
      </c>
      <c r="N46" t="s">
        <v>252</v>
      </c>
      <c r="O46">
        <v>18</v>
      </c>
      <c r="P46">
        <v>17919</v>
      </c>
      <c r="Q46">
        <f t="shared" si="0"/>
        <v>17937</v>
      </c>
      <c r="AI46">
        <v>1</v>
      </c>
      <c r="AJ46">
        <v>1</v>
      </c>
      <c r="AK46">
        <v>2225</v>
      </c>
      <c r="AL46" t="s">
        <v>754</v>
      </c>
      <c r="AM46">
        <v>1914</v>
      </c>
      <c r="AN46" t="s">
        <v>755</v>
      </c>
      <c r="AS46" s="5">
        <v>17533</v>
      </c>
      <c r="AT46" t="s">
        <v>681</v>
      </c>
    </row>
    <row r="47" spans="1:46" x14ac:dyDescent="0.3">
      <c r="A47" t="s">
        <v>531</v>
      </c>
      <c r="B47" t="s">
        <v>239</v>
      </c>
      <c r="C47" t="s">
        <v>240</v>
      </c>
      <c r="D47" t="s">
        <v>756</v>
      </c>
      <c r="E47" t="s">
        <v>241</v>
      </c>
      <c r="F47" t="s">
        <v>693</v>
      </c>
      <c r="G47" t="s">
        <v>255</v>
      </c>
      <c r="H47">
        <v>83</v>
      </c>
      <c r="I47" t="s">
        <v>245</v>
      </c>
      <c r="J47">
        <v>1660</v>
      </c>
      <c r="M47">
        <v>88</v>
      </c>
      <c r="N47">
        <v>77</v>
      </c>
      <c r="O47">
        <v>946</v>
      </c>
      <c r="P47">
        <v>12991</v>
      </c>
      <c r="Q47">
        <f t="shared" si="0"/>
        <v>13937</v>
      </c>
      <c r="AI47">
        <v>1</v>
      </c>
      <c r="AJ47">
        <v>1</v>
      </c>
      <c r="AK47">
        <v>2596</v>
      </c>
      <c r="AL47" t="s">
        <v>757</v>
      </c>
      <c r="AM47" t="s">
        <v>758</v>
      </c>
      <c r="AN47">
        <v>1935</v>
      </c>
      <c r="AS47" t="s">
        <v>759</v>
      </c>
      <c r="AT47">
        <v>80</v>
      </c>
    </row>
    <row r="48" spans="1:46" x14ac:dyDescent="0.3">
      <c r="A48" t="s">
        <v>568</v>
      </c>
      <c r="B48" t="s">
        <v>239</v>
      </c>
      <c r="C48" t="s">
        <v>240</v>
      </c>
      <c r="D48" t="s">
        <v>760</v>
      </c>
      <c r="E48" t="s">
        <v>241</v>
      </c>
      <c r="F48" t="s">
        <v>694</v>
      </c>
      <c r="G48" t="s">
        <v>255</v>
      </c>
      <c r="H48" s="4">
        <v>43959</v>
      </c>
      <c r="I48" t="s">
        <v>245</v>
      </c>
      <c r="J48">
        <v>170</v>
      </c>
      <c r="M48" s="4">
        <v>43871</v>
      </c>
      <c r="N48" s="4">
        <v>44080</v>
      </c>
      <c r="O48">
        <v>105</v>
      </c>
      <c r="P48">
        <v>14397</v>
      </c>
      <c r="Q48">
        <f t="shared" si="0"/>
        <v>14502</v>
      </c>
      <c r="AI48">
        <v>1</v>
      </c>
      <c r="AJ48">
        <v>1</v>
      </c>
      <c r="AK48">
        <v>3232</v>
      </c>
      <c r="AL48" t="s">
        <v>761</v>
      </c>
      <c r="AM48" t="s">
        <v>762</v>
      </c>
      <c r="AN48" t="s">
        <v>763</v>
      </c>
      <c r="AS48" s="4">
        <v>43930</v>
      </c>
      <c r="AT48" s="4">
        <v>44019</v>
      </c>
    </row>
    <row r="49" spans="1:59" x14ac:dyDescent="0.3">
      <c r="A49" t="s">
        <v>606</v>
      </c>
      <c r="B49" t="s">
        <v>239</v>
      </c>
      <c r="C49" t="s">
        <v>240</v>
      </c>
      <c r="D49" t="s">
        <v>764</v>
      </c>
      <c r="E49" t="s">
        <v>241</v>
      </c>
      <c r="F49" t="s">
        <v>693</v>
      </c>
      <c r="G49" t="s">
        <v>255</v>
      </c>
      <c r="H49">
        <v>93</v>
      </c>
      <c r="I49" t="s">
        <v>245</v>
      </c>
      <c r="J49">
        <v>1860</v>
      </c>
      <c r="M49">
        <v>98</v>
      </c>
      <c r="N49">
        <v>88</v>
      </c>
      <c r="O49">
        <v>1325</v>
      </c>
      <c r="P49">
        <v>16048</v>
      </c>
      <c r="Q49">
        <f t="shared" si="0"/>
        <v>17373</v>
      </c>
      <c r="AI49">
        <v>1</v>
      </c>
      <c r="AJ49">
        <v>1</v>
      </c>
      <c r="AK49">
        <v>3369</v>
      </c>
      <c r="AL49" t="s">
        <v>765</v>
      </c>
      <c r="AM49" t="s">
        <v>766</v>
      </c>
      <c r="AN49" t="s">
        <v>767</v>
      </c>
      <c r="AS49" t="s">
        <v>768</v>
      </c>
      <c r="AT49" t="s">
        <v>769</v>
      </c>
    </row>
    <row r="50" spans="1:59" x14ac:dyDescent="0.3">
      <c r="A50" t="s">
        <v>631</v>
      </c>
      <c r="B50" t="s">
        <v>239</v>
      </c>
      <c r="C50" t="s">
        <v>240</v>
      </c>
      <c r="D50" t="s">
        <v>770</v>
      </c>
      <c r="E50" t="s">
        <v>241</v>
      </c>
      <c r="F50" t="s">
        <v>694</v>
      </c>
      <c r="G50" t="s">
        <v>255</v>
      </c>
      <c r="H50" s="4">
        <v>44017</v>
      </c>
      <c r="I50" t="s">
        <v>245</v>
      </c>
      <c r="J50">
        <v>114</v>
      </c>
      <c r="M50" s="4">
        <v>43837</v>
      </c>
      <c r="N50" s="4">
        <v>43925</v>
      </c>
      <c r="O50">
        <v>72</v>
      </c>
      <c r="P50">
        <v>14943</v>
      </c>
      <c r="Q50">
        <f t="shared" si="0"/>
        <v>15015</v>
      </c>
      <c r="AI50">
        <v>1</v>
      </c>
      <c r="AJ50">
        <v>1</v>
      </c>
      <c r="AK50">
        <v>3512</v>
      </c>
      <c r="AL50" t="s">
        <v>771</v>
      </c>
      <c r="AM50" t="s">
        <v>772</v>
      </c>
      <c r="AN50" t="s">
        <v>773</v>
      </c>
      <c r="AS50" s="4">
        <v>43896</v>
      </c>
      <c r="AT50">
        <v>5</v>
      </c>
    </row>
    <row r="51" spans="1:59" x14ac:dyDescent="0.3">
      <c r="A51" t="s">
        <v>650</v>
      </c>
      <c r="B51" t="s">
        <v>239</v>
      </c>
      <c r="C51" t="s">
        <v>240</v>
      </c>
      <c r="D51" t="s">
        <v>774</v>
      </c>
      <c r="E51" t="s">
        <v>241</v>
      </c>
      <c r="F51" t="s">
        <v>693</v>
      </c>
      <c r="G51" t="s">
        <v>255</v>
      </c>
      <c r="H51">
        <v>143</v>
      </c>
      <c r="I51" t="s">
        <v>245</v>
      </c>
      <c r="J51">
        <v>2860</v>
      </c>
      <c r="M51">
        <v>151</v>
      </c>
      <c r="N51">
        <v>136</v>
      </c>
      <c r="O51">
        <v>1564</v>
      </c>
      <c r="P51">
        <v>12062</v>
      </c>
      <c r="Q51">
        <f t="shared" si="0"/>
        <v>13626</v>
      </c>
      <c r="AI51">
        <v>1</v>
      </c>
      <c r="AJ51">
        <v>1</v>
      </c>
      <c r="AK51">
        <v>3694</v>
      </c>
      <c r="AL51" t="s">
        <v>775</v>
      </c>
      <c r="AM51">
        <v>2157</v>
      </c>
      <c r="AN51" t="s">
        <v>776</v>
      </c>
      <c r="AS51" t="s">
        <v>777</v>
      </c>
      <c r="AT51" t="s">
        <v>778</v>
      </c>
    </row>
    <row r="52" spans="1:59" x14ac:dyDescent="0.3">
      <c r="A52" t="s">
        <v>676</v>
      </c>
      <c r="B52" t="s">
        <v>239</v>
      </c>
      <c r="C52" t="s">
        <v>240</v>
      </c>
      <c r="D52" t="s">
        <v>779</v>
      </c>
      <c r="E52" t="s">
        <v>241</v>
      </c>
      <c r="F52" t="s">
        <v>694</v>
      </c>
      <c r="G52" t="s">
        <v>255</v>
      </c>
      <c r="H52" s="4">
        <v>43867</v>
      </c>
      <c r="I52" t="s">
        <v>245</v>
      </c>
      <c r="J52">
        <v>124</v>
      </c>
      <c r="M52" s="4">
        <v>43989</v>
      </c>
      <c r="N52">
        <v>5</v>
      </c>
      <c r="O52">
        <v>85</v>
      </c>
      <c r="P52">
        <v>16055</v>
      </c>
      <c r="Q52">
        <f t="shared" si="0"/>
        <v>16140</v>
      </c>
      <c r="AI52">
        <v>1</v>
      </c>
      <c r="AJ52">
        <v>1</v>
      </c>
      <c r="AK52">
        <v>3629</v>
      </c>
      <c r="AL52" t="s">
        <v>780</v>
      </c>
      <c r="AM52" t="s">
        <v>781</v>
      </c>
      <c r="AN52" t="s">
        <v>782</v>
      </c>
      <c r="AS52" s="4">
        <v>44080</v>
      </c>
      <c r="AT52" s="4">
        <v>43987</v>
      </c>
    </row>
    <row r="53" spans="1:59" x14ac:dyDescent="0.3">
      <c r="A53" t="s">
        <v>253</v>
      </c>
      <c r="B53" t="s">
        <v>239</v>
      </c>
      <c r="C53" t="s">
        <v>240</v>
      </c>
      <c r="D53" t="s">
        <v>783</v>
      </c>
      <c r="E53" t="s">
        <v>241</v>
      </c>
      <c r="F53" t="s">
        <v>693</v>
      </c>
      <c r="G53" t="s">
        <v>255</v>
      </c>
      <c r="H53" t="s">
        <v>784</v>
      </c>
      <c r="I53" t="s">
        <v>245</v>
      </c>
      <c r="J53">
        <v>1630</v>
      </c>
      <c r="M53" t="s">
        <v>785</v>
      </c>
      <c r="N53" t="s">
        <v>786</v>
      </c>
      <c r="O53">
        <v>1030</v>
      </c>
      <c r="P53">
        <v>14356</v>
      </c>
      <c r="Q53">
        <f t="shared" si="0"/>
        <v>15386</v>
      </c>
      <c r="AI53">
        <v>1</v>
      </c>
      <c r="AJ53">
        <v>1</v>
      </c>
      <c r="AK53">
        <v>6311</v>
      </c>
      <c r="AL53">
        <v>14169</v>
      </c>
      <c r="AM53" t="s">
        <v>787</v>
      </c>
      <c r="AN53">
        <v>4469</v>
      </c>
      <c r="AS53" t="s">
        <v>788</v>
      </c>
      <c r="AT53">
        <v>79</v>
      </c>
    </row>
    <row r="54" spans="1:59" x14ac:dyDescent="0.3">
      <c r="A54" t="s">
        <v>789</v>
      </c>
      <c r="B54" t="s">
        <v>239</v>
      </c>
      <c r="C54" t="s">
        <v>240</v>
      </c>
      <c r="D54" t="s">
        <v>790</v>
      </c>
      <c r="E54" t="s">
        <v>241</v>
      </c>
      <c r="F54" t="s">
        <v>694</v>
      </c>
      <c r="G54" t="s">
        <v>255</v>
      </c>
      <c r="H54" s="4">
        <v>43894</v>
      </c>
      <c r="I54" t="s">
        <v>245</v>
      </c>
      <c r="J54">
        <v>86</v>
      </c>
      <c r="M54" s="4">
        <v>43956</v>
      </c>
      <c r="N54" s="4">
        <v>43924</v>
      </c>
      <c r="O54">
        <v>65</v>
      </c>
      <c r="P54">
        <v>17591</v>
      </c>
      <c r="Q54">
        <f t="shared" si="0"/>
        <v>17656</v>
      </c>
      <c r="AI54">
        <v>1</v>
      </c>
      <c r="AJ54">
        <v>1</v>
      </c>
      <c r="AK54">
        <v>2858</v>
      </c>
      <c r="AL54" t="s">
        <v>791</v>
      </c>
      <c r="AM54" t="s">
        <v>792</v>
      </c>
      <c r="AN54" t="s">
        <v>793</v>
      </c>
      <c r="AS54" s="4">
        <v>44078</v>
      </c>
      <c r="AT54" s="4">
        <v>44046</v>
      </c>
    </row>
    <row r="55" spans="1:59" x14ac:dyDescent="0.3">
      <c r="A55" t="s">
        <v>326</v>
      </c>
      <c r="B55" t="s">
        <v>239</v>
      </c>
      <c r="C55" t="s">
        <v>240</v>
      </c>
      <c r="D55" t="s">
        <v>794</v>
      </c>
      <c r="E55" t="s">
        <v>241</v>
      </c>
      <c r="F55" t="s">
        <v>693</v>
      </c>
      <c r="G55" t="s">
        <v>255</v>
      </c>
      <c r="H55" t="s">
        <v>795</v>
      </c>
      <c r="I55" t="s">
        <v>245</v>
      </c>
      <c r="J55">
        <v>628</v>
      </c>
      <c r="M55" t="s">
        <v>796</v>
      </c>
      <c r="N55" s="4">
        <v>43979</v>
      </c>
      <c r="O55">
        <v>463</v>
      </c>
      <c r="P55">
        <v>17131</v>
      </c>
      <c r="Q55">
        <f t="shared" si="0"/>
        <v>17594</v>
      </c>
      <c r="AI55">
        <v>1</v>
      </c>
      <c r="AJ55">
        <v>1</v>
      </c>
      <c r="AK55">
        <v>3403</v>
      </c>
      <c r="AL55" t="s">
        <v>797</v>
      </c>
      <c r="AM55" t="s">
        <v>798</v>
      </c>
      <c r="AN55" t="s">
        <v>799</v>
      </c>
      <c r="AS55" t="s">
        <v>800</v>
      </c>
      <c r="AT55" s="4">
        <v>44103</v>
      </c>
    </row>
    <row r="56" spans="1:59" x14ac:dyDescent="0.3">
      <c r="A56" t="s">
        <v>801</v>
      </c>
      <c r="B56" t="s">
        <v>239</v>
      </c>
      <c r="C56" t="s">
        <v>240</v>
      </c>
      <c r="D56" t="s">
        <v>802</v>
      </c>
      <c r="E56" t="s">
        <v>241</v>
      </c>
      <c r="F56" t="s">
        <v>694</v>
      </c>
      <c r="G56" t="s">
        <v>255</v>
      </c>
      <c r="H56" s="4">
        <v>43863</v>
      </c>
      <c r="I56" t="s">
        <v>245</v>
      </c>
      <c r="J56">
        <v>44</v>
      </c>
      <c r="M56">
        <v>3</v>
      </c>
      <c r="N56" s="4">
        <v>43952</v>
      </c>
      <c r="O56">
        <v>34</v>
      </c>
      <c r="P56">
        <v>18409</v>
      </c>
      <c r="Q56">
        <f t="shared" si="0"/>
        <v>18443</v>
      </c>
      <c r="AI56">
        <v>1</v>
      </c>
      <c r="AJ56">
        <v>1</v>
      </c>
      <c r="AK56">
        <v>3154</v>
      </c>
      <c r="AL56" t="s">
        <v>803</v>
      </c>
      <c r="AM56" t="s">
        <v>804</v>
      </c>
      <c r="AN56" t="s">
        <v>805</v>
      </c>
      <c r="AS56" s="5">
        <v>20486</v>
      </c>
      <c r="AT56" s="5">
        <v>29952</v>
      </c>
    </row>
    <row r="57" spans="1:59" x14ac:dyDescent="0.3">
      <c r="A57" t="s">
        <v>380</v>
      </c>
      <c r="B57" t="s">
        <v>239</v>
      </c>
      <c r="C57" t="s">
        <v>240</v>
      </c>
      <c r="D57" t="s">
        <v>806</v>
      </c>
      <c r="E57" t="s">
        <v>241</v>
      </c>
      <c r="F57" t="s">
        <v>693</v>
      </c>
      <c r="G57" t="s">
        <v>255</v>
      </c>
      <c r="H57">
        <v>109</v>
      </c>
      <c r="I57" t="s">
        <v>245</v>
      </c>
      <c r="J57">
        <v>2180</v>
      </c>
      <c r="M57">
        <v>114</v>
      </c>
      <c r="N57">
        <v>104</v>
      </c>
      <c r="O57">
        <v>1568</v>
      </c>
      <c r="P57">
        <v>16146</v>
      </c>
      <c r="Q57">
        <f t="shared" si="0"/>
        <v>17714</v>
      </c>
      <c r="AI57">
        <v>1</v>
      </c>
      <c r="AJ57">
        <v>1</v>
      </c>
      <c r="AK57">
        <v>3464</v>
      </c>
      <c r="AL57" t="s">
        <v>807</v>
      </c>
      <c r="AM57" t="s">
        <v>808</v>
      </c>
      <c r="AN57" t="s">
        <v>809</v>
      </c>
      <c r="AS57" t="s">
        <v>810</v>
      </c>
      <c r="AT57" t="s">
        <v>811</v>
      </c>
    </row>
    <row r="58" spans="1:59" x14ac:dyDescent="0.3">
      <c r="A58" t="s">
        <v>812</v>
      </c>
      <c r="B58" t="s">
        <v>239</v>
      </c>
      <c r="C58" t="s">
        <v>240</v>
      </c>
      <c r="D58" t="s">
        <v>813</v>
      </c>
      <c r="E58" t="s">
        <v>241</v>
      </c>
      <c r="F58" t="s">
        <v>694</v>
      </c>
      <c r="G58" t="s">
        <v>255</v>
      </c>
      <c r="H58" s="4">
        <v>43901</v>
      </c>
      <c r="I58" t="s">
        <v>245</v>
      </c>
      <c r="J58">
        <v>226</v>
      </c>
      <c r="M58" s="4">
        <v>43874</v>
      </c>
      <c r="N58" s="4">
        <v>43960</v>
      </c>
      <c r="O58">
        <v>150</v>
      </c>
      <c r="P58">
        <v>15491</v>
      </c>
      <c r="Q58">
        <f t="shared" si="0"/>
        <v>15641</v>
      </c>
      <c r="AI58">
        <v>1</v>
      </c>
      <c r="AJ58">
        <v>1</v>
      </c>
      <c r="AK58">
        <v>3070</v>
      </c>
      <c r="AL58" t="s">
        <v>814</v>
      </c>
      <c r="AM58" t="s">
        <v>815</v>
      </c>
      <c r="AN58" t="s">
        <v>816</v>
      </c>
      <c r="AS58" s="4">
        <v>43902</v>
      </c>
      <c r="AT58" s="4">
        <v>43931</v>
      </c>
    </row>
    <row r="59" spans="1:59" x14ac:dyDescent="0.3">
      <c r="A59" t="s">
        <v>429</v>
      </c>
      <c r="B59" t="s">
        <v>239</v>
      </c>
      <c r="C59" t="s">
        <v>240</v>
      </c>
      <c r="D59" t="s">
        <v>817</v>
      </c>
      <c r="E59" t="s">
        <v>241</v>
      </c>
      <c r="F59" t="s">
        <v>693</v>
      </c>
      <c r="G59" t="s">
        <v>255</v>
      </c>
      <c r="H59">
        <v>57</v>
      </c>
      <c r="I59" t="s">
        <v>245</v>
      </c>
      <c r="J59">
        <v>1140</v>
      </c>
      <c r="M59" t="s">
        <v>818</v>
      </c>
      <c r="N59" t="s">
        <v>730</v>
      </c>
      <c r="O59">
        <v>676</v>
      </c>
      <c r="P59">
        <v>13615</v>
      </c>
      <c r="Q59">
        <f t="shared" si="0"/>
        <v>14291</v>
      </c>
      <c r="AI59">
        <v>1</v>
      </c>
      <c r="AJ59">
        <v>1</v>
      </c>
      <c r="AK59">
        <v>5339</v>
      </c>
      <c r="AL59">
        <v>12563</v>
      </c>
      <c r="AM59" t="s">
        <v>819</v>
      </c>
      <c r="AN59" t="s">
        <v>820</v>
      </c>
      <c r="AS59" t="s">
        <v>821</v>
      </c>
      <c r="AT59" t="s">
        <v>822</v>
      </c>
    </row>
    <row r="60" spans="1:59" x14ac:dyDescent="0.3">
      <c r="A60" t="s">
        <v>823</v>
      </c>
      <c r="B60" t="s">
        <v>239</v>
      </c>
      <c r="C60" t="s">
        <v>240</v>
      </c>
      <c r="D60" t="s">
        <v>824</v>
      </c>
      <c r="E60" t="s">
        <v>241</v>
      </c>
      <c r="F60" t="s">
        <v>694</v>
      </c>
      <c r="G60" t="s">
        <v>255</v>
      </c>
      <c r="H60">
        <v>5</v>
      </c>
      <c r="I60" t="s">
        <v>245</v>
      </c>
      <c r="J60">
        <v>100</v>
      </c>
      <c r="M60" s="4">
        <v>43957</v>
      </c>
      <c r="N60" s="4">
        <v>44015</v>
      </c>
      <c r="O60">
        <v>51</v>
      </c>
      <c r="P60">
        <v>12028</v>
      </c>
      <c r="Q60">
        <f t="shared" si="0"/>
        <v>12079</v>
      </c>
      <c r="AI60">
        <v>1</v>
      </c>
      <c r="AJ60">
        <v>1</v>
      </c>
      <c r="AK60">
        <v>3724</v>
      </c>
      <c r="AL60" t="s">
        <v>825</v>
      </c>
      <c r="AM60" t="s">
        <v>826</v>
      </c>
      <c r="AN60" t="s">
        <v>827</v>
      </c>
      <c r="AS60" s="4">
        <v>44017</v>
      </c>
      <c r="AT60" s="4">
        <v>43894</v>
      </c>
    </row>
    <row r="61" spans="1:59" x14ac:dyDescent="0.3">
      <c r="A61" t="s">
        <v>480</v>
      </c>
      <c r="B61" t="s">
        <v>239</v>
      </c>
      <c r="C61" t="s">
        <v>240</v>
      </c>
      <c r="D61" t="s">
        <v>828</v>
      </c>
      <c r="E61" t="s">
        <v>241</v>
      </c>
      <c r="F61" t="s">
        <v>693</v>
      </c>
      <c r="G61" t="s">
        <v>255</v>
      </c>
      <c r="H61" t="s">
        <v>829</v>
      </c>
      <c r="I61" t="s">
        <v>245</v>
      </c>
      <c r="J61">
        <v>984</v>
      </c>
      <c r="M61" t="s">
        <v>444</v>
      </c>
      <c r="N61" t="s">
        <v>264</v>
      </c>
      <c r="O61">
        <v>709</v>
      </c>
      <c r="P61">
        <v>16598</v>
      </c>
      <c r="Q61">
        <f t="shared" si="0"/>
        <v>17307</v>
      </c>
      <c r="AI61">
        <v>1</v>
      </c>
      <c r="AJ61">
        <v>1</v>
      </c>
      <c r="AK61">
        <v>2392</v>
      </c>
      <c r="AL61" t="s">
        <v>830</v>
      </c>
      <c r="AM61">
        <v>1516</v>
      </c>
      <c r="AN61" t="s">
        <v>831</v>
      </c>
      <c r="AS61" t="s">
        <v>832</v>
      </c>
      <c r="AT61" t="s">
        <v>833</v>
      </c>
    </row>
    <row r="62" spans="1:59" x14ac:dyDescent="0.3">
      <c r="A62" t="s">
        <v>834</v>
      </c>
      <c r="B62" t="s">
        <v>239</v>
      </c>
      <c r="C62" t="s">
        <v>240</v>
      </c>
      <c r="D62" t="s">
        <v>835</v>
      </c>
      <c r="E62" t="s">
        <v>241</v>
      </c>
      <c r="F62" t="s">
        <v>694</v>
      </c>
      <c r="G62" t="s">
        <v>255</v>
      </c>
      <c r="H62" s="4">
        <v>43927</v>
      </c>
      <c r="I62" t="s">
        <v>245</v>
      </c>
      <c r="J62">
        <v>128</v>
      </c>
      <c r="M62" s="4">
        <v>44050</v>
      </c>
      <c r="N62" s="4">
        <v>43866</v>
      </c>
      <c r="O62">
        <v>90</v>
      </c>
      <c r="P62">
        <v>16495</v>
      </c>
      <c r="Q62">
        <f t="shared" si="0"/>
        <v>16585</v>
      </c>
      <c r="AI62">
        <v>1</v>
      </c>
      <c r="AJ62">
        <v>1</v>
      </c>
      <c r="AK62">
        <v>3758</v>
      </c>
      <c r="AL62">
        <v>10197</v>
      </c>
      <c r="AM62" t="s">
        <v>836</v>
      </c>
      <c r="AN62" t="s">
        <v>837</v>
      </c>
      <c r="AS62" s="4">
        <v>43837</v>
      </c>
      <c r="AT62" s="4">
        <v>44048</v>
      </c>
    </row>
    <row r="64" spans="1:59" x14ac:dyDescent="0.3">
      <c r="A64" t="s">
        <v>439</v>
      </c>
      <c r="B64" t="s">
        <v>239</v>
      </c>
      <c r="C64" t="s">
        <v>240</v>
      </c>
      <c r="D64" t="s">
        <v>11</v>
      </c>
      <c r="E64" t="s">
        <v>241</v>
      </c>
      <c r="F64" t="s">
        <v>265</v>
      </c>
      <c r="G64" t="s">
        <v>290</v>
      </c>
      <c r="H64" t="s">
        <v>291</v>
      </c>
      <c r="I64" t="s">
        <v>245</v>
      </c>
      <c r="J64" t="s">
        <v>246</v>
      </c>
      <c r="K64" t="s">
        <v>246</v>
      </c>
      <c r="L64" t="s">
        <v>246</v>
      </c>
      <c r="M64" t="s">
        <v>246</v>
      </c>
      <c r="N64" t="s">
        <v>246</v>
      </c>
      <c r="O64">
        <v>0</v>
      </c>
      <c r="P64">
        <v>6753</v>
      </c>
      <c r="Q64">
        <v>6753</v>
      </c>
      <c r="R64" t="s">
        <v>246</v>
      </c>
      <c r="S64" t="s">
        <v>246</v>
      </c>
      <c r="T64" t="s">
        <v>246</v>
      </c>
      <c r="U64" t="s">
        <v>246</v>
      </c>
      <c r="V64" t="s">
        <v>246</v>
      </c>
      <c r="W64" t="s">
        <v>246</v>
      </c>
      <c r="X64" t="s">
        <v>246</v>
      </c>
      <c r="Y64" t="s">
        <v>246</v>
      </c>
      <c r="Z64" t="s">
        <v>246</v>
      </c>
      <c r="AA64" t="s">
        <v>246</v>
      </c>
      <c r="AB64" t="s">
        <v>246</v>
      </c>
      <c r="AC64" t="s">
        <v>246</v>
      </c>
      <c r="AD64" t="s">
        <v>246</v>
      </c>
      <c r="AE64" t="s">
        <v>246</v>
      </c>
      <c r="AF64" t="s">
        <v>246</v>
      </c>
      <c r="AG64" t="s">
        <v>246</v>
      </c>
      <c r="AH64" t="s">
        <v>246</v>
      </c>
      <c r="AI64">
        <v>1</v>
      </c>
      <c r="AJ64">
        <v>1</v>
      </c>
      <c r="AK64">
        <v>0</v>
      </c>
      <c r="AL64" t="s">
        <v>44</v>
      </c>
      <c r="AM64" t="s">
        <v>440</v>
      </c>
      <c r="AN64" t="s">
        <v>440</v>
      </c>
      <c r="AO64" t="s">
        <v>246</v>
      </c>
      <c r="AP64" t="s">
        <v>246</v>
      </c>
      <c r="AQ64" t="s">
        <v>246</v>
      </c>
      <c r="AR64" t="s">
        <v>246</v>
      </c>
      <c r="AS64" t="s">
        <v>246</v>
      </c>
      <c r="AT64" t="s">
        <v>246</v>
      </c>
      <c r="AU64" t="s">
        <v>246</v>
      </c>
      <c r="AV64" t="s">
        <v>246</v>
      </c>
      <c r="AW64" t="s">
        <v>246</v>
      </c>
      <c r="AX64" t="s">
        <v>246</v>
      </c>
      <c r="AY64" t="s">
        <v>246</v>
      </c>
      <c r="AZ64" t="s">
        <v>246</v>
      </c>
      <c r="BA64" t="s">
        <v>246</v>
      </c>
      <c r="BB64" t="s">
        <v>246</v>
      </c>
      <c r="BC64" t="s">
        <v>246</v>
      </c>
      <c r="BD64" t="s">
        <v>246</v>
      </c>
      <c r="BE64" t="s">
        <v>246</v>
      </c>
      <c r="BF64" t="s">
        <v>246</v>
      </c>
      <c r="BG64" t="s">
        <v>246</v>
      </c>
    </row>
    <row r="65" spans="1:59" x14ac:dyDescent="0.3">
      <c r="A65" t="s">
        <v>460</v>
      </c>
      <c r="B65" t="s">
        <v>239</v>
      </c>
      <c r="C65" t="s">
        <v>240</v>
      </c>
      <c r="D65" t="s">
        <v>11</v>
      </c>
      <c r="E65" t="s">
        <v>241</v>
      </c>
      <c r="F65" t="s">
        <v>289</v>
      </c>
      <c r="G65" t="s">
        <v>255</v>
      </c>
      <c r="H65" t="s">
        <v>329</v>
      </c>
      <c r="I65" t="s">
        <v>245</v>
      </c>
      <c r="J65" t="s">
        <v>461</v>
      </c>
      <c r="K65" t="s">
        <v>246</v>
      </c>
      <c r="L65" t="s">
        <v>246</v>
      </c>
      <c r="M65" t="s">
        <v>462</v>
      </c>
      <c r="N65" t="s">
        <v>463</v>
      </c>
      <c r="O65">
        <v>83</v>
      </c>
      <c r="P65">
        <v>13005</v>
      </c>
      <c r="Q65">
        <v>13088</v>
      </c>
      <c r="R65" t="s">
        <v>246</v>
      </c>
      <c r="S65" t="s">
        <v>246</v>
      </c>
      <c r="T65" t="s">
        <v>246</v>
      </c>
      <c r="U65" t="s">
        <v>246</v>
      </c>
      <c r="V65" t="s">
        <v>246</v>
      </c>
      <c r="W65" t="s">
        <v>246</v>
      </c>
      <c r="X65" t="s">
        <v>246</v>
      </c>
      <c r="Y65" t="s">
        <v>246</v>
      </c>
      <c r="Z65" t="s">
        <v>246</v>
      </c>
      <c r="AA65" t="s">
        <v>246</v>
      </c>
      <c r="AB65" t="s">
        <v>246</v>
      </c>
      <c r="AC65" t="s">
        <v>246</v>
      </c>
      <c r="AD65" t="s">
        <v>246</v>
      </c>
      <c r="AE65" t="s">
        <v>246</v>
      </c>
      <c r="AF65" t="s">
        <v>246</v>
      </c>
      <c r="AG65" t="s">
        <v>246</v>
      </c>
      <c r="AH65" t="s">
        <v>246</v>
      </c>
      <c r="AI65">
        <v>1</v>
      </c>
      <c r="AJ65">
        <v>1</v>
      </c>
      <c r="AK65">
        <v>2712</v>
      </c>
      <c r="AL65" t="s">
        <v>464</v>
      </c>
      <c r="AM65" t="s">
        <v>465</v>
      </c>
      <c r="AN65" t="s">
        <v>466</v>
      </c>
      <c r="AO65" t="s">
        <v>246</v>
      </c>
      <c r="AP65" t="s">
        <v>246</v>
      </c>
      <c r="AQ65" t="s">
        <v>246</v>
      </c>
      <c r="AR65" t="s">
        <v>246</v>
      </c>
      <c r="AS65" t="s">
        <v>467</v>
      </c>
      <c r="AT65" t="s">
        <v>468</v>
      </c>
      <c r="AU65" t="s">
        <v>246</v>
      </c>
      <c r="AV65" t="s">
        <v>246</v>
      </c>
      <c r="AW65" t="s">
        <v>246</v>
      </c>
      <c r="AX65" t="s">
        <v>246</v>
      </c>
      <c r="AY65" t="s">
        <v>246</v>
      </c>
      <c r="AZ65" t="s">
        <v>246</v>
      </c>
      <c r="BA65" t="s">
        <v>246</v>
      </c>
      <c r="BB65" t="s">
        <v>246</v>
      </c>
      <c r="BC65" t="s">
        <v>246</v>
      </c>
      <c r="BD65" t="s">
        <v>246</v>
      </c>
      <c r="BE65" t="s">
        <v>246</v>
      </c>
      <c r="BF65" t="s">
        <v>246</v>
      </c>
      <c r="BG65" t="s">
        <v>246</v>
      </c>
    </row>
    <row r="66" spans="1:59" x14ac:dyDescent="0.3">
      <c r="A66" t="s">
        <v>487</v>
      </c>
      <c r="B66" t="s">
        <v>239</v>
      </c>
      <c r="C66" t="s">
        <v>240</v>
      </c>
      <c r="D66" t="s">
        <v>14</v>
      </c>
      <c r="E66" t="s">
        <v>241</v>
      </c>
      <c r="F66" t="s">
        <v>265</v>
      </c>
      <c r="G66" t="s">
        <v>243</v>
      </c>
      <c r="H66" t="s">
        <v>488</v>
      </c>
      <c r="I66" t="s">
        <v>245</v>
      </c>
      <c r="J66" t="s">
        <v>489</v>
      </c>
      <c r="K66" t="s">
        <v>246</v>
      </c>
      <c r="L66" t="s">
        <v>246</v>
      </c>
      <c r="M66" t="s">
        <v>490</v>
      </c>
      <c r="N66" t="s">
        <v>304</v>
      </c>
      <c r="O66">
        <v>379</v>
      </c>
      <c r="P66">
        <v>7468</v>
      </c>
      <c r="Q66">
        <v>7847</v>
      </c>
      <c r="R66" t="s">
        <v>246</v>
      </c>
      <c r="S66" t="s">
        <v>246</v>
      </c>
      <c r="T66" t="s">
        <v>246</v>
      </c>
      <c r="U66" t="s">
        <v>246</v>
      </c>
      <c r="V66" t="s">
        <v>246</v>
      </c>
      <c r="W66" t="s">
        <v>246</v>
      </c>
      <c r="X66" t="s">
        <v>246</v>
      </c>
      <c r="Y66" t="s">
        <v>246</v>
      </c>
      <c r="Z66" t="s">
        <v>246</v>
      </c>
      <c r="AA66" t="s">
        <v>246</v>
      </c>
      <c r="AB66" t="s">
        <v>246</v>
      </c>
      <c r="AC66" t="s">
        <v>246</v>
      </c>
      <c r="AD66" t="s">
        <v>246</v>
      </c>
      <c r="AE66" t="s">
        <v>246</v>
      </c>
      <c r="AF66" t="s">
        <v>246</v>
      </c>
      <c r="AG66" t="s">
        <v>246</v>
      </c>
      <c r="AH66" t="s">
        <v>246</v>
      </c>
      <c r="AI66">
        <v>1</v>
      </c>
      <c r="AJ66">
        <v>1</v>
      </c>
      <c r="AK66">
        <v>12579</v>
      </c>
      <c r="AL66" t="s">
        <v>491</v>
      </c>
      <c r="AM66" t="s">
        <v>492</v>
      </c>
      <c r="AN66" t="s">
        <v>493</v>
      </c>
      <c r="AO66" t="s">
        <v>246</v>
      </c>
      <c r="AP66" t="s">
        <v>246</v>
      </c>
      <c r="AQ66" t="s">
        <v>246</v>
      </c>
      <c r="AR66" t="s">
        <v>246</v>
      </c>
      <c r="AS66" t="s">
        <v>494</v>
      </c>
      <c r="AT66" t="s">
        <v>495</v>
      </c>
      <c r="AU66" t="s">
        <v>246</v>
      </c>
      <c r="AV66" t="s">
        <v>246</v>
      </c>
      <c r="AW66" t="s">
        <v>246</v>
      </c>
      <c r="AX66" t="s">
        <v>246</v>
      </c>
      <c r="AY66" t="s">
        <v>246</v>
      </c>
      <c r="AZ66" t="s">
        <v>246</v>
      </c>
      <c r="BA66" t="s">
        <v>246</v>
      </c>
      <c r="BB66" t="s">
        <v>246</v>
      </c>
      <c r="BC66" t="s">
        <v>246</v>
      </c>
      <c r="BD66" t="s">
        <v>246</v>
      </c>
      <c r="BE66" t="s">
        <v>246</v>
      </c>
      <c r="BF66" t="s">
        <v>246</v>
      </c>
      <c r="BG66" t="s">
        <v>246</v>
      </c>
    </row>
    <row r="67" spans="1:59" x14ac:dyDescent="0.3">
      <c r="A67" t="s">
        <v>514</v>
      </c>
      <c r="B67" t="s">
        <v>239</v>
      </c>
      <c r="C67" t="s">
        <v>240</v>
      </c>
      <c r="D67" t="s">
        <v>14</v>
      </c>
      <c r="E67" t="s">
        <v>241</v>
      </c>
      <c r="F67" t="s">
        <v>289</v>
      </c>
      <c r="G67" t="s">
        <v>255</v>
      </c>
      <c r="H67" t="s">
        <v>379</v>
      </c>
      <c r="I67" t="s">
        <v>245</v>
      </c>
      <c r="J67" t="s">
        <v>515</v>
      </c>
      <c r="K67" t="s">
        <v>246</v>
      </c>
      <c r="L67" t="s">
        <v>246</v>
      </c>
      <c r="M67" t="s">
        <v>516</v>
      </c>
      <c r="N67" t="s">
        <v>247</v>
      </c>
      <c r="O67">
        <v>66</v>
      </c>
      <c r="P67">
        <v>11055</v>
      </c>
      <c r="Q67">
        <v>11121</v>
      </c>
      <c r="R67" t="s">
        <v>246</v>
      </c>
      <c r="S67" t="s">
        <v>246</v>
      </c>
      <c r="T67" t="s">
        <v>246</v>
      </c>
      <c r="U67" t="s">
        <v>246</v>
      </c>
      <c r="V67" t="s">
        <v>246</v>
      </c>
      <c r="W67" t="s">
        <v>246</v>
      </c>
      <c r="X67" t="s">
        <v>246</v>
      </c>
      <c r="Y67" t="s">
        <v>246</v>
      </c>
      <c r="Z67" t="s">
        <v>246</v>
      </c>
      <c r="AA67" t="s">
        <v>246</v>
      </c>
      <c r="AB67" t="s">
        <v>246</v>
      </c>
      <c r="AC67" t="s">
        <v>246</v>
      </c>
      <c r="AD67" t="s">
        <v>246</v>
      </c>
      <c r="AE67" t="s">
        <v>246</v>
      </c>
      <c r="AF67" t="s">
        <v>246</v>
      </c>
      <c r="AG67" t="s">
        <v>246</v>
      </c>
      <c r="AH67" t="s">
        <v>246</v>
      </c>
      <c r="AI67">
        <v>1</v>
      </c>
      <c r="AJ67">
        <v>1</v>
      </c>
      <c r="AK67">
        <v>2684</v>
      </c>
      <c r="AL67" t="s">
        <v>517</v>
      </c>
      <c r="AM67" t="s">
        <v>518</v>
      </c>
      <c r="AN67" t="s">
        <v>519</v>
      </c>
      <c r="AO67" t="s">
        <v>246</v>
      </c>
      <c r="AP67" t="s">
        <v>246</v>
      </c>
      <c r="AQ67" t="s">
        <v>246</v>
      </c>
      <c r="AR67" t="s">
        <v>246</v>
      </c>
      <c r="AS67" t="s">
        <v>520</v>
      </c>
      <c r="AT67" t="s">
        <v>521</v>
      </c>
      <c r="AU67" t="s">
        <v>246</v>
      </c>
      <c r="AV67" t="s">
        <v>246</v>
      </c>
      <c r="AW67" t="s">
        <v>246</v>
      </c>
      <c r="AX67" t="s">
        <v>246</v>
      </c>
      <c r="AY67" t="s">
        <v>246</v>
      </c>
      <c r="AZ67" t="s">
        <v>246</v>
      </c>
      <c r="BA67" t="s">
        <v>246</v>
      </c>
      <c r="BB67" t="s">
        <v>246</v>
      </c>
      <c r="BC67" t="s">
        <v>246</v>
      </c>
      <c r="BD67" t="s">
        <v>246</v>
      </c>
      <c r="BE67" t="s">
        <v>246</v>
      </c>
      <c r="BF67" t="s">
        <v>246</v>
      </c>
      <c r="BG67" t="s">
        <v>246</v>
      </c>
    </row>
    <row r="68" spans="1:59" x14ac:dyDescent="0.3">
      <c r="A68" t="s">
        <v>551</v>
      </c>
      <c r="B68" t="s">
        <v>239</v>
      </c>
      <c r="C68" t="s">
        <v>240</v>
      </c>
      <c r="D68" t="s">
        <v>18</v>
      </c>
      <c r="E68" t="s">
        <v>241</v>
      </c>
      <c r="F68" t="s">
        <v>265</v>
      </c>
      <c r="G68" t="s">
        <v>243</v>
      </c>
      <c r="H68" t="s">
        <v>552</v>
      </c>
      <c r="I68" t="s">
        <v>245</v>
      </c>
      <c r="J68" t="s">
        <v>553</v>
      </c>
      <c r="K68" t="s">
        <v>246</v>
      </c>
      <c r="L68" t="s">
        <v>246</v>
      </c>
      <c r="M68" t="s">
        <v>499</v>
      </c>
      <c r="N68" t="s">
        <v>554</v>
      </c>
      <c r="O68">
        <v>533</v>
      </c>
      <c r="P68">
        <v>9945</v>
      </c>
      <c r="Q68">
        <v>10478</v>
      </c>
      <c r="R68" t="s">
        <v>246</v>
      </c>
      <c r="S68" t="s">
        <v>246</v>
      </c>
      <c r="T68" t="s">
        <v>246</v>
      </c>
      <c r="U68" t="s">
        <v>246</v>
      </c>
      <c r="V68" t="s">
        <v>246</v>
      </c>
      <c r="W68" t="s">
        <v>246</v>
      </c>
      <c r="X68" t="s">
        <v>246</v>
      </c>
      <c r="Y68" t="s">
        <v>246</v>
      </c>
      <c r="Z68" t="s">
        <v>246</v>
      </c>
      <c r="AA68" t="s">
        <v>246</v>
      </c>
      <c r="AB68" t="s">
        <v>246</v>
      </c>
      <c r="AC68" t="s">
        <v>246</v>
      </c>
      <c r="AD68" t="s">
        <v>246</v>
      </c>
      <c r="AE68" t="s">
        <v>246</v>
      </c>
      <c r="AF68" t="s">
        <v>246</v>
      </c>
      <c r="AG68" t="s">
        <v>246</v>
      </c>
      <c r="AH68" t="s">
        <v>246</v>
      </c>
      <c r="AI68">
        <v>1</v>
      </c>
      <c r="AJ68">
        <v>1</v>
      </c>
      <c r="AK68">
        <v>11795</v>
      </c>
      <c r="AL68" t="s">
        <v>555</v>
      </c>
      <c r="AM68" t="s">
        <v>556</v>
      </c>
      <c r="AN68" t="s">
        <v>557</v>
      </c>
      <c r="AO68" t="s">
        <v>246</v>
      </c>
      <c r="AP68" t="s">
        <v>246</v>
      </c>
      <c r="AQ68" t="s">
        <v>246</v>
      </c>
      <c r="AR68" t="s">
        <v>246</v>
      </c>
      <c r="AS68" t="s">
        <v>558</v>
      </c>
      <c r="AT68" t="s">
        <v>559</v>
      </c>
      <c r="AU68" t="s">
        <v>246</v>
      </c>
      <c r="AV68" t="s">
        <v>246</v>
      </c>
      <c r="AW68" t="s">
        <v>246</v>
      </c>
      <c r="AX68" t="s">
        <v>246</v>
      </c>
      <c r="AY68" t="s">
        <v>246</v>
      </c>
      <c r="AZ68" t="s">
        <v>246</v>
      </c>
      <c r="BA68" t="s">
        <v>246</v>
      </c>
      <c r="BB68" t="s">
        <v>246</v>
      </c>
      <c r="BC68" t="s">
        <v>246</v>
      </c>
      <c r="BD68" t="s">
        <v>246</v>
      </c>
      <c r="BE68" t="s">
        <v>246</v>
      </c>
      <c r="BF68" t="s">
        <v>246</v>
      </c>
      <c r="BG68" t="s">
        <v>246</v>
      </c>
    </row>
    <row r="69" spans="1:59" x14ac:dyDescent="0.3">
      <c r="A69" t="s">
        <v>584</v>
      </c>
      <c r="B69" t="s">
        <v>239</v>
      </c>
      <c r="C69" t="s">
        <v>240</v>
      </c>
      <c r="D69" t="s">
        <v>18</v>
      </c>
      <c r="E69" t="s">
        <v>241</v>
      </c>
      <c r="F69" t="s">
        <v>289</v>
      </c>
      <c r="G69" t="s">
        <v>255</v>
      </c>
      <c r="H69" t="s">
        <v>362</v>
      </c>
      <c r="I69" t="s">
        <v>245</v>
      </c>
      <c r="J69" t="s">
        <v>585</v>
      </c>
      <c r="K69" t="s">
        <v>246</v>
      </c>
      <c r="L69" t="s">
        <v>246</v>
      </c>
      <c r="M69" t="s">
        <v>586</v>
      </c>
      <c r="N69" t="s">
        <v>587</v>
      </c>
      <c r="O69">
        <v>20</v>
      </c>
      <c r="P69">
        <v>11383</v>
      </c>
      <c r="Q69">
        <v>11403</v>
      </c>
      <c r="R69" t="s">
        <v>246</v>
      </c>
      <c r="S69" t="s">
        <v>246</v>
      </c>
      <c r="T69" t="s">
        <v>246</v>
      </c>
      <c r="U69" t="s">
        <v>246</v>
      </c>
      <c r="V69" t="s">
        <v>246</v>
      </c>
      <c r="W69" t="s">
        <v>246</v>
      </c>
      <c r="X69" t="s">
        <v>246</v>
      </c>
      <c r="Y69" t="s">
        <v>246</v>
      </c>
      <c r="Z69" t="s">
        <v>246</v>
      </c>
      <c r="AA69" t="s">
        <v>246</v>
      </c>
      <c r="AB69" t="s">
        <v>246</v>
      </c>
      <c r="AC69" t="s">
        <v>246</v>
      </c>
      <c r="AD69" t="s">
        <v>246</v>
      </c>
      <c r="AE69" t="s">
        <v>246</v>
      </c>
      <c r="AF69" t="s">
        <v>246</v>
      </c>
      <c r="AG69" t="s">
        <v>246</v>
      </c>
      <c r="AH69" t="s">
        <v>246</v>
      </c>
      <c r="AI69">
        <v>1</v>
      </c>
      <c r="AJ69">
        <v>1</v>
      </c>
      <c r="AK69">
        <v>2648</v>
      </c>
      <c r="AL69" t="s">
        <v>588</v>
      </c>
      <c r="AM69" t="s">
        <v>589</v>
      </c>
      <c r="AN69" t="s">
        <v>590</v>
      </c>
      <c r="AO69" t="s">
        <v>246</v>
      </c>
      <c r="AP69" t="s">
        <v>246</v>
      </c>
      <c r="AQ69" t="s">
        <v>246</v>
      </c>
      <c r="AR69" t="s">
        <v>246</v>
      </c>
      <c r="AS69" t="s">
        <v>591</v>
      </c>
      <c r="AT69" t="s">
        <v>592</v>
      </c>
      <c r="AU69" t="s">
        <v>246</v>
      </c>
      <c r="AV69" t="s">
        <v>246</v>
      </c>
      <c r="AW69" t="s">
        <v>246</v>
      </c>
      <c r="AX69" t="s">
        <v>246</v>
      </c>
      <c r="AY69" t="s">
        <v>246</v>
      </c>
      <c r="AZ69" t="s">
        <v>246</v>
      </c>
      <c r="BA69" t="s">
        <v>246</v>
      </c>
      <c r="BB69" t="s">
        <v>246</v>
      </c>
      <c r="BC69" t="s">
        <v>246</v>
      </c>
      <c r="BD69" t="s">
        <v>246</v>
      </c>
      <c r="BE69" t="s">
        <v>246</v>
      </c>
      <c r="BF69" t="s">
        <v>246</v>
      </c>
      <c r="BG69" t="s">
        <v>246</v>
      </c>
    </row>
    <row r="70" spans="1:59" x14ac:dyDescent="0.3">
      <c r="A70" t="s">
        <v>613</v>
      </c>
      <c r="B70" t="s">
        <v>239</v>
      </c>
      <c r="C70" t="s">
        <v>240</v>
      </c>
      <c r="D70" t="s">
        <v>21</v>
      </c>
      <c r="E70" t="s">
        <v>241</v>
      </c>
      <c r="F70" t="s">
        <v>265</v>
      </c>
      <c r="G70" t="s">
        <v>243</v>
      </c>
      <c r="H70" t="s">
        <v>614</v>
      </c>
      <c r="I70" t="s">
        <v>245</v>
      </c>
      <c r="J70" t="s">
        <v>615</v>
      </c>
      <c r="K70" t="s">
        <v>246</v>
      </c>
      <c r="L70" t="s">
        <v>246</v>
      </c>
      <c r="M70" t="s">
        <v>616</v>
      </c>
      <c r="N70" t="s">
        <v>617</v>
      </c>
      <c r="O70">
        <v>458</v>
      </c>
      <c r="P70">
        <v>10562</v>
      </c>
      <c r="Q70">
        <v>11020</v>
      </c>
      <c r="R70" t="s">
        <v>246</v>
      </c>
      <c r="S70" t="s">
        <v>246</v>
      </c>
      <c r="T70" t="s">
        <v>246</v>
      </c>
      <c r="U70" t="s">
        <v>246</v>
      </c>
      <c r="V70" t="s">
        <v>246</v>
      </c>
      <c r="W70" t="s">
        <v>246</v>
      </c>
      <c r="X70" t="s">
        <v>246</v>
      </c>
      <c r="Y70" t="s">
        <v>246</v>
      </c>
      <c r="Z70" t="s">
        <v>246</v>
      </c>
      <c r="AA70" t="s">
        <v>246</v>
      </c>
      <c r="AB70" t="s">
        <v>246</v>
      </c>
      <c r="AC70" t="s">
        <v>246</v>
      </c>
      <c r="AD70" t="s">
        <v>246</v>
      </c>
      <c r="AE70" t="s">
        <v>246</v>
      </c>
      <c r="AF70" t="s">
        <v>246</v>
      </c>
      <c r="AG70" t="s">
        <v>246</v>
      </c>
      <c r="AH70" t="s">
        <v>246</v>
      </c>
      <c r="AI70">
        <v>1</v>
      </c>
      <c r="AJ70">
        <v>1</v>
      </c>
      <c r="AK70">
        <v>12396</v>
      </c>
      <c r="AL70" t="s">
        <v>618</v>
      </c>
      <c r="AM70" t="s">
        <v>619</v>
      </c>
      <c r="AN70" t="s">
        <v>620</v>
      </c>
      <c r="AO70" t="s">
        <v>246</v>
      </c>
      <c r="AP70" t="s">
        <v>246</v>
      </c>
      <c r="AQ70" t="s">
        <v>246</v>
      </c>
      <c r="AR70" t="s">
        <v>246</v>
      </c>
      <c r="AS70" t="s">
        <v>621</v>
      </c>
      <c r="AT70" t="s">
        <v>622</v>
      </c>
      <c r="AU70" t="s">
        <v>246</v>
      </c>
      <c r="AV70" t="s">
        <v>246</v>
      </c>
      <c r="AW70" t="s">
        <v>246</v>
      </c>
      <c r="AX70" t="s">
        <v>246</v>
      </c>
      <c r="AY70" t="s">
        <v>246</v>
      </c>
      <c r="AZ70" t="s">
        <v>246</v>
      </c>
      <c r="BA70" t="s">
        <v>246</v>
      </c>
      <c r="BB70" t="s">
        <v>246</v>
      </c>
      <c r="BC70" t="s">
        <v>246</v>
      </c>
      <c r="BD70" t="s">
        <v>246</v>
      </c>
      <c r="BE70" t="s">
        <v>246</v>
      </c>
      <c r="BF70" t="s">
        <v>246</v>
      </c>
      <c r="BG70" t="s">
        <v>246</v>
      </c>
    </row>
    <row r="71" spans="1:59" x14ac:dyDescent="0.3">
      <c r="A71" t="s">
        <v>640</v>
      </c>
      <c r="B71" t="s">
        <v>239</v>
      </c>
      <c r="C71" t="s">
        <v>240</v>
      </c>
      <c r="D71" t="s">
        <v>21</v>
      </c>
      <c r="E71" t="s">
        <v>241</v>
      </c>
      <c r="F71" t="s">
        <v>289</v>
      </c>
      <c r="G71" t="s">
        <v>290</v>
      </c>
      <c r="H71" t="s">
        <v>291</v>
      </c>
      <c r="I71" t="s">
        <v>245</v>
      </c>
      <c r="J71" t="s">
        <v>246</v>
      </c>
      <c r="K71" t="s">
        <v>246</v>
      </c>
      <c r="L71" t="s">
        <v>246</v>
      </c>
      <c r="M71" t="s">
        <v>246</v>
      </c>
      <c r="N71" t="s">
        <v>246</v>
      </c>
      <c r="O71">
        <v>0</v>
      </c>
      <c r="P71">
        <v>11826</v>
      </c>
      <c r="Q71">
        <v>11826</v>
      </c>
      <c r="R71" t="s">
        <v>246</v>
      </c>
      <c r="S71" t="s">
        <v>246</v>
      </c>
      <c r="T71" t="s">
        <v>246</v>
      </c>
      <c r="U71" t="s">
        <v>246</v>
      </c>
      <c r="V71" t="s">
        <v>246</v>
      </c>
      <c r="W71" t="s">
        <v>246</v>
      </c>
      <c r="X71" t="s">
        <v>246</v>
      </c>
      <c r="Y71" t="s">
        <v>246</v>
      </c>
      <c r="Z71" t="s">
        <v>246</v>
      </c>
      <c r="AA71" t="s">
        <v>246</v>
      </c>
      <c r="AB71" t="s">
        <v>246</v>
      </c>
      <c r="AC71" t="s">
        <v>246</v>
      </c>
      <c r="AD71" t="s">
        <v>246</v>
      </c>
      <c r="AE71" t="s">
        <v>246</v>
      </c>
      <c r="AF71" t="s">
        <v>246</v>
      </c>
      <c r="AG71" t="s">
        <v>246</v>
      </c>
      <c r="AH71" t="s">
        <v>246</v>
      </c>
      <c r="AI71">
        <v>1</v>
      </c>
      <c r="AJ71">
        <v>1</v>
      </c>
      <c r="AK71">
        <v>0</v>
      </c>
      <c r="AL71" t="s">
        <v>44</v>
      </c>
      <c r="AM71" t="s">
        <v>641</v>
      </c>
      <c r="AN71" t="s">
        <v>641</v>
      </c>
      <c r="AO71" t="s">
        <v>246</v>
      </c>
      <c r="AP71" t="s">
        <v>246</v>
      </c>
      <c r="AQ71" t="s">
        <v>246</v>
      </c>
      <c r="AR71" t="s">
        <v>246</v>
      </c>
      <c r="AS71" t="s">
        <v>246</v>
      </c>
      <c r="AT71" t="s">
        <v>246</v>
      </c>
      <c r="AU71" t="s">
        <v>246</v>
      </c>
      <c r="AV71" t="s">
        <v>246</v>
      </c>
      <c r="AW71" t="s">
        <v>246</v>
      </c>
      <c r="AX71" t="s">
        <v>246</v>
      </c>
      <c r="AY71" t="s">
        <v>246</v>
      </c>
      <c r="AZ71" t="s">
        <v>246</v>
      </c>
      <c r="BA71" t="s">
        <v>246</v>
      </c>
      <c r="BB71" t="s">
        <v>246</v>
      </c>
      <c r="BC71" t="s">
        <v>246</v>
      </c>
      <c r="BD71" t="s">
        <v>246</v>
      </c>
      <c r="BE71" t="s">
        <v>246</v>
      </c>
      <c r="BF71" t="s">
        <v>246</v>
      </c>
      <c r="BG71" t="s">
        <v>246</v>
      </c>
    </row>
    <row r="72" spans="1:59" x14ac:dyDescent="0.3">
      <c r="A72" t="s">
        <v>660</v>
      </c>
      <c r="B72" t="s">
        <v>239</v>
      </c>
      <c r="C72" t="s">
        <v>240</v>
      </c>
      <c r="D72" t="s">
        <v>24</v>
      </c>
      <c r="E72" t="s">
        <v>241</v>
      </c>
      <c r="F72" t="s">
        <v>265</v>
      </c>
      <c r="G72" t="s">
        <v>255</v>
      </c>
      <c r="H72" t="s">
        <v>661</v>
      </c>
      <c r="I72" t="s">
        <v>245</v>
      </c>
      <c r="J72" t="s">
        <v>662</v>
      </c>
      <c r="K72" t="s">
        <v>246</v>
      </c>
      <c r="L72" t="s">
        <v>246</v>
      </c>
      <c r="M72" t="s">
        <v>347</v>
      </c>
      <c r="N72" t="s">
        <v>488</v>
      </c>
      <c r="O72">
        <v>537</v>
      </c>
      <c r="P72">
        <v>9785</v>
      </c>
      <c r="Q72">
        <v>10322</v>
      </c>
      <c r="R72" t="s">
        <v>246</v>
      </c>
      <c r="S72" t="s">
        <v>246</v>
      </c>
      <c r="T72" t="s">
        <v>246</v>
      </c>
      <c r="U72" t="s">
        <v>246</v>
      </c>
      <c r="V72" t="s">
        <v>246</v>
      </c>
      <c r="W72" t="s">
        <v>246</v>
      </c>
      <c r="X72" t="s">
        <v>246</v>
      </c>
      <c r="Y72" t="s">
        <v>246</v>
      </c>
      <c r="Z72" t="s">
        <v>246</v>
      </c>
      <c r="AA72" t="s">
        <v>246</v>
      </c>
      <c r="AB72" t="s">
        <v>246</v>
      </c>
      <c r="AC72" t="s">
        <v>246</v>
      </c>
      <c r="AD72" t="s">
        <v>246</v>
      </c>
      <c r="AE72" t="s">
        <v>246</v>
      </c>
      <c r="AF72" t="s">
        <v>246</v>
      </c>
      <c r="AG72" t="s">
        <v>246</v>
      </c>
      <c r="AH72" t="s">
        <v>246</v>
      </c>
      <c r="AI72">
        <v>1</v>
      </c>
      <c r="AJ72">
        <v>1</v>
      </c>
      <c r="AK72">
        <v>4661</v>
      </c>
      <c r="AL72" t="s">
        <v>663</v>
      </c>
      <c r="AM72" t="s">
        <v>664</v>
      </c>
      <c r="AN72" t="s">
        <v>665</v>
      </c>
      <c r="AO72" t="s">
        <v>246</v>
      </c>
      <c r="AP72" t="s">
        <v>246</v>
      </c>
      <c r="AQ72" t="s">
        <v>246</v>
      </c>
      <c r="AR72" t="s">
        <v>246</v>
      </c>
      <c r="AS72" t="s">
        <v>666</v>
      </c>
      <c r="AT72" t="s">
        <v>667</v>
      </c>
      <c r="AU72" t="s">
        <v>246</v>
      </c>
      <c r="AV72" t="s">
        <v>246</v>
      </c>
      <c r="AW72" t="s">
        <v>246</v>
      </c>
      <c r="AX72" t="s">
        <v>246</v>
      </c>
      <c r="AY72" t="s">
        <v>246</v>
      </c>
      <c r="AZ72" t="s">
        <v>246</v>
      </c>
      <c r="BA72" t="s">
        <v>246</v>
      </c>
      <c r="BB72" t="s">
        <v>246</v>
      </c>
      <c r="BC72" t="s">
        <v>246</v>
      </c>
      <c r="BD72" t="s">
        <v>246</v>
      </c>
      <c r="BE72" t="s">
        <v>246</v>
      </c>
      <c r="BF72" t="s">
        <v>246</v>
      </c>
      <c r="BG72" t="s">
        <v>246</v>
      </c>
    </row>
    <row r="73" spans="1:59" x14ac:dyDescent="0.3">
      <c r="A73" t="s">
        <v>682</v>
      </c>
      <c r="B73" t="s">
        <v>239</v>
      </c>
      <c r="C73" t="s">
        <v>240</v>
      </c>
      <c r="D73" t="s">
        <v>24</v>
      </c>
      <c r="E73" t="s">
        <v>241</v>
      </c>
      <c r="F73" t="s">
        <v>289</v>
      </c>
      <c r="G73" t="s">
        <v>243</v>
      </c>
      <c r="H73" t="s">
        <v>371</v>
      </c>
      <c r="I73" t="s">
        <v>245</v>
      </c>
      <c r="J73" t="s">
        <v>594</v>
      </c>
      <c r="K73" t="s">
        <v>246</v>
      </c>
      <c r="L73" t="s">
        <v>246</v>
      </c>
      <c r="M73" t="s">
        <v>423</v>
      </c>
      <c r="N73" t="s">
        <v>370</v>
      </c>
      <c r="O73">
        <v>30</v>
      </c>
      <c r="P73">
        <v>9727</v>
      </c>
      <c r="Q73">
        <v>9757</v>
      </c>
      <c r="R73" t="s">
        <v>246</v>
      </c>
      <c r="S73" t="s">
        <v>246</v>
      </c>
      <c r="T73" t="s">
        <v>246</v>
      </c>
      <c r="U73" t="s">
        <v>246</v>
      </c>
      <c r="V73" t="s">
        <v>246</v>
      </c>
      <c r="W73" t="s">
        <v>246</v>
      </c>
      <c r="X73" t="s">
        <v>246</v>
      </c>
      <c r="Y73" t="s">
        <v>246</v>
      </c>
      <c r="Z73" t="s">
        <v>246</v>
      </c>
      <c r="AA73" t="s">
        <v>246</v>
      </c>
      <c r="AB73" t="s">
        <v>246</v>
      </c>
      <c r="AC73" t="s">
        <v>246</v>
      </c>
      <c r="AD73" t="s">
        <v>246</v>
      </c>
      <c r="AE73" t="s">
        <v>246</v>
      </c>
      <c r="AF73" t="s">
        <v>246</v>
      </c>
      <c r="AG73" t="s">
        <v>246</v>
      </c>
      <c r="AH73" t="s">
        <v>246</v>
      </c>
      <c r="AI73">
        <v>1</v>
      </c>
      <c r="AJ73">
        <v>1</v>
      </c>
      <c r="AK73">
        <v>9977</v>
      </c>
      <c r="AL73" t="s">
        <v>683</v>
      </c>
      <c r="AM73" t="s">
        <v>684</v>
      </c>
      <c r="AN73" t="s">
        <v>632</v>
      </c>
      <c r="AO73" t="s">
        <v>246</v>
      </c>
      <c r="AP73" t="s">
        <v>246</v>
      </c>
      <c r="AQ73" t="s">
        <v>246</v>
      </c>
      <c r="AR73" t="s">
        <v>246</v>
      </c>
      <c r="AS73" t="s">
        <v>599</v>
      </c>
      <c r="AT73" t="s">
        <v>316</v>
      </c>
      <c r="AU73" t="s">
        <v>246</v>
      </c>
      <c r="AV73" t="s">
        <v>246</v>
      </c>
      <c r="AW73" t="s">
        <v>246</v>
      </c>
      <c r="AX73" t="s">
        <v>246</v>
      </c>
      <c r="AY73" t="s">
        <v>246</v>
      </c>
      <c r="AZ73" t="s">
        <v>246</v>
      </c>
      <c r="BA73" t="s">
        <v>246</v>
      </c>
      <c r="BB73" t="s">
        <v>246</v>
      </c>
      <c r="BC73" t="s">
        <v>246</v>
      </c>
      <c r="BD73" t="s">
        <v>246</v>
      </c>
      <c r="BE73" t="s">
        <v>246</v>
      </c>
      <c r="BF73" t="s">
        <v>246</v>
      </c>
      <c r="BG73" t="s">
        <v>246</v>
      </c>
    </row>
    <row r="74" spans="1:59" x14ac:dyDescent="0.3">
      <c r="A74" t="s">
        <v>270</v>
      </c>
      <c r="B74" t="s">
        <v>239</v>
      </c>
      <c r="C74" t="s">
        <v>240</v>
      </c>
      <c r="D74" t="s">
        <v>2</v>
      </c>
      <c r="E74" t="s">
        <v>241</v>
      </c>
      <c r="F74" t="s">
        <v>265</v>
      </c>
      <c r="G74" t="s">
        <v>243</v>
      </c>
      <c r="H74" t="s">
        <v>271</v>
      </c>
      <c r="I74" t="s">
        <v>245</v>
      </c>
      <c r="J74" t="s">
        <v>272</v>
      </c>
      <c r="K74" t="s">
        <v>246</v>
      </c>
      <c r="L74" t="s">
        <v>246</v>
      </c>
      <c r="M74" t="s">
        <v>273</v>
      </c>
      <c r="N74" t="s">
        <v>274</v>
      </c>
      <c r="O74">
        <v>74</v>
      </c>
      <c r="P74">
        <v>9555</v>
      </c>
      <c r="Q74">
        <v>9629</v>
      </c>
      <c r="R74" t="s">
        <v>246</v>
      </c>
      <c r="S74" t="s">
        <v>246</v>
      </c>
      <c r="T74" t="s">
        <v>246</v>
      </c>
      <c r="U74" t="s">
        <v>246</v>
      </c>
      <c r="V74" t="s">
        <v>246</v>
      </c>
      <c r="W74" t="s">
        <v>246</v>
      </c>
      <c r="X74" t="s">
        <v>246</v>
      </c>
      <c r="Y74" t="s">
        <v>246</v>
      </c>
      <c r="Z74" t="s">
        <v>246</v>
      </c>
      <c r="AA74" t="s">
        <v>246</v>
      </c>
      <c r="AB74" t="s">
        <v>246</v>
      </c>
      <c r="AC74" t="s">
        <v>246</v>
      </c>
      <c r="AD74" t="s">
        <v>246</v>
      </c>
      <c r="AE74" t="s">
        <v>246</v>
      </c>
      <c r="AF74" t="s">
        <v>246</v>
      </c>
      <c r="AG74" t="s">
        <v>246</v>
      </c>
      <c r="AH74" t="s">
        <v>246</v>
      </c>
      <c r="AI74">
        <v>1</v>
      </c>
      <c r="AJ74">
        <v>1</v>
      </c>
      <c r="AK74">
        <v>12523</v>
      </c>
      <c r="AL74" t="s">
        <v>275</v>
      </c>
      <c r="AM74" t="s">
        <v>276</v>
      </c>
      <c r="AN74" t="s">
        <v>277</v>
      </c>
      <c r="AO74" t="s">
        <v>246</v>
      </c>
      <c r="AP74" t="s">
        <v>246</v>
      </c>
      <c r="AQ74" t="s">
        <v>246</v>
      </c>
      <c r="AR74" t="s">
        <v>246</v>
      </c>
      <c r="AS74" t="s">
        <v>278</v>
      </c>
      <c r="AT74" t="s">
        <v>244</v>
      </c>
      <c r="AU74" t="s">
        <v>246</v>
      </c>
      <c r="AV74" t="s">
        <v>246</v>
      </c>
      <c r="AW74" t="s">
        <v>246</v>
      </c>
      <c r="AX74" t="s">
        <v>246</v>
      </c>
      <c r="AY74" t="s">
        <v>246</v>
      </c>
      <c r="AZ74" t="s">
        <v>246</v>
      </c>
      <c r="BA74" t="s">
        <v>246</v>
      </c>
      <c r="BB74" t="s">
        <v>246</v>
      </c>
      <c r="BC74" t="s">
        <v>246</v>
      </c>
      <c r="BD74" t="s">
        <v>246</v>
      </c>
      <c r="BE74" t="s">
        <v>246</v>
      </c>
      <c r="BF74" t="s">
        <v>246</v>
      </c>
      <c r="BG74" t="s">
        <v>246</v>
      </c>
    </row>
    <row r="75" spans="1:59" x14ac:dyDescent="0.3">
      <c r="A75" t="s">
        <v>302</v>
      </c>
      <c r="B75" t="s">
        <v>239</v>
      </c>
      <c r="C75" t="s">
        <v>240</v>
      </c>
      <c r="D75" t="s">
        <v>2</v>
      </c>
      <c r="E75" t="s">
        <v>241</v>
      </c>
      <c r="F75" t="s">
        <v>289</v>
      </c>
      <c r="G75" t="s">
        <v>255</v>
      </c>
      <c r="H75" t="s">
        <v>303</v>
      </c>
      <c r="I75" t="s">
        <v>245</v>
      </c>
      <c r="J75" t="s">
        <v>304</v>
      </c>
      <c r="K75" t="s">
        <v>246</v>
      </c>
      <c r="L75" t="s">
        <v>246</v>
      </c>
      <c r="M75" t="s">
        <v>305</v>
      </c>
      <c r="N75" t="s">
        <v>306</v>
      </c>
      <c r="O75">
        <v>28</v>
      </c>
      <c r="P75">
        <v>12461</v>
      </c>
      <c r="Q75">
        <v>12489</v>
      </c>
      <c r="R75" t="s">
        <v>246</v>
      </c>
      <c r="S75" t="s">
        <v>246</v>
      </c>
      <c r="T75" t="s">
        <v>246</v>
      </c>
      <c r="U75" t="s">
        <v>246</v>
      </c>
      <c r="V75" t="s">
        <v>246</v>
      </c>
      <c r="W75" t="s">
        <v>246</v>
      </c>
      <c r="X75" t="s">
        <v>246</v>
      </c>
      <c r="Y75" t="s">
        <v>246</v>
      </c>
      <c r="Z75" t="s">
        <v>246</v>
      </c>
      <c r="AA75" t="s">
        <v>246</v>
      </c>
      <c r="AB75" t="s">
        <v>246</v>
      </c>
      <c r="AC75" t="s">
        <v>246</v>
      </c>
      <c r="AD75" t="s">
        <v>246</v>
      </c>
      <c r="AE75" t="s">
        <v>246</v>
      </c>
      <c r="AF75" t="s">
        <v>246</v>
      </c>
      <c r="AG75" t="s">
        <v>246</v>
      </c>
      <c r="AH75" t="s">
        <v>246</v>
      </c>
      <c r="AI75">
        <v>1</v>
      </c>
      <c r="AJ75">
        <v>1</v>
      </c>
      <c r="AK75">
        <v>2629</v>
      </c>
      <c r="AL75" t="s">
        <v>307</v>
      </c>
      <c r="AM75" t="s">
        <v>308</v>
      </c>
      <c r="AN75" t="s">
        <v>309</v>
      </c>
      <c r="AO75" t="s">
        <v>246</v>
      </c>
      <c r="AP75" t="s">
        <v>246</v>
      </c>
      <c r="AQ75" t="s">
        <v>246</v>
      </c>
      <c r="AR75" t="s">
        <v>246</v>
      </c>
      <c r="AS75" t="s">
        <v>310</v>
      </c>
      <c r="AT75" t="s">
        <v>311</v>
      </c>
      <c r="AU75" t="s">
        <v>246</v>
      </c>
      <c r="AV75" t="s">
        <v>246</v>
      </c>
      <c r="AW75" t="s">
        <v>246</v>
      </c>
      <c r="AX75" t="s">
        <v>246</v>
      </c>
      <c r="AY75" t="s">
        <v>246</v>
      </c>
      <c r="AZ75" t="s">
        <v>246</v>
      </c>
      <c r="BA75" t="s">
        <v>246</v>
      </c>
      <c r="BB75" t="s">
        <v>246</v>
      </c>
      <c r="BC75" t="s">
        <v>246</v>
      </c>
      <c r="BD75" t="s">
        <v>246</v>
      </c>
      <c r="BE75" t="s">
        <v>246</v>
      </c>
      <c r="BF75" t="s">
        <v>246</v>
      </c>
      <c r="BG75" t="s">
        <v>246</v>
      </c>
    </row>
    <row r="76" spans="1:59" x14ac:dyDescent="0.3">
      <c r="A76" t="s">
        <v>334</v>
      </c>
      <c r="B76" t="s">
        <v>239</v>
      </c>
      <c r="C76" t="s">
        <v>240</v>
      </c>
      <c r="D76" t="s">
        <v>5</v>
      </c>
      <c r="E76" t="s">
        <v>241</v>
      </c>
      <c r="F76" t="s">
        <v>265</v>
      </c>
      <c r="G76" t="s">
        <v>255</v>
      </c>
      <c r="H76" t="s">
        <v>335</v>
      </c>
      <c r="I76" t="s">
        <v>245</v>
      </c>
      <c r="J76" t="s">
        <v>336</v>
      </c>
      <c r="K76" t="s">
        <v>246</v>
      </c>
      <c r="L76" t="s">
        <v>246</v>
      </c>
      <c r="M76" t="s">
        <v>337</v>
      </c>
      <c r="N76" t="s">
        <v>338</v>
      </c>
      <c r="O76">
        <v>1269</v>
      </c>
      <c r="P76">
        <v>11707</v>
      </c>
      <c r="Q76">
        <v>12976</v>
      </c>
      <c r="R76" t="s">
        <v>246</v>
      </c>
      <c r="S76" t="s">
        <v>246</v>
      </c>
      <c r="T76" t="s">
        <v>246</v>
      </c>
      <c r="U76" t="s">
        <v>246</v>
      </c>
      <c r="V76" t="s">
        <v>246</v>
      </c>
      <c r="W76" t="s">
        <v>246</v>
      </c>
      <c r="X76" t="s">
        <v>246</v>
      </c>
      <c r="Y76" t="s">
        <v>246</v>
      </c>
      <c r="Z76" t="s">
        <v>246</v>
      </c>
      <c r="AA76" t="s">
        <v>246</v>
      </c>
      <c r="AB76" t="s">
        <v>246</v>
      </c>
      <c r="AC76" t="s">
        <v>246</v>
      </c>
      <c r="AD76" t="s">
        <v>246</v>
      </c>
      <c r="AE76" t="s">
        <v>246</v>
      </c>
      <c r="AF76" t="s">
        <v>246</v>
      </c>
      <c r="AG76" t="s">
        <v>246</v>
      </c>
      <c r="AH76" t="s">
        <v>246</v>
      </c>
      <c r="AI76">
        <v>1</v>
      </c>
      <c r="AJ76">
        <v>1</v>
      </c>
      <c r="AK76">
        <v>4882</v>
      </c>
      <c r="AL76" t="s">
        <v>339</v>
      </c>
      <c r="AM76" t="s">
        <v>340</v>
      </c>
      <c r="AN76" t="s">
        <v>341</v>
      </c>
      <c r="AO76" t="s">
        <v>246</v>
      </c>
      <c r="AP76" t="s">
        <v>246</v>
      </c>
      <c r="AQ76" t="s">
        <v>246</v>
      </c>
      <c r="AR76" t="s">
        <v>246</v>
      </c>
      <c r="AS76" t="s">
        <v>342</v>
      </c>
      <c r="AT76" t="s">
        <v>343</v>
      </c>
      <c r="AU76" t="s">
        <v>246</v>
      </c>
      <c r="AV76" t="s">
        <v>246</v>
      </c>
      <c r="AW76" t="s">
        <v>246</v>
      </c>
      <c r="AX76" t="s">
        <v>246</v>
      </c>
      <c r="AY76" t="s">
        <v>246</v>
      </c>
      <c r="AZ76" t="s">
        <v>246</v>
      </c>
      <c r="BA76" t="s">
        <v>246</v>
      </c>
      <c r="BB76" t="s">
        <v>246</v>
      </c>
      <c r="BC76" t="s">
        <v>246</v>
      </c>
      <c r="BD76" t="s">
        <v>246</v>
      </c>
      <c r="BE76" t="s">
        <v>246</v>
      </c>
      <c r="BF76" t="s">
        <v>246</v>
      </c>
      <c r="BG76" t="s">
        <v>246</v>
      </c>
    </row>
    <row r="77" spans="1:59" x14ac:dyDescent="0.3">
      <c r="A77" t="s">
        <v>361</v>
      </c>
      <c r="B77" t="s">
        <v>239</v>
      </c>
      <c r="C77" t="s">
        <v>240</v>
      </c>
      <c r="D77" t="s">
        <v>5</v>
      </c>
      <c r="E77" t="s">
        <v>241</v>
      </c>
      <c r="F77" t="s">
        <v>289</v>
      </c>
      <c r="G77" t="s">
        <v>255</v>
      </c>
      <c r="H77" t="s">
        <v>249</v>
      </c>
      <c r="I77" t="s">
        <v>245</v>
      </c>
      <c r="J77" t="s">
        <v>250</v>
      </c>
      <c r="K77" t="s">
        <v>246</v>
      </c>
      <c r="L77" t="s">
        <v>246</v>
      </c>
      <c r="M77" t="s">
        <v>362</v>
      </c>
      <c r="N77" t="s">
        <v>363</v>
      </c>
      <c r="O77">
        <v>16</v>
      </c>
      <c r="P77">
        <v>13864</v>
      </c>
      <c r="Q77">
        <v>13880</v>
      </c>
      <c r="R77" t="s">
        <v>246</v>
      </c>
      <c r="S77" t="s">
        <v>246</v>
      </c>
      <c r="T77" t="s">
        <v>246</v>
      </c>
      <c r="U77" t="s">
        <v>246</v>
      </c>
      <c r="V77" t="s">
        <v>246</v>
      </c>
      <c r="W77" t="s">
        <v>246</v>
      </c>
      <c r="X77" t="s">
        <v>246</v>
      </c>
      <c r="Y77" t="s">
        <v>246</v>
      </c>
      <c r="Z77" t="s">
        <v>246</v>
      </c>
      <c r="AA77" t="s">
        <v>246</v>
      </c>
      <c r="AB77" t="s">
        <v>246</v>
      </c>
      <c r="AC77" t="s">
        <v>246</v>
      </c>
      <c r="AD77" t="s">
        <v>246</v>
      </c>
      <c r="AE77" t="s">
        <v>246</v>
      </c>
      <c r="AF77" t="s">
        <v>246</v>
      </c>
      <c r="AG77" t="s">
        <v>246</v>
      </c>
      <c r="AH77" t="s">
        <v>246</v>
      </c>
      <c r="AI77">
        <v>1</v>
      </c>
      <c r="AJ77">
        <v>1</v>
      </c>
      <c r="AK77">
        <v>2572</v>
      </c>
      <c r="AL77" t="s">
        <v>364</v>
      </c>
      <c r="AM77" t="s">
        <v>365</v>
      </c>
      <c r="AN77" t="s">
        <v>366</v>
      </c>
      <c r="AO77" t="s">
        <v>246</v>
      </c>
      <c r="AP77" t="s">
        <v>246</v>
      </c>
      <c r="AQ77" t="s">
        <v>246</v>
      </c>
      <c r="AR77" t="s">
        <v>246</v>
      </c>
      <c r="AS77" t="s">
        <v>367</v>
      </c>
      <c r="AT77" t="s">
        <v>368</v>
      </c>
      <c r="AU77" t="s">
        <v>246</v>
      </c>
      <c r="AV77" t="s">
        <v>246</v>
      </c>
      <c r="AW77" t="s">
        <v>246</v>
      </c>
      <c r="AX77" t="s">
        <v>246</v>
      </c>
      <c r="AY77" t="s">
        <v>246</v>
      </c>
      <c r="AZ77" t="s">
        <v>246</v>
      </c>
      <c r="BA77" t="s">
        <v>246</v>
      </c>
      <c r="BB77" t="s">
        <v>246</v>
      </c>
      <c r="BC77" t="s">
        <v>246</v>
      </c>
      <c r="BD77" t="s">
        <v>246</v>
      </c>
      <c r="BE77" t="s">
        <v>246</v>
      </c>
      <c r="BF77" t="s">
        <v>246</v>
      </c>
      <c r="BG77" t="s">
        <v>246</v>
      </c>
    </row>
    <row r="78" spans="1:59" x14ac:dyDescent="0.3">
      <c r="A78" t="s">
        <v>391</v>
      </c>
      <c r="B78" t="s">
        <v>239</v>
      </c>
      <c r="C78" t="s">
        <v>240</v>
      </c>
      <c r="D78" t="s">
        <v>8</v>
      </c>
      <c r="E78" t="s">
        <v>241</v>
      </c>
      <c r="F78" t="s">
        <v>265</v>
      </c>
      <c r="G78" t="s">
        <v>255</v>
      </c>
      <c r="H78" t="s">
        <v>392</v>
      </c>
      <c r="I78" t="s">
        <v>245</v>
      </c>
      <c r="J78" t="s">
        <v>393</v>
      </c>
      <c r="K78" t="s">
        <v>246</v>
      </c>
      <c r="L78" t="s">
        <v>246</v>
      </c>
      <c r="M78" t="s">
        <v>394</v>
      </c>
      <c r="N78" t="s">
        <v>395</v>
      </c>
      <c r="O78">
        <v>379</v>
      </c>
      <c r="P78">
        <v>13225</v>
      </c>
      <c r="Q78">
        <v>13604</v>
      </c>
      <c r="R78" t="s">
        <v>246</v>
      </c>
      <c r="S78" t="s">
        <v>246</v>
      </c>
      <c r="T78" t="s">
        <v>246</v>
      </c>
      <c r="U78" t="s">
        <v>246</v>
      </c>
      <c r="V78" t="s">
        <v>246</v>
      </c>
      <c r="W78" t="s">
        <v>246</v>
      </c>
      <c r="X78" t="s">
        <v>246</v>
      </c>
      <c r="Y78" t="s">
        <v>246</v>
      </c>
      <c r="Z78" t="s">
        <v>246</v>
      </c>
      <c r="AA78" t="s">
        <v>246</v>
      </c>
      <c r="AB78" t="s">
        <v>246</v>
      </c>
      <c r="AC78" t="s">
        <v>246</v>
      </c>
      <c r="AD78" t="s">
        <v>246</v>
      </c>
      <c r="AE78" t="s">
        <v>246</v>
      </c>
      <c r="AF78" t="s">
        <v>246</v>
      </c>
      <c r="AG78" t="s">
        <v>246</v>
      </c>
      <c r="AH78" t="s">
        <v>246</v>
      </c>
      <c r="AI78">
        <v>1</v>
      </c>
      <c r="AJ78">
        <v>1</v>
      </c>
      <c r="AK78">
        <v>4765</v>
      </c>
      <c r="AL78" t="s">
        <v>396</v>
      </c>
      <c r="AM78" t="s">
        <v>397</v>
      </c>
      <c r="AN78" t="s">
        <v>398</v>
      </c>
      <c r="AO78" t="s">
        <v>246</v>
      </c>
      <c r="AP78" t="s">
        <v>246</v>
      </c>
      <c r="AQ78" t="s">
        <v>246</v>
      </c>
      <c r="AR78" t="s">
        <v>246</v>
      </c>
      <c r="AS78" t="s">
        <v>399</v>
      </c>
      <c r="AT78" t="s">
        <v>400</v>
      </c>
      <c r="AU78" t="s">
        <v>246</v>
      </c>
      <c r="AV78" t="s">
        <v>246</v>
      </c>
      <c r="AW78" t="s">
        <v>246</v>
      </c>
      <c r="AX78" t="s">
        <v>246</v>
      </c>
      <c r="AY78" t="s">
        <v>246</v>
      </c>
      <c r="AZ78" t="s">
        <v>246</v>
      </c>
      <c r="BA78" t="s">
        <v>246</v>
      </c>
      <c r="BB78" t="s">
        <v>246</v>
      </c>
      <c r="BC78" t="s">
        <v>246</v>
      </c>
      <c r="BD78" t="s">
        <v>246</v>
      </c>
      <c r="BE78" t="s">
        <v>246</v>
      </c>
      <c r="BF78" t="s">
        <v>246</v>
      </c>
      <c r="BG78" t="s">
        <v>246</v>
      </c>
    </row>
    <row r="79" spans="1:59" x14ac:dyDescent="0.3">
      <c r="A79" t="s">
        <v>415</v>
      </c>
      <c r="B79" t="s">
        <v>239</v>
      </c>
      <c r="C79" t="s">
        <v>240</v>
      </c>
      <c r="D79" t="s">
        <v>8</v>
      </c>
      <c r="E79" t="s">
        <v>241</v>
      </c>
      <c r="F79" t="s">
        <v>289</v>
      </c>
      <c r="G79" t="s">
        <v>255</v>
      </c>
      <c r="H79" t="s">
        <v>416</v>
      </c>
      <c r="I79" t="s">
        <v>245</v>
      </c>
      <c r="J79" t="s">
        <v>417</v>
      </c>
      <c r="K79" t="s">
        <v>246</v>
      </c>
      <c r="L79" t="s">
        <v>246</v>
      </c>
      <c r="M79" t="s">
        <v>269</v>
      </c>
      <c r="N79" t="s">
        <v>418</v>
      </c>
      <c r="O79">
        <v>63</v>
      </c>
      <c r="P79">
        <v>12785</v>
      </c>
      <c r="Q79">
        <v>12848</v>
      </c>
      <c r="R79" t="s">
        <v>246</v>
      </c>
      <c r="S79" t="s">
        <v>246</v>
      </c>
      <c r="T79" t="s">
        <v>246</v>
      </c>
      <c r="U79" t="s">
        <v>246</v>
      </c>
      <c r="V79" t="s">
        <v>246</v>
      </c>
      <c r="W79" t="s">
        <v>246</v>
      </c>
      <c r="X79" t="s">
        <v>246</v>
      </c>
      <c r="Y79" t="s">
        <v>246</v>
      </c>
      <c r="Z79" t="s">
        <v>246</v>
      </c>
      <c r="AA79" t="s">
        <v>246</v>
      </c>
      <c r="AB79" t="s">
        <v>246</v>
      </c>
      <c r="AC79" t="s">
        <v>246</v>
      </c>
      <c r="AD79" t="s">
        <v>246</v>
      </c>
      <c r="AE79" t="s">
        <v>246</v>
      </c>
      <c r="AF79" t="s">
        <v>246</v>
      </c>
      <c r="AG79" t="s">
        <v>246</v>
      </c>
      <c r="AH79" t="s">
        <v>246</v>
      </c>
      <c r="AI79">
        <v>1</v>
      </c>
      <c r="AJ79">
        <v>1</v>
      </c>
      <c r="AK79">
        <v>2560</v>
      </c>
      <c r="AL79" t="s">
        <v>419</v>
      </c>
      <c r="AM79" t="s">
        <v>420</v>
      </c>
      <c r="AN79" t="s">
        <v>421</v>
      </c>
      <c r="AO79" t="s">
        <v>246</v>
      </c>
      <c r="AP79" t="s">
        <v>246</v>
      </c>
      <c r="AQ79" t="s">
        <v>246</v>
      </c>
      <c r="AR79" t="s">
        <v>246</v>
      </c>
      <c r="AS79" t="s">
        <v>422</v>
      </c>
      <c r="AT79" t="s">
        <v>423</v>
      </c>
      <c r="AU79" t="s">
        <v>246</v>
      </c>
      <c r="AV79" t="s">
        <v>246</v>
      </c>
      <c r="AW79" t="s">
        <v>246</v>
      </c>
      <c r="AX79" t="s">
        <v>246</v>
      </c>
      <c r="AY79" t="s">
        <v>246</v>
      </c>
      <c r="AZ79" t="s">
        <v>246</v>
      </c>
      <c r="BA79" t="s">
        <v>246</v>
      </c>
      <c r="BB79" t="s">
        <v>246</v>
      </c>
      <c r="BC79" t="s">
        <v>246</v>
      </c>
      <c r="BD79" t="s">
        <v>246</v>
      </c>
      <c r="BE79" t="s">
        <v>246</v>
      </c>
      <c r="BF79" t="s">
        <v>246</v>
      </c>
      <c r="BG79" t="s">
        <v>246</v>
      </c>
    </row>
    <row r="80" spans="1:59" x14ac:dyDescent="0.3">
      <c r="A80" t="s">
        <v>441</v>
      </c>
      <c r="B80" t="s">
        <v>239</v>
      </c>
      <c r="C80" t="s">
        <v>240</v>
      </c>
      <c r="D80" t="s">
        <v>12</v>
      </c>
      <c r="E80" t="s">
        <v>241</v>
      </c>
      <c r="F80" t="s">
        <v>265</v>
      </c>
      <c r="G80" t="s">
        <v>255</v>
      </c>
      <c r="H80" t="s">
        <v>442</v>
      </c>
      <c r="I80" t="s">
        <v>245</v>
      </c>
      <c r="J80" t="s">
        <v>443</v>
      </c>
      <c r="K80" t="s">
        <v>246</v>
      </c>
      <c r="L80" t="s">
        <v>246</v>
      </c>
      <c r="M80" t="s">
        <v>444</v>
      </c>
      <c r="N80" t="s">
        <v>445</v>
      </c>
      <c r="O80">
        <v>508</v>
      </c>
      <c r="P80">
        <v>12054</v>
      </c>
      <c r="Q80">
        <v>12562</v>
      </c>
      <c r="R80" t="s">
        <v>246</v>
      </c>
      <c r="S80" t="s">
        <v>246</v>
      </c>
      <c r="T80" t="s">
        <v>246</v>
      </c>
      <c r="U80" t="s">
        <v>246</v>
      </c>
      <c r="V80" t="s">
        <v>246</v>
      </c>
      <c r="W80" t="s">
        <v>246</v>
      </c>
      <c r="X80" t="s">
        <v>246</v>
      </c>
      <c r="Y80" t="s">
        <v>246</v>
      </c>
      <c r="Z80" t="s">
        <v>246</v>
      </c>
      <c r="AA80" t="s">
        <v>246</v>
      </c>
      <c r="AB80" t="s">
        <v>246</v>
      </c>
      <c r="AC80" t="s">
        <v>246</v>
      </c>
      <c r="AD80" t="s">
        <v>246</v>
      </c>
      <c r="AE80" t="s">
        <v>246</v>
      </c>
      <c r="AF80" t="s">
        <v>246</v>
      </c>
      <c r="AG80" t="s">
        <v>246</v>
      </c>
      <c r="AH80" t="s">
        <v>246</v>
      </c>
      <c r="AI80">
        <v>1</v>
      </c>
      <c r="AJ80">
        <v>1</v>
      </c>
      <c r="AK80">
        <v>4795</v>
      </c>
      <c r="AL80" t="s">
        <v>446</v>
      </c>
      <c r="AM80" t="s">
        <v>447</v>
      </c>
      <c r="AN80" t="s">
        <v>448</v>
      </c>
      <c r="AO80" t="s">
        <v>246</v>
      </c>
      <c r="AP80" t="s">
        <v>246</v>
      </c>
      <c r="AQ80" t="s">
        <v>246</v>
      </c>
      <c r="AR80" t="s">
        <v>246</v>
      </c>
      <c r="AS80" t="s">
        <v>449</v>
      </c>
      <c r="AT80" t="s">
        <v>450</v>
      </c>
      <c r="AU80" t="s">
        <v>246</v>
      </c>
      <c r="AV80" t="s">
        <v>246</v>
      </c>
      <c r="AW80" t="s">
        <v>246</v>
      </c>
      <c r="AX80" t="s">
        <v>246</v>
      </c>
      <c r="AY80" t="s">
        <v>246</v>
      </c>
      <c r="AZ80" t="s">
        <v>246</v>
      </c>
      <c r="BA80" t="s">
        <v>246</v>
      </c>
      <c r="BB80" t="s">
        <v>246</v>
      </c>
      <c r="BC80" t="s">
        <v>246</v>
      </c>
      <c r="BD80" t="s">
        <v>246</v>
      </c>
      <c r="BE80" t="s">
        <v>246</v>
      </c>
      <c r="BF80" t="s">
        <v>246</v>
      </c>
      <c r="BG80" t="s">
        <v>246</v>
      </c>
    </row>
    <row r="81" spans="1:59" x14ac:dyDescent="0.3">
      <c r="A81" t="s">
        <v>469</v>
      </c>
      <c r="B81" t="s">
        <v>239</v>
      </c>
      <c r="C81" t="s">
        <v>240</v>
      </c>
      <c r="D81" t="s">
        <v>12</v>
      </c>
      <c r="E81" t="s">
        <v>241</v>
      </c>
      <c r="F81" t="s">
        <v>289</v>
      </c>
      <c r="G81" t="s">
        <v>255</v>
      </c>
      <c r="H81" t="s">
        <v>251</v>
      </c>
      <c r="I81" t="s">
        <v>245</v>
      </c>
      <c r="J81" t="s">
        <v>470</v>
      </c>
      <c r="K81" t="s">
        <v>246</v>
      </c>
      <c r="L81" t="s">
        <v>246</v>
      </c>
      <c r="M81" t="s">
        <v>413</v>
      </c>
      <c r="N81" t="s">
        <v>295</v>
      </c>
      <c r="O81">
        <v>26</v>
      </c>
      <c r="P81">
        <v>12741</v>
      </c>
      <c r="Q81">
        <v>12767</v>
      </c>
      <c r="R81" t="s">
        <v>246</v>
      </c>
      <c r="S81" t="s">
        <v>246</v>
      </c>
      <c r="T81" t="s">
        <v>246</v>
      </c>
      <c r="U81" t="s">
        <v>246</v>
      </c>
      <c r="V81" t="s">
        <v>246</v>
      </c>
      <c r="W81" t="s">
        <v>246</v>
      </c>
      <c r="X81" t="s">
        <v>246</v>
      </c>
      <c r="Y81" t="s">
        <v>246</v>
      </c>
      <c r="Z81" t="s">
        <v>246</v>
      </c>
      <c r="AA81" t="s">
        <v>246</v>
      </c>
      <c r="AB81" t="s">
        <v>246</v>
      </c>
      <c r="AC81" t="s">
        <v>246</v>
      </c>
      <c r="AD81" t="s">
        <v>246</v>
      </c>
      <c r="AE81" t="s">
        <v>246</v>
      </c>
      <c r="AF81" t="s">
        <v>246</v>
      </c>
      <c r="AG81" t="s">
        <v>246</v>
      </c>
      <c r="AH81" t="s">
        <v>246</v>
      </c>
      <c r="AI81">
        <v>1</v>
      </c>
      <c r="AJ81">
        <v>1</v>
      </c>
      <c r="AK81">
        <v>2617</v>
      </c>
      <c r="AL81" t="s">
        <v>471</v>
      </c>
      <c r="AM81" t="s">
        <v>472</v>
      </c>
      <c r="AN81" t="s">
        <v>473</v>
      </c>
      <c r="AO81" t="s">
        <v>246</v>
      </c>
      <c r="AP81" t="s">
        <v>246</v>
      </c>
      <c r="AQ81" t="s">
        <v>246</v>
      </c>
      <c r="AR81" t="s">
        <v>246</v>
      </c>
      <c r="AS81" t="s">
        <v>474</v>
      </c>
      <c r="AT81" t="s">
        <v>475</v>
      </c>
      <c r="AU81" t="s">
        <v>246</v>
      </c>
      <c r="AV81" t="s">
        <v>246</v>
      </c>
      <c r="AW81" t="s">
        <v>246</v>
      </c>
      <c r="AX81" t="s">
        <v>246</v>
      </c>
      <c r="AY81" t="s">
        <v>246</v>
      </c>
      <c r="AZ81" t="s">
        <v>246</v>
      </c>
      <c r="BA81" t="s">
        <v>246</v>
      </c>
      <c r="BB81" t="s">
        <v>246</v>
      </c>
      <c r="BC81" t="s">
        <v>246</v>
      </c>
      <c r="BD81" t="s">
        <v>246</v>
      </c>
      <c r="BE81" t="s">
        <v>246</v>
      </c>
      <c r="BF81" t="s">
        <v>246</v>
      </c>
      <c r="BG81" t="s">
        <v>246</v>
      </c>
    </row>
    <row r="82" spans="1:59" x14ac:dyDescent="0.3">
      <c r="A82" t="s">
        <v>496</v>
      </c>
      <c r="B82" t="s">
        <v>239</v>
      </c>
      <c r="C82" t="s">
        <v>240</v>
      </c>
      <c r="D82" t="s">
        <v>15</v>
      </c>
      <c r="E82" t="s">
        <v>241</v>
      </c>
      <c r="F82" t="s">
        <v>265</v>
      </c>
      <c r="G82" t="s">
        <v>255</v>
      </c>
      <c r="H82" t="s">
        <v>497</v>
      </c>
      <c r="I82" t="s">
        <v>245</v>
      </c>
      <c r="J82" t="s">
        <v>498</v>
      </c>
      <c r="K82" t="s">
        <v>246</v>
      </c>
      <c r="L82" t="s">
        <v>246</v>
      </c>
      <c r="M82" t="s">
        <v>499</v>
      </c>
      <c r="N82" t="s">
        <v>500</v>
      </c>
      <c r="O82">
        <v>636</v>
      </c>
      <c r="P82">
        <v>11724</v>
      </c>
      <c r="Q82">
        <v>12360</v>
      </c>
      <c r="R82" t="s">
        <v>246</v>
      </c>
      <c r="S82" t="s">
        <v>246</v>
      </c>
      <c r="T82" t="s">
        <v>246</v>
      </c>
      <c r="U82" t="s">
        <v>246</v>
      </c>
      <c r="V82" t="s">
        <v>246</v>
      </c>
      <c r="W82" t="s">
        <v>246</v>
      </c>
      <c r="X82" t="s">
        <v>246</v>
      </c>
      <c r="Y82" t="s">
        <v>246</v>
      </c>
      <c r="Z82" t="s">
        <v>246</v>
      </c>
      <c r="AA82" t="s">
        <v>246</v>
      </c>
      <c r="AB82" t="s">
        <v>246</v>
      </c>
      <c r="AC82" t="s">
        <v>246</v>
      </c>
      <c r="AD82" t="s">
        <v>246</v>
      </c>
      <c r="AE82" t="s">
        <v>246</v>
      </c>
      <c r="AF82" t="s">
        <v>246</v>
      </c>
      <c r="AG82" t="s">
        <v>246</v>
      </c>
      <c r="AH82" t="s">
        <v>246</v>
      </c>
      <c r="AI82">
        <v>1</v>
      </c>
      <c r="AJ82">
        <v>1</v>
      </c>
      <c r="AK82">
        <v>4761</v>
      </c>
      <c r="AL82" t="s">
        <v>501</v>
      </c>
      <c r="AM82" t="s">
        <v>502</v>
      </c>
      <c r="AN82" t="s">
        <v>503</v>
      </c>
      <c r="AO82" t="s">
        <v>246</v>
      </c>
      <c r="AP82" t="s">
        <v>246</v>
      </c>
      <c r="AQ82" t="s">
        <v>246</v>
      </c>
      <c r="AR82" t="s">
        <v>246</v>
      </c>
      <c r="AS82" t="s">
        <v>504</v>
      </c>
      <c r="AT82" t="s">
        <v>505</v>
      </c>
      <c r="AU82" t="s">
        <v>246</v>
      </c>
      <c r="AV82" t="s">
        <v>246</v>
      </c>
      <c r="AW82" t="s">
        <v>246</v>
      </c>
      <c r="AX82" t="s">
        <v>246</v>
      </c>
      <c r="AY82" t="s">
        <v>246</v>
      </c>
      <c r="AZ82" t="s">
        <v>246</v>
      </c>
      <c r="BA82" t="s">
        <v>246</v>
      </c>
      <c r="BB82" t="s">
        <v>246</v>
      </c>
      <c r="BC82" t="s">
        <v>246</v>
      </c>
      <c r="BD82" t="s">
        <v>246</v>
      </c>
      <c r="BE82" t="s">
        <v>246</v>
      </c>
      <c r="BF82" t="s">
        <v>246</v>
      </c>
      <c r="BG82" t="s">
        <v>246</v>
      </c>
    </row>
    <row r="83" spans="1:59" x14ac:dyDescent="0.3">
      <c r="A83" t="s">
        <v>522</v>
      </c>
      <c r="B83" t="s">
        <v>239</v>
      </c>
      <c r="C83" t="s">
        <v>240</v>
      </c>
      <c r="D83" t="s">
        <v>15</v>
      </c>
      <c r="E83" t="s">
        <v>241</v>
      </c>
      <c r="F83" t="s">
        <v>289</v>
      </c>
      <c r="G83" t="s">
        <v>255</v>
      </c>
      <c r="H83" t="s">
        <v>426</v>
      </c>
      <c r="I83" t="s">
        <v>245</v>
      </c>
      <c r="J83" t="s">
        <v>427</v>
      </c>
      <c r="K83" t="s">
        <v>246</v>
      </c>
      <c r="L83" t="s">
        <v>246</v>
      </c>
      <c r="M83" t="s">
        <v>523</v>
      </c>
      <c r="N83" t="s">
        <v>249</v>
      </c>
      <c r="O83">
        <v>23</v>
      </c>
      <c r="P83">
        <v>12348</v>
      </c>
      <c r="Q83">
        <v>12371</v>
      </c>
      <c r="R83" t="s">
        <v>246</v>
      </c>
      <c r="S83" t="s">
        <v>246</v>
      </c>
      <c r="T83" t="s">
        <v>246</v>
      </c>
      <c r="U83" t="s">
        <v>246</v>
      </c>
      <c r="V83" t="s">
        <v>246</v>
      </c>
      <c r="W83" t="s">
        <v>246</v>
      </c>
      <c r="X83" t="s">
        <v>246</v>
      </c>
      <c r="Y83" t="s">
        <v>246</v>
      </c>
      <c r="Z83" t="s">
        <v>246</v>
      </c>
      <c r="AA83" t="s">
        <v>246</v>
      </c>
      <c r="AB83" t="s">
        <v>246</v>
      </c>
      <c r="AC83" t="s">
        <v>246</v>
      </c>
      <c r="AD83" t="s">
        <v>246</v>
      </c>
      <c r="AE83" t="s">
        <v>246</v>
      </c>
      <c r="AF83" t="s">
        <v>246</v>
      </c>
      <c r="AG83" t="s">
        <v>246</v>
      </c>
      <c r="AH83" t="s">
        <v>246</v>
      </c>
      <c r="AI83">
        <v>1</v>
      </c>
      <c r="AJ83">
        <v>1</v>
      </c>
      <c r="AK83">
        <v>2748</v>
      </c>
      <c r="AL83" t="s">
        <v>524</v>
      </c>
      <c r="AM83" t="s">
        <v>525</v>
      </c>
      <c r="AN83" t="s">
        <v>526</v>
      </c>
      <c r="AO83" t="s">
        <v>246</v>
      </c>
      <c r="AP83" t="s">
        <v>246</v>
      </c>
      <c r="AQ83" t="s">
        <v>246</v>
      </c>
      <c r="AR83" t="s">
        <v>246</v>
      </c>
      <c r="AS83" t="s">
        <v>527</v>
      </c>
      <c r="AT83" t="s">
        <v>428</v>
      </c>
      <c r="AU83" t="s">
        <v>246</v>
      </c>
      <c r="AV83" t="s">
        <v>246</v>
      </c>
      <c r="AW83" t="s">
        <v>246</v>
      </c>
      <c r="AX83" t="s">
        <v>246</v>
      </c>
      <c r="AY83" t="s">
        <v>246</v>
      </c>
      <c r="AZ83" t="s">
        <v>246</v>
      </c>
      <c r="BA83" t="s">
        <v>246</v>
      </c>
      <c r="BB83" t="s">
        <v>246</v>
      </c>
      <c r="BC83" t="s">
        <v>246</v>
      </c>
      <c r="BD83" t="s">
        <v>246</v>
      </c>
      <c r="BE83" t="s">
        <v>246</v>
      </c>
      <c r="BF83" t="s">
        <v>246</v>
      </c>
      <c r="BG83" t="s">
        <v>246</v>
      </c>
    </row>
    <row r="84" spans="1:59" x14ac:dyDescent="0.3">
      <c r="A84" t="s">
        <v>560</v>
      </c>
      <c r="B84" t="s">
        <v>239</v>
      </c>
      <c r="C84" t="s">
        <v>240</v>
      </c>
      <c r="D84" t="s">
        <v>19</v>
      </c>
      <c r="E84" t="s">
        <v>241</v>
      </c>
      <c r="F84" t="s">
        <v>265</v>
      </c>
      <c r="G84" t="s">
        <v>255</v>
      </c>
      <c r="H84" t="s">
        <v>561</v>
      </c>
      <c r="I84" t="s">
        <v>245</v>
      </c>
      <c r="J84" t="s">
        <v>562</v>
      </c>
      <c r="K84" t="s">
        <v>246</v>
      </c>
      <c r="L84" t="s">
        <v>246</v>
      </c>
      <c r="M84" t="s">
        <v>563</v>
      </c>
      <c r="N84" t="s">
        <v>444</v>
      </c>
      <c r="O84">
        <v>606</v>
      </c>
      <c r="P84">
        <v>12128</v>
      </c>
      <c r="Q84">
        <v>12734</v>
      </c>
      <c r="R84" t="s">
        <v>246</v>
      </c>
      <c r="S84" t="s">
        <v>246</v>
      </c>
      <c r="T84" t="s">
        <v>246</v>
      </c>
      <c r="U84" t="s">
        <v>246</v>
      </c>
      <c r="V84" t="s">
        <v>246</v>
      </c>
      <c r="W84" t="s">
        <v>246</v>
      </c>
      <c r="X84" t="s">
        <v>246</v>
      </c>
      <c r="Y84" t="s">
        <v>246</v>
      </c>
      <c r="Z84" t="s">
        <v>246</v>
      </c>
      <c r="AA84" t="s">
        <v>246</v>
      </c>
      <c r="AB84" t="s">
        <v>246</v>
      </c>
      <c r="AC84" t="s">
        <v>246</v>
      </c>
      <c r="AD84" t="s">
        <v>246</v>
      </c>
      <c r="AE84" t="s">
        <v>246</v>
      </c>
      <c r="AF84" t="s">
        <v>246</v>
      </c>
      <c r="AG84" t="s">
        <v>246</v>
      </c>
      <c r="AH84" t="s">
        <v>246</v>
      </c>
      <c r="AI84">
        <v>1</v>
      </c>
      <c r="AJ84">
        <v>1</v>
      </c>
      <c r="AK84">
        <v>4910</v>
      </c>
      <c r="AL84" t="s">
        <v>564</v>
      </c>
      <c r="AM84" t="s">
        <v>565</v>
      </c>
      <c r="AN84" t="s">
        <v>566</v>
      </c>
      <c r="AO84" t="s">
        <v>246</v>
      </c>
      <c r="AP84" t="s">
        <v>246</v>
      </c>
      <c r="AQ84" t="s">
        <v>246</v>
      </c>
      <c r="AR84" t="s">
        <v>246</v>
      </c>
      <c r="AS84" t="s">
        <v>505</v>
      </c>
      <c r="AT84" t="s">
        <v>567</v>
      </c>
      <c r="AU84" t="s">
        <v>246</v>
      </c>
      <c r="AV84" t="s">
        <v>246</v>
      </c>
      <c r="AW84" t="s">
        <v>246</v>
      </c>
      <c r="AX84" t="s">
        <v>246</v>
      </c>
      <c r="AY84" t="s">
        <v>246</v>
      </c>
      <c r="AZ84" t="s">
        <v>246</v>
      </c>
      <c r="BA84" t="s">
        <v>246</v>
      </c>
      <c r="BB84" t="s">
        <v>246</v>
      </c>
      <c r="BC84" t="s">
        <v>246</v>
      </c>
      <c r="BD84" t="s">
        <v>246</v>
      </c>
      <c r="BE84" t="s">
        <v>246</v>
      </c>
      <c r="BF84" t="s">
        <v>246</v>
      </c>
      <c r="BG84" t="s">
        <v>246</v>
      </c>
    </row>
    <row r="85" spans="1:59" x14ac:dyDescent="0.3">
      <c r="A85" t="s">
        <v>593</v>
      </c>
      <c r="B85" t="s">
        <v>239</v>
      </c>
      <c r="C85" t="s">
        <v>240</v>
      </c>
      <c r="D85" t="s">
        <v>19</v>
      </c>
      <c r="E85" t="s">
        <v>241</v>
      </c>
      <c r="F85" t="s">
        <v>289</v>
      </c>
      <c r="G85" t="s">
        <v>255</v>
      </c>
      <c r="H85" t="s">
        <v>371</v>
      </c>
      <c r="I85" t="s">
        <v>245</v>
      </c>
      <c r="J85" t="s">
        <v>594</v>
      </c>
      <c r="K85" t="s">
        <v>246</v>
      </c>
      <c r="L85" t="s">
        <v>246</v>
      </c>
      <c r="M85" t="s">
        <v>595</v>
      </c>
      <c r="N85" t="s">
        <v>303</v>
      </c>
      <c r="O85">
        <v>37</v>
      </c>
      <c r="P85">
        <v>11922</v>
      </c>
      <c r="Q85">
        <v>11959</v>
      </c>
      <c r="R85" t="s">
        <v>246</v>
      </c>
      <c r="S85" t="s">
        <v>246</v>
      </c>
      <c r="T85" t="s">
        <v>246</v>
      </c>
      <c r="U85" t="s">
        <v>246</v>
      </c>
      <c r="V85" t="s">
        <v>246</v>
      </c>
      <c r="W85" t="s">
        <v>246</v>
      </c>
      <c r="X85" t="s">
        <v>246</v>
      </c>
      <c r="Y85" t="s">
        <v>246</v>
      </c>
      <c r="Z85" t="s">
        <v>246</v>
      </c>
      <c r="AA85" t="s">
        <v>246</v>
      </c>
      <c r="AB85" t="s">
        <v>246</v>
      </c>
      <c r="AC85" t="s">
        <v>246</v>
      </c>
      <c r="AD85" t="s">
        <v>246</v>
      </c>
      <c r="AE85" t="s">
        <v>246</v>
      </c>
      <c r="AF85" t="s">
        <v>246</v>
      </c>
      <c r="AG85" t="s">
        <v>246</v>
      </c>
      <c r="AH85" t="s">
        <v>246</v>
      </c>
      <c r="AI85">
        <v>1</v>
      </c>
      <c r="AJ85">
        <v>1</v>
      </c>
      <c r="AK85">
        <v>2637</v>
      </c>
      <c r="AL85" t="s">
        <v>596</v>
      </c>
      <c r="AM85" t="s">
        <v>597</v>
      </c>
      <c r="AN85" t="s">
        <v>598</v>
      </c>
      <c r="AO85" t="s">
        <v>246</v>
      </c>
      <c r="AP85" t="s">
        <v>246</v>
      </c>
      <c r="AQ85" t="s">
        <v>246</v>
      </c>
      <c r="AR85" t="s">
        <v>246</v>
      </c>
      <c r="AS85" t="s">
        <v>599</v>
      </c>
      <c r="AT85" t="s">
        <v>586</v>
      </c>
      <c r="AU85" t="s">
        <v>246</v>
      </c>
      <c r="AV85" t="s">
        <v>246</v>
      </c>
      <c r="AW85" t="s">
        <v>246</v>
      </c>
      <c r="AX85" t="s">
        <v>246</v>
      </c>
      <c r="AY85" t="s">
        <v>246</v>
      </c>
      <c r="AZ85" t="s">
        <v>246</v>
      </c>
      <c r="BA85" t="s">
        <v>246</v>
      </c>
      <c r="BB85" t="s">
        <v>246</v>
      </c>
      <c r="BC85" t="s">
        <v>246</v>
      </c>
      <c r="BD85" t="s">
        <v>246</v>
      </c>
      <c r="BE85" t="s">
        <v>246</v>
      </c>
      <c r="BF85" t="s">
        <v>246</v>
      </c>
      <c r="BG85" t="s">
        <v>246</v>
      </c>
    </row>
    <row r="86" spans="1:59" x14ac:dyDescent="0.3">
      <c r="A86" t="s">
        <v>623</v>
      </c>
      <c r="B86" t="s">
        <v>239</v>
      </c>
      <c r="C86" t="s">
        <v>240</v>
      </c>
      <c r="D86" t="s">
        <v>22</v>
      </c>
      <c r="E86" t="s">
        <v>241</v>
      </c>
      <c r="F86" t="s">
        <v>265</v>
      </c>
      <c r="G86" t="s">
        <v>255</v>
      </c>
      <c r="H86" t="s">
        <v>346</v>
      </c>
      <c r="I86" t="s">
        <v>245</v>
      </c>
      <c r="J86" t="s">
        <v>624</v>
      </c>
      <c r="K86" t="s">
        <v>246</v>
      </c>
      <c r="L86" t="s">
        <v>246</v>
      </c>
      <c r="M86" t="s">
        <v>625</v>
      </c>
      <c r="N86" t="s">
        <v>288</v>
      </c>
      <c r="O86">
        <v>832</v>
      </c>
      <c r="P86">
        <v>11928</v>
      </c>
      <c r="Q86">
        <v>12760</v>
      </c>
      <c r="R86" t="s">
        <v>246</v>
      </c>
      <c r="S86" t="s">
        <v>246</v>
      </c>
      <c r="T86" t="s">
        <v>246</v>
      </c>
      <c r="U86" t="s">
        <v>246</v>
      </c>
      <c r="V86" t="s">
        <v>246</v>
      </c>
      <c r="W86" t="s">
        <v>246</v>
      </c>
      <c r="X86" t="s">
        <v>246</v>
      </c>
      <c r="Y86" t="s">
        <v>246</v>
      </c>
      <c r="Z86" t="s">
        <v>246</v>
      </c>
      <c r="AA86" t="s">
        <v>246</v>
      </c>
      <c r="AB86" t="s">
        <v>246</v>
      </c>
      <c r="AC86" t="s">
        <v>246</v>
      </c>
      <c r="AD86" t="s">
        <v>246</v>
      </c>
      <c r="AE86" t="s">
        <v>246</v>
      </c>
      <c r="AF86" t="s">
        <v>246</v>
      </c>
      <c r="AG86" t="s">
        <v>246</v>
      </c>
      <c r="AH86" t="s">
        <v>246</v>
      </c>
      <c r="AI86">
        <v>1</v>
      </c>
      <c r="AJ86">
        <v>1</v>
      </c>
      <c r="AK86">
        <v>4880</v>
      </c>
      <c r="AL86" t="s">
        <v>626</v>
      </c>
      <c r="AM86" t="s">
        <v>627</v>
      </c>
      <c r="AN86" t="s">
        <v>628</v>
      </c>
      <c r="AO86" t="s">
        <v>246</v>
      </c>
      <c r="AP86" t="s">
        <v>246</v>
      </c>
      <c r="AQ86" t="s">
        <v>246</v>
      </c>
      <c r="AR86" t="s">
        <v>246</v>
      </c>
      <c r="AS86" t="s">
        <v>629</v>
      </c>
      <c r="AT86" t="s">
        <v>630</v>
      </c>
      <c r="AU86" t="s">
        <v>246</v>
      </c>
      <c r="AV86" t="s">
        <v>246</v>
      </c>
      <c r="AW86" t="s">
        <v>246</v>
      </c>
      <c r="AX86" t="s">
        <v>246</v>
      </c>
      <c r="AY86" t="s">
        <v>246</v>
      </c>
      <c r="AZ86" t="s">
        <v>246</v>
      </c>
      <c r="BA86" t="s">
        <v>246</v>
      </c>
      <c r="BB86" t="s">
        <v>246</v>
      </c>
      <c r="BC86" t="s">
        <v>246</v>
      </c>
      <c r="BD86" t="s">
        <v>246</v>
      </c>
      <c r="BE86" t="s">
        <v>246</v>
      </c>
      <c r="BF86" t="s">
        <v>246</v>
      </c>
      <c r="BG86" t="s">
        <v>246</v>
      </c>
    </row>
    <row r="87" spans="1:59" x14ac:dyDescent="0.3">
      <c r="A87" t="s">
        <v>642</v>
      </c>
      <c r="B87" t="s">
        <v>239</v>
      </c>
      <c r="C87" t="s">
        <v>240</v>
      </c>
      <c r="D87" t="s">
        <v>22</v>
      </c>
      <c r="E87" t="s">
        <v>241</v>
      </c>
      <c r="F87" t="s">
        <v>289</v>
      </c>
      <c r="G87" t="s">
        <v>255</v>
      </c>
      <c r="H87" t="s">
        <v>643</v>
      </c>
      <c r="I87" t="s">
        <v>245</v>
      </c>
      <c r="J87" t="s">
        <v>644</v>
      </c>
      <c r="K87" t="s">
        <v>246</v>
      </c>
      <c r="L87" t="s">
        <v>246</v>
      </c>
      <c r="M87" t="s">
        <v>267</v>
      </c>
      <c r="N87" t="s">
        <v>371</v>
      </c>
      <c r="O87">
        <v>50</v>
      </c>
      <c r="P87">
        <v>12040</v>
      </c>
      <c r="Q87">
        <v>12090</v>
      </c>
      <c r="R87" t="s">
        <v>246</v>
      </c>
      <c r="S87" t="s">
        <v>246</v>
      </c>
      <c r="T87" t="s">
        <v>246</v>
      </c>
      <c r="U87" t="s">
        <v>246</v>
      </c>
      <c r="V87" t="s">
        <v>246</v>
      </c>
      <c r="W87" t="s">
        <v>246</v>
      </c>
      <c r="X87" t="s">
        <v>246</v>
      </c>
      <c r="Y87" t="s">
        <v>246</v>
      </c>
      <c r="Z87" t="s">
        <v>246</v>
      </c>
      <c r="AA87" t="s">
        <v>246</v>
      </c>
      <c r="AB87" t="s">
        <v>246</v>
      </c>
      <c r="AC87" t="s">
        <v>246</v>
      </c>
      <c r="AD87" t="s">
        <v>246</v>
      </c>
      <c r="AE87" t="s">
        <v>246</v>
      </c>
      <c r="AF87" t="s">
        <v>246</v>
      </c>
      <c r="AG87" t="s">
        <v>246</v>
      </c>
      <c r="AH87" t="s">
        <v>246</v>
      </c>
      <c r="AI87">
        <v>1</v>
      </c>
      <c r="AJ87">
        <v>1</v>
      </c>
      <c r="AK87">
        <v>3061</v>
      </c>
      <c r="AL87" t="s">
        <v>645</v>
      </c>
      <c r="AM87" t="s">
        <v>308</v>
      </c>
      <c r="AN87" t="s">
        <v>646</v>
      </c>
      <c r="AO87" t="s">
        <v>246</v>
      </c>
      <c r="AP87" t="s">
        <v>246</v>
      </c>
      <c r="AQ87" t="s">
        <v>246</v>
      </c>
      <c r="AR87" t="s">
        <v>246</v>
      </c>
      <c r="AS87" t="s">
        <v>647</v>
      </c>
      <c r="AT87" t="s">
        <v>378</v>
      </c>
      <c r="AU87" t="s">
        <v>246</v>
      </c>
      <c r="AV87" t="s">
        <v>246</v>
      </c>
      <c r="AW87" t="s">
        <v>246</v>
      </c>
      <c r="AX87" t="s">
        <v>246</v>
      </c>
      <c r="AY87" t="s">
        <v>246</v>
      </c>
      <c r="AZ87" t="s">
        <v>246</v>
      </c>
      <c r="BA87" t="s">
        <v>246</v>
      </c>
      <c r="BB87" t="s">
        <v>246</v>
      </c>
      <c r="BC87" t="s">
        <v>246</v>
      </c>
      <c r="BD87" t="s">
        <v>246</v>
      </c>
      <c r="BE87" t="s">
        <v>246</v>
      </c>
      <c r="BF87" t="s">
        <v>246</v>
      </c>
      <c r="BG87" t="s">
        <v>246</v>
      </c>
    </row>
    <row r="88" spans="1:59" x14ac:dyDescent="0.3">
      <c r="A88" t="s">
        <v>668</v>
      </c>
      <c r="B88" t="s">
        <v>239</v>
      </c>
      <c r="C88" t="s">
        <v>240</v>
      </c>
      <c r="D88" t="s">
        <v>25</v>
      </c>
      <c r="E88" t="s">
        <v>241</v>
      </c>
      <c r="F88" t="s">
        <v>265</v>
      </c>
      <c r="G88" t="s">
        <v>243</v>
      </c>
      <c r="H88" t="s">
        <v>669</v>
      </c>
      <c r="I88" t="s">
        <v>245</v>
      </c>
      <c r="J88" t="s">
        <v>670</v>
      </c>
      <c r="K88" t="s">
        <v>246</v>
      </c>
      <c r="L88" t="s">
        <v>246</v>
      </c>
      <c r="M88" t="s">
        <v>671</v>
      </c>
      <c r="N88" t="s">
        <v>294</v>
      </c>
      <c r="O88">
        <v>148</v>
      </c>
      <c r="P88">
        <v>8033</v>
      </c>
      <c r="Q88">
        <v>8181</v>
      </c>
      <c r="R88" t="s">
        <v>246</v>
      </c>
      <c r="S88" t="s">
        <v>246</v>
      </c>
      <c r="T88" t="s">
        <v>246</v>
      </c>
      <c r="U88" t="s">
        <v>246</v>
      </c>
      <c r="V88" t="s">
        <v>246</v>
      </c>
      <c r="W88" t="s">
        <v>246</v>
      </c>
      <c r="X88" t="s">
        <v>246</v>
      </c>
      <c r="Y88" t="s">
        <v>246</v>
      </c>
      <c r="Z88" t="s">
        <v>246</v>
      </c>
      <c r="AA88" t="s">
        <v>246</v>
      </c>
      <c r="AB88" t="s">
        <v>246</v>
      </c>
      <c r="AC88" t="s">
        <v>246</v>
      </c>
      <c r="AD88" t="s">
        <v>246</v>
      </c>
      <c r="AE88" t="s">
        <v>246</v>
      </c>
      <c r="AF88" t="s">
        <v>246</v>
      </c>
      <c r="AG88" t="s">
        <v>246</v>
      </c>
      <c r="AH88" t="s">
        <v>246</v>
      </c>
      <c r="AI88">
        <v>1</v>
      </c>
      <c r="AJ88">
        <v>1</v>
      </c>
      <c r="AK88">
        <v>12054</v>
      </c>
      <c r="AL88" t="s">
        <v>672</v>
      </c>
      <c r="AM88" t="s">
        <v>673</v>
      </c>
      <c r="AN88" t="s">
        <v>674</v>
      </c>
      <c r="AO88" t="s">
        <v>246</v>
      </c>
      <c r="AP88" t="s">
        <v>246</v>
      </c>
      <c r="AQ88" t="s">
        <v>246</v>
      </c>
      <c r="AR88" t="s">
        <v>246</v>
      </c>
      <c r="AS88" t="s">
        <v>389</v>
      </c>
      <c r="AT88" t="s">
        <v>675</v>
      </c>
      <c r="AU88" t="s">
        <v>246</v>
      </c>
      <c r="AV88" t="s">
        <v>246</v>
      </c>
      <c r="AW88" t="s">
        <v>246</v>
      </c>
      <c r="AX88" t="s">
        <v>246</v>
      </c>
      <c r="AY88" t="s">
        <v>246</v>
      </c>
      <c r="AZ88" t="s">
        <v>246</v>
      </c>
      <c r="BA88" t="s">
        <v>246</v>
      </c>
      <c r="BB88" t="s">
        <v>246</v>
      </c>
      <c r="BC88" t="s">
        <v>246</v>
      </c>
      <c r="BD88" t="s">
        <v>246</v>
      </c>
      <c r="BE88" t="s">
        <v>246</v>
      </c>
      <c r="BF88" t="s">
        <v>246</v>
      </c>
      <c r="BG88" t="s">
        <v>246</v>
      </c>
    </row>
    <row r="89" spans="1:59" x14ac:dyDescent="0.3">
      <c r="A89" t="s">
        <v>685</v>
      </c>
      <c r="B89" t="s">
        <v>239</v>
      </c>
      <c r="C89" t="s">
        <v>240</v>
      </c>
      <c r="D89" t="s">
        <v>25</v>
      </c>
      <c r="E89" t="s">
        <v>241</v>
      </c>
      <c r="F89" t="s">
        <v>289</v>
      </c>
      <c r="G89" t="s">
        <v>243</v>
      </c>
      <c r="H89" t="s">
        <v>686</v>
      </c>
      <c r="I89" t="s">
        <v>245</v>
      </c>
      <c r="J89" t="s">
        <v>687</v>
      </c>
      <c r="K89" t="s">
        <v>246</v>
      </c>
      <c r="L89" t="s">
        <v>246</v>
      </c>
      <c r="M89" t="s">
        <v>248</v>
      </c>
      <c r="N89" t="s">
        <v>463</v>
      </c>
      <c r="O89">
        <v>65</v>
      </c>
      <c r="P89">
        <v>9828</v>
      </c>
      <c r="Q89">
        <v>9893</v>
      </c>
      <c r="R89" t="s">
        <v>246</v>
      </c>
      <c r="S89" t="s">
        <v>246</v>
      </c>
      <c r="T89" t="s">
        <v>246</v>
      </c>
      <c r="U89" t="s">
        <v>246</v>
      </c>
      <c r="V89" t="s">
        <v>246</v>
      </c>
      <c r="W89" t="s">
        <v>246</v>
      </c>
      <c r="X89" t="s">
        <v>246</v>
      </c>
      <c r="Y89" t="s">
        <v>246</v>
      </c>
      <c r="Z89" t="s">
        <v>246</v>
      </c>
      <c r="AA89" t="s">
        <v>246</v>
      </c>
      <c r="AB89" t="s">
        <v>246</v>
      </c>
      <c r="AC89" t="s">
        <v>246</v>
      </c>
      <c r="AD89" t="s">
        <v>246</v>
      </c>
      <c r="AE89" t="s">
        <v>246</v>
      </c>
      <c r="AF89" t="s">
        <v>246</v>
      </c>
      <c r="AG89" t="s">
        <v>246</v>
      </c>
      <c r="AH89" t="s">
        <v>246</v>
      </c>
      <c r="AI89">
        <v>1</v>
      </c>
      <c r="AJ89">
        <v>1</v>
      </c>
      <c r="AK89">
        <v>9977</v>
      </c>
      <c r="AL89" t="s">
        <v>688</v>
      </c>
      <c r="AM89" t="s">
        <v>689</v>
      </c>
      <c r="AN89" t="s">
        <v>690</v>
      </c>
      <c r="AO89" t="s">
        <v>246</v>
      </c>
      <c r="AP89" t="s">
        <v>246</v>
      </c>
      <c r="AQ89" t="s">
        <v>246</v>
      </c>
      <c r="AR89" t="s">
        <v>246</v>
      </c>
      <c r="AS89" t="s">
        <v>516</v>
      </c>
      <c r="AT89" t="s">
        <v>691</v>
      </c>
      <c r="AU89" t="s">
        <v>246</v>
      </c>
      <c r="AV89" t="s">
        <v>246</v>
      </c>
      <c r="AW89" t="s">
        <v>246</v>
      </c>
      <c r="AX89" t="s">
        <v>246</v>
      </c>
      <c r="AY89" t="s">
        <v>246</v>
      </c>
      <c r="AZ89" t="s">
        <v>246</v>
      </c>
      <c r="BA89" t="s">
        <v>246</v>
      </c>
      <c r="BB89" t="s">
        <v>246</v>
      </c>
      <c r="BC89" t="s">
        <v>246</v>
      </c>
      <c r="BD89" t="s">
        <v>246</v>
      </c>
      <c r="BE89" t="s">
        <v>246</v>
      </c>
      <c r="BF89" t="s">
        <v>246</v>
      </c>
      <c r="BG89" t="s">
        <v>246</v>
      </c>
    </row>
    <row r="90" spans="1:59" x14ac:dyDescent="0.3">
      <c r="A90" t="s">
        <v>279</v>
      </c>
      <c r="B90" t="s">
        <v>239</v>
      </c>
      <c r="C90" t="s">
        <v>240</v>
      </c>
      <c r="D90" t="s">
        <v>3</v>
      </c>
      <c r="E90" t="s">
        <v>241</v>
      </c>
      <c r="F90" t="s">
        <v>265</v>
      </c>
      <c r="G90" t="s">
        <v>255</v>
      </c>
      <c r="H90" t="s">
        <v>280</v>
      </c>
      <c r="I90" t="s">
        <v>245</v>
      </c>
      <c r="J90" t="s">
        <v>281</v>
      </c>
      <c r="K90" t="s">
        <v>246</v>
      </c>
      <c r="L90" t="s">
        <v>246</v>
      </c>
      <c r="M90" t="s">
        <v>282</v>
      </c>
      <c r="N90" t="s">
        <v>283</v>
      </c>
      <c r="O90">
        <v>682</v>
      </c>
      <c r="P90">
        <v>10089</v>
      </c>
      <c r="Q90">
        <v>10771</v>
      </c>
      <c r="R90" t="s">
        <v>246</v>
      </c>
      <c r="S90" t="s">
        <v>246</v>
      </c>
      <c r="T90" t="s">
        <v>246</v>
      </c>
      <c r="U90" t="s">
        <v>246</v>
      </c>
      <c r="V90" t="s">
        <v>246</v>
      </c>
      <c r="W90" t="s">
        <v>246</v>
      </c>
      <c r="X90" t="s">
        <v>246</v>
      </c>
      <c r="Y90" t="s">
        <v>246</v>
      </c>
      <c r="Z90" t="s">
        <v>246</v>
      </c>
      <c r="AA90" t="s">
        <v>246</v>
      </c>
      <c r="AB90" t="s">
        <v>246</v>
      </c>
      <c r="AC90" t="s">
        <v>246</v>
      </c>
      <c r="AD90" t="s">
        <v>246</v>
      </c>
      <c r="AE90" t="s">
        <v>246</v>
      </c>
      <c r="AF90" t="s">
        <v>246</v>
      </c>
      <c r="AG90" t="s">
        <v>246</v>
      </c>
      <c r="AH90" t="s">
        <v>246</v>
      </c>
      <c r="AI90">
        <v>1</v>
      </c>
      <c r="AJ90">
        <v>1</v>
      </c>
      <c r="AK90">
        <v>4680</v>
      </c>
      <c r="AL90" t="s">
        <v>284</v>
      </c>
      <c r="AM90" t="s">
        <v>285</v>
      </c>
      <c r="AN90" t="s">
        <v>286</v>
      </c>
      <c r="AO90" t="s">
        <v>246</v>
      </c>
      <c r="AP90" t="s">
        <v>246</v>
      </c>
      <c r="AQ90" t="s">
        <v>246</v>
      </c>
      <c r="AR90" t="s">
        <v>246</v>
      </c>
      <c r="AS90" t="s">
        <v>287</v>
      </c>
      <c r="AT90" t="s">
        <v>288</v>
      </c>
      <c r="AU90" t="s">
        <v>246</v>
      </c>
      <c r="AV90" t="s">
        <v>246</v>
      </c>
      <c r="AW90" t="s">
        <v>246</v>
      </c>
      <c r="AX90" t="s">
        <v>246</v>
      </c>
      <c r="AY90" t="s">
        <v>246</v>
      </c>
      <c r="AZ90" t="s">
        <v>246</v>
      </c>
      <c r="BA90" t="s">
        <v>246</v>
      </c>
      <c r="BB90" t="s">
        <v>246</v>
      </c>
      <c r="BC90" t="s">
        <v>246</v>
      </c>
      <c r="BD90" t="s">
        <v>246</v>
      </c>
      <c r="BE90" t="s">
        <v>246</v>
      </c>
      <c r="BF90" t="s">
        <v>246</v>
      </c>
      <c r="BG90" t="s">
        <v>246</v>
      </c>
    </row>
    <row r="91" spans="1:59" x14ac:dyDescent="0.3">
      <c r="A91" t="s">
        <v>312</v>
      </c>
      <c r="B91" t="s">
        <v>239</v>
      </c>
      <c r="C91" t="s">
        <v>240</v>
      </c>
      <c r="D91" t="s">
        <v>3</v>
      </c>
      <c r="E91" t="s">
        <v>241</v>
      </c>
      <c r="F91" t="s">
        <v>289</v>
      </c>
      <c r="G91" t="s">
        <v>255</v>
      </c>
      <c r="H91" t="s">
        <v>313</v>
      </c>
      <c r="I91" t="s">
        <v>245</v>
      </c>
      <c r="J91" t="s">
        <v>314</v>
      </c>
      <c r="K91" t="s">
        <v>246</v>
      </c>
      <c r="L91" t="s">
        <v>246</v>
      </c>
      <c r="M91" t="s">
        <v>315</v>
      </c>
      <c r="N91" t="s">
        <v>316</v>
      </c>
      <c r="O91">
        <v>43</v>
      </c>
      <c r="P91">
        <v>12232</v>
      </c>
      <c r="Q91">
        <v>12275</v>
      </c>
      <c r="R91" t="s">
        <v>246</v>
      </c>
      <c r="S91" t="s">
        <v>246</v>
      </c>
      <c r="T91" t="s">
        <v>246</v>
      </c>
      <c r="U91" t="s">
        <v>246</v>
      </c>
      <c r="V91" t="s">
        <v>246</v>
      </c>
      <c r="W91" t="s">
        <v>246</v>
      </c>
      <c r="X91" t="s">
        <v>246</v>
      </c>
      <c r="Y91" t="s">
        <v>246</v>
      </c>
      <c r="Z91" t="s">
        <v>246</v>
      </c>
      <c r="AA91" t="s">
        <v>246</v>
      </c>
      <c r="AB91" t="s">
        <v>246</v>
      </c>
      <c r="AC91" t="s">
        <v>246</v>
      </c>
      <c r="AD91" t="s">
        <v>246</v>
      </c>
      <c r="AE91" t="s">
        <v>246</v>
      </c>
      <c r="AF91" t="s">
        <v>246</v>
      </c>
      <c r="AG91" t="s">
        <v>246</v>
      </c>
      <c r="AH91" t="s">
        <v>246</v>
      </c>
      <c r="AI91">
        <v>1</v>
      </c>
      <c r="AJ91">
        <v>1</v>
      </c>
      <c r="AK91">
        <v>2618</v>
      </c>
      <c r="AL91" t="s">
        <v>317</v>
      </c>
      <c r="AM91" t="s">
        <v>318</v>
      </c>
      <c r="AN91" t="s">
        <v>319</v>
      </c>
      <c r="AO91" t="s">
        <v>246</v>
      </c>
      <c r="AP91" t="s">
        <v>246</v>
      </c>
      <c r="AQ91" t="s">
        <v>246</v>
      </c>
      <c r="AR91" t="s">
        <v>246</v>
      </c>
      <c r="AS91" t="s">
        <v>320</v>
      </c>
      <c r="AT91" t="s">
        <v>321</v>
      </c>
      <c r="AU91" t="s">
        <v>246</v>
      </c>
      <c r="AV91" t="s">
        <v>246</v>
      </c>
      <c r="AW91" t="s">
        <v>246</v>
      </c>
      <c r="AX91" t="s">
        <v>246</v>
      </c>
      <c r="AY91" t="s">
        <v>246</v>
      </c>
      <c r="AZ91" t="s">
        <v>246</v>
      </c>
      <c r="BA91" t="s">
        <v>246</v>
      </c>
      <c r="BB91" t="s">
        <v>246</v>
      </c>
      <c r="BC91" t="s">
        <v>246</v>
      </c>
      <c r="BD91" t="s">
        <v>246</v>
      </c>
      <c r="BE91" t="s">
        <v>246</v>
      </c>
      <c r="BF91" t="s">
        <v>246</v>
      </c>
      <c r="BG91" t="s">
        <v>246</v>
      </c>
    </row>
    <row r="92" spans="1:59" x14ac:dyDescent="0.3">
      <c r="A92" t="s">
        <v>344</v>
      </c>
      <c r="B92" t="s">
        <v>239</v>
      </c>
      <c r="C92" t="s">
        <v>240</v>
      </c>
      <c r="D92" t="s">
        <v>6</v>
      </c>
      <c r="E92" t="s">
        <v>241</v>
      </c>
      <c r="F92" t="s">
        <v>265</v>
      </c>
      <c r="G92" t="s">
        <v>255</v>
      </c>
      <c r="H92" t="s">
        <v>288</v>
      </c>
      <c r="I92" t="s">
        <v>245</v>
      </c>
      <c r="J92" t="s">
        <v>345</v>
      </c>
      <c r="K92" t="s">
        <v>246</v>
      </c>
      <c r="L92" t="s">
        <v>246</v>
      </c>
      <c r="M92" t="s">
        <v>346</v>
      </c>
      <c r="N92" t="s">
        <v>347</v>
      </c>
      <c r="O92">
        <v>684</v>
      </c>
      <c r="P92">
        <v>10595</v>
      </c>
      <c r="Q92">
        <v>11279</v>
      </c>
      <c r="R92" t="s">
        <v>246</v>
      </c>
      <c r="S92" t="s">
        <v>246</v>
      </c>
      <c r="T92" t="s">
        <v>246</v>
      </c>
      <c r="U92" t="s">
        <v>246</v>
      </c>
      <c r="V92" t="s">
        <v>246</v>
      </c>
      <c r="W92" t="s">
        <v>246</v>
      </c>
      <c r="X92" t="s">
        <v>246</v>
      </c>
      <c r="Y92" t="s">
        <v>246</v>
      </c>
      <c r="Z92" t="s">
        <v>246</v>
      </c>
      <c r="AA92" t="s">
        <v>246</v>
      </c>
      <c r="AB92" t="s">
        <v>246</v>
      </c>
      <c r="AC92" t="s">
        <v>246</v>
      </c>
      <c r="AD92" t="s">
        <v>246</v>
      </c>
      <c r="AE92" t="s">
        <v>246</v>
      </c>
      <c r="AF92" t="s">
        <v>246</v>
      </c>
      <c r="AG92" t="s">
        <v>246</v>
      </c>
      <c r="AH92" t="s">
        <v>246</v>
      </c>
      <c r="AI92">
        <v>1</v>
      </c>
      <c r="AJ92">
        <v>1</v>
      </c>
      <c r="AK92">
        <v>4842</v>
      </c>
      <c r="AL92" t="s">
        <v>348</v>
      </c>
      <c r="AM92" t="s">
        <v>349</v>
      </c>
      <c r="AN92" t="s">
        <v>350</v>
      </c>
      <c r="AO92" t="s">
        <v>246</v>
      </c>
      <c r="AP92" t="s">
        <v>246</v>
      </c>
      <c r="AQ92" t="s">
        <v>246</v>
      </c>
      <c r="AR92" t="s">
        <v>246</v>
      </c>
      <c r="AS92" t="s">
        <v>351</v>
      </c>
      <c r="AT92" t="s">
        <v>352</v>
      </c>
      <c r="AU92" t="s">
        <v>246</v>
      </c>
      <c r="AV92" t="s">
        <v>246</v>
      </c>
      <c r="AW92" t="s">
        <v>246</v>
      </c>
      <c r="AX92" t="s">
        <v>246</v>
      </c>
      <c r="AY92" t="s">
        <v>246</v>
      </c>
      <c r="AZ92" t="s">
        <v>246</v>
      </c>
      <c r="BA92" t="s">
        <v>246</v>
      </c>
      <c r="BB92" t="s">
        <v>246</v>
      </c>
      <c r="BC92" t="s">
        <v>246</v>
      </c>
      <c r="BD92" t="s">
        <v>246</v>
      </c>
      <c r="BE92" t="s">
        <v>246</v>
      </c>
      <c r="BF92" t="s">
        <v>246</v>
      </c>
      <c r="BG92" t="s">
        <v>246</v>
      </c>
    </row>
    <row r="93" spans="1:59" x14ac:dyDescent="0.3">
      <c r="A93" t="s">
        <v>369</v>
      </c>
      <c r="B93" t="s">
        <v>239</v>
      </c>
      <c r="C93" t="s">
        <v>240</v>
      </c>
      <c r="D93" t="s">
        <v>6</v>
      </c>
      <c r="E93" t="s">
        <v>241</v>
      </c>
      <c r="F93" t="s">
        <v>289</v>
      </c>
      <c r="G93" t="s">
        <v>255</v>
      </c>
      <c r="H93" t="s">
        <v>370</v>
      </c>
      <c r="I93" t="s">
        <v>245</v>
      </c>
      <c r="J93" t="s">
        <v>263</v>
      </c>
      <c r="K93" t="s">
        <v>246</v>
      </c>
      <c r="L93" t="s">
        <v>246</v>
      </c>
      <c r="M93" t="s">
        <v>371</v>
      </c>
      <c r="N93" t="s">
        <v>372</v>
      </c>
      <c r="O93">
        <v>26</v>
      </c>
      <c r="P93">
        <v>12088</v>
      </c>
      <c r="Q93">
        <v>12114</v>
      </c>
      <c r="R93" t="s">
        <v>246</v>
      </c>
      <c r="S93" t="s">
        <v>246</v>
      </c>
      <c r="T93" t="s">
        <v>246</v>
      </c>
      <c r="U93" t="s">
        <v>246</v>
      </c>
      <c r="V93" t="s">
        <v>246</v>
      </c>
      <c r="W93" t="s">
        <v>246</v>
      </c>
      <c r="X93" t="s">
        <v>246</v>
      </c>
      <c r="Y93" t="s">
        <v>246</v>
      </c>
      <c r="Z93" t="s">
        <v>246</v>
      </c>
      <c r="AA93" t="s">
        <v>246</v>
      </c>
      <c r="AB93" t="s">
        <v>246</v>
      </c>
      <c r="AC93" t="s">
        <v>246</v>
      </c>
      <c r="AD93" t="s">
        <v>246</v>
      </c>
      <c r="AE93" t="s">
        <v>246</v>
      </c>
      <c r="AF93" t="s">
        <v>246</v>
      </c>
      <c r="AG93" t="s">
        <v>246</v>
      </c>
      <c r="AH93" t="s">
        <v>246</v>
      </c>
      <c r="AI93">
        <v>1</v>
      </c>
      <c r="AJ93">
        <v>1</v>
      </c>
      <c r="AK93">
        <v>2650</v>
      </c>
      <c r="AL93" t="s">
        <v>373</v>
      </c>
      <c r="AM93" t="s">
        <v>374</v>
      </c>
      <c r="AN93" t="s">
        <v>375</v>
      </c>
      <c r="AO93" t="s">
        <v>246</v>
      </c>
      <c r="AP93" t="s">
        <v>246</v>
      </c>
      <c r="AQ93" t="s">
        <v>246</v>
      </c>
      <c r="AR93" t="s">
        <v>246</v>
      </c>
      <c r="AS93" t="s">
        <v>376</v>
      </c>
      <c r="AT93" t="s">
        <v>377</v>
      </c>
      <c r="AU93" t="s">
        <v>246</v>
      </c>
      <c r="AV93" t="s">
        <v>246</v>
      </c>
      <c r="AW93" t="s">
        <v>246</v>
      </c>
      <c r="AX93" t="s">
        <v>246</v>
      </c>
      <c r="AY93" t="s">
        <v>246</v>
      </c>
      <c r="AZ93" t="s">
        <v>246</v>
      </c>
      <c r="BA93" t="s">
        <v>246</v>
      </c>
      <c r="BB93" t="s">
        <v>246</v>
      </c>
      <c r="BC93" t="s">
        <v>246</v>
      </c>
      <c r="BD93" t="s">
        <v>246</v>
      </c>
      <c r="BE93" t="s">
        <v>246</v>
      </c>
      <c r="BF93" t="s">
        <v>246</v>
      </c>
      <c r="BG93" t="s">
        <v>246</v>
      </c>
    </row>
    <row r="95" spans="1:59" x14ac:dyDescent="0.3">
      <c r="A95" t="s">
        <v>401</v>
      </c>
      <c r="B95" t="s">
        <v>239</v>
      </c>
      <c r="C95" t="s">
        <v>240</v>
      </c>
      <c r="D95" t="s">
        <v>9</v>
      </c>
      <c r="E95" t="s">
        <v>402</v>
      </c>
      <c r="F95" t="s">
        <v>265</v>
      </c>
      <c r="G95" t="s">
        <v>290</v>
      </c>
      <c r="H95" t="s">
        <v>291</v>
      </c>
      <c r="I95" t="s">
        <v>245</v>
      </c>
      <c r="J95" t="s">
        <v>246</v>
      </c>
      <c r="K95" t="s">
        <v>246</v>
      </c>
      <c r="L95" t="s">
        <v>246</v>
      </c>
      <c r="M95" t="s">
        <v>246</v>
      </c>
      <c r="N95" t="s">
        <v>246</v>
      </c>
      <c r="O95">
        <v>4</v>
      </c>
      <c r="P95">
        <v>9579</v>
      </c>
      <c r="Q95">
        <v>9583</v>
      </c>
      <c r="R95" t="s">
        <v>246</v>
      </c>
      <c r="S95" t="s">
        <v>246</v>
      </c>
      <c r="T95" t="s">
        <v>246</v>
      </c>
      <c r="U95" t="s">
        <v>246</v>
      </c>
      <c r="V95" t="s">
        <v>246</v>
      </c>
      <c r="W95" t="s">
        <v>246</v>
      </c>
      <c r="X95" t="s">
        <v>246</v>
      </c>
      <c r="Y95" t="s">
        <v>246</v>
      </c>
      <c r="Z95" t="s">
        <v>246</v>
      </c>
      <c r="AA95" t="s">
        <v>246</v>
      </c>
      <c r="AB95" t="s">
        <v>246</v>
      </c>
      <c r="AC95" t="s">
        <v>246</v>
      </c>
      <c r="AD95" t="s">
        <v>246</v>
      </c>
      <c r="AE95" t="s">
        <v>246</v>
      </c>
      <c r="AF95" t="s">
        <v>246</v>
      </c>
      <c r="AG95" t="s">
        <v>246</v>
      </c>
      <c r="AH95" t="s">
        <v>246</v>
      </c>
      <c r="AI95">
        <v>1</v>
      </c>
      <c r="AJ95">
        <v>1</v>
      </c>
      <c r="AK95">
        <v>3197</v>
      </c>
      <c r="AL95" t="s">
        <v>403</v>
      </c>
      <c r="AM95" t="s">
        <v>404</v>
      </c>
      <c r="AN95" t="s">
        <v>405</v>
      </c>
      <c r="AO95" t="s">
        <v>246</v>
      </c>
      <c r="AP95" t="s">
        <v>246</v>
      </c>
      <c r="AQ95" t="s">
        <v>246</v>
      </c>
      <c r="AR95" t="s">
        <v>246</v>
      </c>
      <c r="AS95" t="s">
        <v>246</v>
      </c>
      <c r="AT95" t="s">
        <v>246</v>
      </c>
      <c r="AU95" t="s">
        <v>246</v>
      </c>
      <c r="AV95" t="s">
        <v>246</v>
      </c>
      <c r="AW95" t="s">
        <v>246</v>
      </c>
      <c r="AX95" t="s">
        <v>246</v>
      </c>
      <c r="AY95" t="s">
        <v>246</v>
      </c>
      <c r="AZ95" t="s">
        <v>246</v>
      </c>
      <c r="BA95" t="s">
        <v>246</v>
      </c>
      <c r="BB95" t="s">
        <v>246</v>
      </c>
      <c r="BC95" t="s">
        <v>246</v>
      </c>
      <c r="BD95" t="s">
        <v>246</v>
      </c>
      <c r="BE95" t="s">
        <v>246</v>
      </c>
      <c r="BF95" t="s">
        <v>246</v>
      </c>
      <c r="BG95" t="s">
        <v>246</v>
      </c>
    </row>
    <row r="96" spans="1:59" x14ac:dyDescent="0.3">
      <c r="A96" t="s">
        <v>424</v>
      </c>
      <c r="B96" t="s">
        <v>239</v>
      </c>
      <c r="C96" t="s">
        <v>240</v>
      </c>
      <c r="D96" t="s">
        <v>9</v>
      </c>
      <c r="E96" t="s">
        <v>402</v>
      </c>
      <c r="F96" t="s">
        <v>289</v>
      </c>
      <c r="G96" t="s">
        <v>290</v>
      </c>
      <c r="H96" t="s">
        <v>291</v>
      </c>
      <c r="I96" t="s">
        <v>245</v>
      </c>
      <c r="J96" t="s">
        <v>246</v>
      </c>
      <c r="K96" t="s">
        <v>246</v>
      </c>
      <c r="L96" t="s">
        <v>246</v>
      </c>
      <c r="M96" t="s">
        <v>246</v>
      </c>
      <c r="N96" t="s">
        <v>246</v>
      </c>
      <c r="O96">
        <v>0</v>
      </c>
      <c r="P96">
        <v>11773</v>
      </c>
      <c r="Q96">
        <v>11773</v>
      </c>
      <c r="R96" t="s">
        <v>246</v>
      </c>
      <c r="S96" t="s">
        <v>246</v>
      </c>
      <c r="T96" t="s">
        <v>246</v>
      </c>
      <c r="U96" t="s">
        <v>246</v>
      </c>
      <c r="V96" t="s">
        <v>246</v>
      </c>
      <c r="W96" t="s">
        <v>246</v>
      </c>
      <c r="X96" t="s">
        <v>246</v>
      </c>
      <c r="Y96" t="s">
        <v>246</v>
      </c>
      <c r="Z96" t="s">
        <v>246</v>
      </c>
      <c r="AA96" t="s">
        <v>246</v>
      </c>
      <c r="AB96" t="s">
        <v>246</v>
      </c>
      <c r="AC96" t="s">
        <v>246</v>
      </c>
      <c r="AD96" t="s">
        <v>246</v>
      </c>
      <c r="AE96" t="s">
        <v>246</v>
      </c>
      <c r="AF96" t="s">
        <v>246</v>
      </c>
      <c r="AG96" t="s">
        <v>246</v>
      </c>
      <c r="AH96" t="s">
        <v>246</v>
      </c>
      <c r="AI96">
        <v>1</v>
      </c>
      <c r="AJ96">
        <v>1</v>
      </c>
      <c r="AK96">
        <v>0</v>
      </c>
      <c r="AL96" t="s">
        <v>44</v>
      </c>
      <c r="AM96" t="s">
        <v>425</v>
      </c>
      <c r="AN96" t="s">
        <v>425</v>
      </c>
      <c r="AO96" t="s">
        <v>246</v>
      </c>
      <c r="AP96" t="s">
        <v>246</v>
      </c>
      <c r="AQ96" t="s">
        <v>246</v>
      </c>
      <c r="AR96" t="s">
        <v>246</v>
      </c>
      <c r="AS96" t="s">
        <v>246</v>
      </c>
      <c r="AT96" t="s">
        <v>246</v>
      </c>
      <c r="AU96" t="s">
        <v>246</v>
      </c>
      <c r="AV96" t="s">
        <v>246</v>
      </c>
      <c r="AW96" t="s">
        <v>246</v>
      </c>
      <c r="AX96" t="s">
        <v>246</v>
      </c>
      <c r="AY96" t="s">
        <v>246</v>
      </c>
      <c r="AZ96" t="s">
        <v>246</v>
      </c>
      <c r="BA96" t="s">
        <v>246</v>
      </c>
      <c r="BB96" t="s">
        <v>246</v>
      </c>
      <c r="BC96" t="s">
        <v>246</v>
      </c>
      <c r="BD96" t="s">
        <v>246</v>
      </c>
      <c r="BE96" t="s">
        <v>246</v>
      </c>
      <c r="BF96" t="s">
        <v>246</v>
      </c>
      <c r="BG96" t="s">
        <v>246</v>
      </c>
    </row>
    <row r="97" spans="1:59" x14ac:dyDescent="0.3">
      <c r="A97" t="s">
        <v>506</v>
      </c>
      <c r="B97" t="s">
        <v>239</v>
      </c>
      <c r="C97" t="s">
        <v>240</v>
      </c>
      <c r="D97" t="s">
        <v>9</v>
      </c>
      <c r="E97" t="s">
        <v>402</v>
      </c>
      <c r="F97" t="s">
        <v>265</v>
      </c>
      <c r="G97" t="s">
        <v>290</v>
      </c>
      <c r="H97" t="s">
        <v>291</v>
      </c>
      <c r="I97" t="s">
        <v>245</v>
      </c>
      <c r="J97" t="s">
        <v>246</v>
      </c>
      <c r="K97" t="s">
        <v>246</v>
      </c>
      <c r="L97" t="s">
        <v>246</v>
      </c>
      <c r="M97" t="s">
        <v>246</v>
      </c>
      <c r="N97" t="s">
        <v>246</v>
      </c>
      <c r="O97">
        <v>0</v>
      </c>
      <c r="P97">
        <v>11073</v>
      </c>
      <c r="Q97">
        <v>11073</v>
      </c>
      <c r="R97" t="s">
        <v>246</v>
      </c>
      <c r="S97" t="s">
        <v>246</v>
      </c>
      <c r="T97" t="s">
        <v>246</v>
      </c>
      <c r="U97" t="s">
        <v>246</v>
      </c>
      <c r="V97" t="s">
        <v>246</v>
      </c>
      <c r="W97" t="s">
        <v>246</v>
      </c>
      <c r="X97" t="s">
        <v>246</v>
      </c>
      <c r="Y97" t="s">
        <v>246</v>
      </c>
      <c r="Z97" t="s">
        <v>246</v>
      </c>
      <c r="AA97" t="s">
        <v>246</v>
      </c>
      <c r="AB97" t="s">
        <v>246</v>
      </c>
      <c r="AC97" t="s">
        <v>246</v>
      </c>
      <c r="AD97" t="s">
        <v>246</v>
      </c>
      <c r="AE97" t="s">
        <v>246</v>
      </c>
      <c r="AF97" t="s">
        <v>246</v>
      </c>
      <c r="AG97" t="s">
        <v>246</v>
      </c>
      <c r="AH97" t="s">
        <v>246</v>
      </c>
      <c r="AI97">
        <v>1</v>
      </c>
      <c r="AJ97">
        <v>1</v>
      </c>
      <c r="AK97">
        <v>0</v>
      </c>
      <c r="AL97" t="s">
        <v>44</v>
      </c>
      <c r="AM97" t="s">
        <v>507</v>
      </c>
      <c r="AN97" t="s">
        <v>507</v>
      </c>
      <c r="AO97" t="s">
        <v>246</v>
      </c>
      <c r="AP97" t="s">
        <v>246</v>
      </c>
      <c r="AQ97" t="s">
        <v>246</v>
      </c>
      <c r="AR97" t="s">
        <v>246</v>
      </c>
      <c r="AS97" t="s">
        <v>246</v>
      </c>
      <c r="AT97" t="s">
        <v>246</v>
      </c>
      <c r="AU97" t="s">
        <v>246</v>
      </c>
      <c r="AV97" t="s">
        <v>246</v>
      </c>
      <c r="AW97" t="s">
        <v>246</v>
      </c>
      <c r="AX97" t="s">
        <v>246</v>
      </c>
      <c r="AY97" t="s">
        <v>246</v>
      </c>
      <c r="AZ97" t="s">
        <v>246</v>
      </c>
      <c r="BA97" t="s">
        <v>246</v>
      </c>
      <c r="BB97" t="s">
        <v>246</v>
      </c>
      <c r="BC97" t="s">
        <v>246</v>
      </c>
      <c r="BD97" t="s">
        <v>246</v>
      </c>
      <c r="BE97" t="s">
        <v>246</v>
      </c>
      <c r="BF97" t="s">
        <v>246</v>
      </c>
      <c r="BG97" t="s">
        <v>246</v>
      </c>
    </row>
    <row r="98" spans="1:59" x14ac:dyDescent="0.3">
      <c r="A98" t="s">
        <v>476</v>
      </c>
      <c r="B98" t="s">
        <v>239</v>
      </c>
      <c r="C98" t="s">
        <v>240</v>
      </c>
      <c r="D98" t="s">
        <v>9</v>
      </c>
      <c r="E98" t="s">
        <v>402</v>
      </c>
      <c r="F98" t="s">
        <v>289</v>
      </c>
      <c r="G98" t="s">
        <v>290</v>
      </c>
      <c r="H98" t="s">
        <v>291</v>
      </c>
      <c r="I98" t="s">
        <v>245</v>
      </c>
      <c r="J98" t="s">
        <v>246</v>
      </c>
      <c r="K98" t="s">
        <v>246</v>
      </c>
      <c r="L98" t="s">
        <v>246</v>
      </c>
      <c r="M98" t="s">
        <v>246</v>
      </c>
      <c r="N98" t="s">
        <v>246</v>
      </c>
      <c r="O98">
        <v>0</v>
      </c>
      <c r="P98">
        <v>11481</v>
      </c>
      <c r="Q98">
        <v>11481</v>
      </c>
      <c r="R98" t="s">
        <v>246</v>
      </c>
      <c r="S98" t="s">
        <v>246</v>
      </c>
      <c r="T98" t="s">
        <v>246</v>
      </c>
      <c r="U98" t="s">
        <v>246</v>
      </c>
      <c r="V98" t="s">
        <v>246</v>
      </c>
      <c r="W98" t="s">
        <v>246</v>
      </c>
      <c r="X98" t="s">
        <v>246</v>
      </c>
      <c r="Y98" t="s">
        <v>246</v>
      </c>
      <c r="Z98" t="s">
        <v>246</v>
      </c>
      <c r="AA98" t="s">
        <v>246</v>
      </c>
      <c r="AB98" t="s">
        <v>246</v>
      </c>
      <c r="AC98" t="s">
        <v>246</v>
      </c>
      <c r="AD98" t="s">
        <v>246</v>
      </c>
      <c r="AE98" t="s">
        <v>246</v>
      </c>
      <c r="AF98" t="s">
        <v>246</v>
      </c>
      <c r="AG98" t="s">
        <v>246</v>
      </c>
      <c r="AH98" t="s">
        <v>246</v>
      </c>
      <c r="AI98">
        <v>1</v>
      </c>
      <c r="AJ98">
        <v>1</v>
      </c>
      <c r="AK98">
        <v>0</v>
      </c>
      <c r="AL98" t="s">
        <v>44</v>
      </c>
      <c r="AM98" t="s">
        <v>477</v>
      </c>
      <c r="AN98" t="s">
        <v>477</v>
      </c>
      <c r="AO98" t="s">
        <v>246</v>
      </c>
      <c r="AP98" t="s">
        <v>246</v>
      </c>
      <c r="AQ98" t="s">
        <v>246</v>
      </c>
      <c r="AR98" t="s">
        <v>246</v>
      </c>
      <c r="AS98" t="s">
        <v>246</v>
      </c>
      <c r="AT98" t="s">
        <v>246</v>
      </c>
      <c r="AU98" t="s">
        <v>246</v>
      </c>
      <c r="AV98" t="s">
        <v>246</v>
      </c>
      <c r="AW98" t="s">
        <v>246</v>
      </c>
      <c r="AX98" t="s">
        <v>246</v>
      </c>
      <c r="AY98" t="s">
        <v>246</v>
      </c>
      <c r="AZ98" t="s">
        <v>246</v>
      </c>
      <c r="BA98" t="s">
        <v>246</v>
      </c>
      <c r="BB98" t="s">
        <v>246</v>
      </c>
      <c r="BC98" t="s">
        <v>246</v>
      </c>
      <c r="BD98" t="s">
        <v>246</v>
      </c>
      <c r="BE98" t="s">
        <v>246</v>
      </c>
      <c r="BF98" t="s">
        <v>246</v>
      </c>
      <c r="BG98" t="s">
        <v>246</v>
      </c>
    </row>
    <row r="99" spans="1:59" x14ac:dyDescent="0.3">
      <c r="A99" t="s">
        <v>451</v>
      </c>
      <c r="B99" t="s">
        <v>239</v>
      </c>
      <c r="C99" t="s">
        <v>240</v>
      </c>
      <c r="D99" t="s">
        <v>9</v>
      </c>
      <c r="E99" t="s">
        <v>402</v>
      </c>
      <c r="F99" t="s">
        <v>265</v>
      </c>
      <c r="G99" t="s">
        <v>290</v>
      </c>
      <c r="H99" t="s">
        <v>291</v>
      </c>
      <c r="I99" t="s">
        <v>245</v>
      </c>
      <c r="J99" t="s">
        <v>246</v>
      </c>
      <c r="K99" t="s">
        <v>246</v>
      </c>
      <c r="L99" t="s">
        <v>246</v>
      </c>
      <c r="M99" t="s">
        <v>246</v>
      </c>
      <c r="N99" t="s">
        <v>246</v>
      </c>
      <c r="O99">
        <v>0</v>
      </c>
      <c r="P99">
        <v>8356</v>
      </c>
      <c r="Q99">
        <v>8356</v>
      </c>
      <c r="R99" t="s">
        <v>246</v>
      </c>
      <c r="S99" t="s">
        <v>246</v>
      </c>
      <c r="T99" t="s">
        <v>246</v>
      </c>
      <c r="U99" t="s">
        <v>246</v>
      </c>
      <c r="V99" t="s">
        <v>246</v>
      </c>
      <c r="W99" t="s">
        <v>246</v>
      </c>
      <c r="X99" t="s">
        <v>246</v>
      </c>
      <c r="Y99" t="s">
        <v>246</v>
      </c>
      <c r="Z99" t="s">
        <v>246</v>
      </c>
      <c r="AA99" t="s">
        <v>246</v>
      </c>
      <c r="AB99" t="s">
        <v>246</v>
      </c>
      <c r="AC99" t="s">
        <v>246</v>
      </c>
      <c r="AD99" t="s">
        <v>246</v>
      </c>
      <c r="AE99" t="s">
        <v>246</v>
      </c>
      <c r="AF99" t="s">
        <v>246</v>
      </c>
      <c r="AG99" t="s">
        <v>246</v>
      </c>
      <c r="AH99" t="s">
        <v>246</v>
      </c>
      <c r="AI99">
        <v>1</v>
      </c>
      <c r="AJ99">
        <v>1</v>
      </c>
      <c r="AK99">
        <v>0</v>
      </c>
      <c r="AL99" t="s">
        <v>44</v>
      </c>
      <c r="AM99" t="s">
        <v>452</v>
      </c>
      <c r="AN99" t="s">
        <v>452</v>
      </c>
      <c r="AO99" t="s">
        <v>246</v>
      </c>
      <c r="AP99" t="s">
        <v>246</v>
      </c>
      <c r="AQ99" t="s">
        <v>246</v>
      </c>
      <c r="AR99" t="s">
        <v>246</v>
      </c>
      <c r="AS99" t="s">
        <v>246</v>
      </c>
      <c r="AT99" t="s">
        <v>246</v>
      </c>
      <c r="AU99" t="s">
        <v>246</v>
      </c>
      <c r="AV99" t="s">
        <v>246</v>
      </c>
      <c r="AW99" t="s">
        <v>246</v>
      </c>
      <c r="AX99" t="s">
        <v>246</v>
      </c>
      <c r="AY99" t="s">
        <v>246</v>
      </c>
      <c r="AZ99" t="s">
        <v>246</v>
      </c>
      <c r="BA99" t="s">
        <v>246</v>
      </c>
      <c r="BB99" t="s">
        <v>246</v>
      </c>
      <c r="BC99" t="s">
        <v>246</v>
      </c>
      <c r="BD99" t="s">
        <v>246</v>
      </c>
      <c r="BE99" t="s">
        <v>246</v>
      </c>
      <c r="BF99" t="s">
        <v>246</v>
      </c>
      <c r="BG99" t="s">
        <v>246</v>
      </c>
    </row>
    <row r="100" spans="1:59" x14ac:dyDescent="0.3">
      <c r="A100" t="s">
        <v>528</v>
      </c>
      <c r="B100" t="s">
        <v>239</v>
      </c>
      <c r="C100" t="s">
        <v>240</v>
      </c>
      <c r="D100" t="s">
        <v>9</v>
      </c>
      <c r="E100" t="s">
        <v>402</v>
      </c>
      <c r="F100" t="s">
        <v>289</v>
      </c>
      <c r="G100" t="s">
        <v>290</v>
      </c>
      <c r="H100" t="s">
        <v>291</v>
      </c>
      <c r="I100" t="s">
        <v>245</v>
      </c>
      <c r="J100" t="s">
        <v>246</v>
      </c>
      <c r="K100" t="s">
        <v>246</v>
      </c>
      <c r="L100" t="s">
        <v>246</v>
      </c>
      <c r="M100" t="s">
        <v>246</v>
      </c>
      <c r="N100" t="s">
        <v>246</v>
      </c>
      <c r="O100">
        <v>0</v>
      </c>
      <c r="P100">
        <v>11477</v>
      </c>
      <c r="Q100">
        <v>11477</v>
      </c>
      <c r="R100" t="s">
        <v>246</v>
      </c>
      <c r="S100" t="s">
        <v>246</v>
      </c>
      <c r="T100" t="s">
        <v>246</v>
      </c>
      <c r="U100" t="s">
        <v>246</v>
      </c>
      <c r="V100" t="s">
        <v>246</v>
      </c>
      <c r="W100" t="s">
        <v>246</v>
      </c>
      <c r="X100" t="s">
        <v>246</v>
      </c>
      <c r="Y100" t="s">
        <v>246</v>
      </c>
      <c r="Z100" t="s">
        <v>246</v>
      </c>
      <c r="AA100" t="s">
        <v>246</v>
      </c>
      <c r="AB100" t="s">
        <v>246</v>
      </c>
      <c r="AC100" t="s">
        <v>246</v>
      </c>
      <c r="AD100" t="s">
        <v>246</v>
      </c>
      <c r="AE100" t="s">
        <v>246</v>
      </c>
      <c r="AF100" t="s">
        <v>246</v>
      </c>
      <c r="AG100" t="s">
        <v>246</v>
      </c>
      <c r="AH100" t="s">
        <v>246</v>
      </c>
      <c r="AI100">
        <v>1</v>
      </c>
      <c r="AJ100">
        <v>1</v>
      </c>
      <c r="AK100">
        <v>0</v>
      </c>
      <c r="AL100" t="s">
        <v>44</v>
      </c>
      <c r="AM100" t="s">
        <v>529</v>
      </c>
      <c r="AN100" t="s">
        <v>529</v>
      </c>
      <c r="AO100" t="s">
        <v>246</v>
      </c>
      <c r="AP100" t="s">
        <v>246</v>
      </c>
      <c r="AQ100" t="s">
        <v>246</v>
      </c>
      <c r="AR100" t="s">
        <v>246</v>
      </c>
      <c r="AS100" t="s">
        <v>246</v>
      </c>
      <c r="AT100" t="s">
        <v>246</v>
      </c>
      <c r="AU100" t="s">
        <v>246</v>
      </c>
      <c r="AV100" t="s">
        <v>246</v>
      </c>
      <c r="AW100" t="s">
        <v>246</v>
      </c>
      <c r="AX100" t="s">
        <v>246</v>
      </c>
      <c r="AY100" t="s">
        <v>246</v>
      </c>
      <c r="AZ100" t="s">
        <v>246</v>
      </c>
      <c r="BA100" t="s">
        <v>246</v>
      </c>
      <c r="BB100" t="s">
        <v>246</v>
      </c>
      <c r="BC100" t="s">
        <v>246</v>
      </c>
      <c r="BD100" t="s">
        <v>246</v>
      </c>
      <c r="BE100" t="s">
        <v>246</v>
      </c>
      <c r="BF100" t="s">
        <v>246</v>
      </c>
      <c r="BG100" t="s">
        <v>246</v>
      </c>
    </row>
    <row r="101" spans="1:59" x14ac:dyDescent="0.3">
      <c r="A101" t="s">
        <v>676</v>
      </c>
      <c r="B101" t="s">
        <v>239</v>
      </c>
      <c r="C101" t="s">
        <v>240</v>
      </c>
      <c r="D101" t="s">
        <v>9</v>
      </c>
      <c r="E101" t="s">
        <v>402</v>
      </c>
      <c r="F101" t="s">
        <v>265</v>
      </c>
      <c r="G101" t="s">
        <v>290</v>
      </c>
      <c r="H101" t="s">
        <v>291</v>
      </c>
      <c r="I101" t="s">
        <v>245</v>
      </c>
      <c r="J101" t="s">
        <v>246</v>
      </c>
      <c r="K101" t="s">
        <v>246</v>
      </c>
      <c r="L101" t="s">
        <v>246</v>
      </c>
      <c r="M101" t="s">
        <v>246</v>
      </c>
      <c r="N101" t="s">
        <v>246</v>
      </c>
      <c r="O101">
        <v>0</v>
      </c>
      <c r="P101">
        <v>0</v>
      </c>
      <c r="Q101">
        <v>0</v>
      </c>
      <c r="R101" t="s">
        <v>246</v>
      </c>
      <c r="S101" t="s">
        <v>246</v>
      </c>
      <c r="T101" t="s">
        <v>246</v>
      </c>
      <c r="U101" t="s">
        <v>246</v>
      </c>
      <c r="V101" t="s">
        <v>246</v>
      </c>
      <c r="W101" t="s">
        <v>246</v>
      </c>
      <c r="X101" t="s">
        <v>246</v>
      </c>
      <c r="Y101" t="s">
        <v>246</v>
      </c>
      <c r="Z101" t="s">
        <v>246</v>
      </c>
      <c r="AA101" t="s">
        <v>246</v>
      </c>
      <c r="AB101" t="s">
        <v>246</v>
      </c>
      <c r="AC101" t="s">
        <v>246</v>
      </c>
      <c r="AD101" t="s">
        <v>246</v>
      </c>
      <c r="AE101" t="s">
        <v>246</v>
      </c>
      <c r="AF101" t="s">
        <v>246</v>
      </c>
      <c r="AG101" t="s">
        <v>246</v>
      </c>
      <c r="AH101" t="s">
        <v>246</v>
      </c>
      <c r="AI101">
        <v>1</v>
      </c>
      <c r="AJ101">
        <v>1</v>
      </c>
      <c r="AK101">
        <v>0</v>
      </c>
      <c r="AL101" t="s">
        <v>44</v>
      </c>
      <c r="AM101" t="s">
        <v>44</v>
      </c>
      <c r="AN101" t="s">
        <v>44</v>
      </c>
      <c r="AO101" t="s">
        <v>246</v>
      </c>
      <c r="AP101" t="s">
        <v>246</v>
      </c>
      <c r="AQ101" t="s">
        <v>246</v>
      </c>
      <c r="AR101" t="s">
        <v>246</v>
      </c>
      <c r="AS101" t="s">
        <v>246</v>
      </c>
      <c r="AT101" t="s">
        <v>246</v>
      </c>
      <c r="AU101" t="s">
        <v>246</v>
      </c>
      <c r="AV101" t="s">
        <v>246</v>
      </c>
      <c r="AW101" t="s">
        <v>246</v>
      </c>
      <c r="AX101" t="s">
        <v>246</v>
      </c>
      <c r="AY101" t="s">
        <v>246</v>
      </c>
      <c r="AZ101" t="s">
        <v>246</v>
      </c>
      <c r="BA101" t="s">
        <v>246</v>
      </c>
      <c r="BB101" t="s">
        <v>246</v>
      </c>
      <c r="BC101" t="s">
        <v>246</v>
      </c>
      <c r="BD101" t="s">
        <v>246</v>
      </c>
      <c r="BE101" t="s">
        <v>246</v>
      </c>
      <c r="BF101" t="s">
        <v>246</v>
      </c>
      <c r="BG101" t="s">
        <v>246</v>
      </c>
    </row>
    <row r="102" spans="1:59" x14ac:dyDescent="0.3">
      <c r="A102" t="s">
        <v>692</v>
      </c>
      <c r="B102" t="s">
        <v>239</v>
      </c>
      <c r="C102" t="s">
        <v>240</v>
      </c>
      <c r="D102" t="s">
        <v>9</v>
      </c>
      <c r="E102" t="s">
        <v>402</v>
      </c>
      <c r="F102" t="s">
        <v>289</v>
      </c>
      <c r="G102" t="s">
        <v>290</v>
      </c>
      <c r="H102" t="s">
        <v>291</v>
      </c>
      <c r="I102" t="s">
        <v>245</v>
      </c>
      <c r="J102" t="s">
        <v>246</v>
      </c>
      <c r="K102" t="s">
        <v>246</v>
      </c>
      <c r="L102" t="s">
        <v>246</v>
      </c>
      <c r="M102" t="s">
        <v>246</v>
      </c>
      <c r="N102" t="s">
        <v>246</v>
      </c>
      <c r="O102">
        <v>0</v>
      </c>
      <c r="P102">
        <v>0</v>
      </c>
      <c r="Q102">
        <v>0</v>
      </c>
      <c r="R102" t="s">
        <v>246</v>
      </c>
      <c r="S102" t="s">
        <v>246</v>
      </c>
      <c r="T102" t="s">
        <v>246</v>
      </c>
      <c r="U102" t="s">
        <v>246</v>
      </c>
      <c r="V102" t="s">
        <v>246</v>
      </c>
      <c r="W102" t="s">
        <v>246</v>
      </c>
      <c r="X102" t="s">
        <v>246</v>
      </c>
      <c r="Y102" t="s">
        <v>246</v>
      </c>
      <c r="Z102" t="s">
        <v>246</v>
      </c>
      <c r="AA102" t="s">
        <v>246</v>
      </c>
      <c r="AB102" t="s">
        <v>246</v>
      </c>
      <c r="AC102" t="s">
        <v>246</v>
      </c>
      <c r="AD102" t="s">
        <v>246</v>
      </c>
      <c r="AE102" t="s">
        <v>246</v>
      </c>
      <c r="AF102" t="s">
        <v>246</v>
      </c>
      <c r="AG102" t="s">
        <v>246</v>
      </c>
      <c r="AH102" t="s">
        <v>246</v>
      </c>
      <c r="AI102">
        <v>1</v>
      </c>
      <c r="AJ102">
        <v>1</v>
      </c>
      <c r="AK102">
        <v>0</v>
      </c>
      <c r="AL102" t="s">
        <v>44</v>
      </c>
      <c r="AM102" t="s">
        <v>44</v>
      </c>
      <c r="AN102" t="s">
        <v>44</v>
      </c>
      <c r="AO102" t="s">
        <v>246</v>
      </c>
      <c r="AP102" t="s">
        <v>246</v>
      </c>
      <c r="AQ102" t="s">
        <v>246</v>
      </c>
      <c r="AR102" t="s">
        <v>246</v>
      </c>
      <c r="AS102" t="s">
        <v>246</v>
      </c>
      <c r="AT102" t="s">
        <v>246</v>
      </c>
      <c r="AU102" t="s">
        <v>246</v>
      </c>
      <c r="AV102" t="s">
        <v>246</v>
      </c>
      <c r="AW102" t="s">
        <v>246</v>
      </c>
      <c r="AX102" t="s">
        <v>246</v>
      </c>
      <c r="AY102" t="s">
        <v>246</v>
      </c>
      <c r="AZ102" t="s">
        <v>246</v>
      </c>
      <c r="BA102" t="s">
        <v>246</v>
      </c>
      <c r="BB102" t="s">
        <v>246</v>
      </c>
      <c r="BC102" t="s">
        <v>246</v>
      </c>
      <c r="BD102" t="s">
        <v>246</v>
      </c>
      <c r="BE102" t="s">
        <v>246</v>
      </c>
      <c r="BF102" t="s">
        <v>246</v>
      </c>
      <c r="BG102" t="s">
        <v>246</v>
      </c>
    </row>
    <row r="103" spans="1:59" x14ac:dyDescent="0.3">
      <c r="A103" t="s">
        <v>568</v>
      </c>
      <c r="B103" t="s">
        <v>239</v>
      </c>
      <c r="C103" t="s">
        <v>240</v>
      </c>
      <c r="D103" t="s">
        <v>9</v>
      </c>
      <c r="E103" t="s">
        <v>402</v>
      </c>
      <c r="F103" t="s">
        <v>265</v>
      </c>
      <c r="G103" t="s">
        <v>290</v>
      </c>
      <c r="H103" t="s">
        <v>291</v>
      </c>
      <c r="I103" t="s">
        <v>245</v>
      </c>
      <c r="J103" t="s">
        <v>246</v>
      </c>
      <c r="K103" t="s">
        <v>246</v>
      </c>
      <c r="L103" t="s">
        <v>246</v>
      </c>
      <c r="M103" t="s">
        <v>246</v>
      </c>
      <c r="N103" t="s">
        <v>246</v>
      </c>
      <c r="O103">
        <v>0</v>
      </c>
      <c r="P103">
        <v>0</v>
      </c>
      <c r="Q103">
        <v>0</v>
      </c>
      <c r="R103" t="s">
        <v>246</v>
      </c>
      <c r="S103" t="s">
        <v>246</v>
      </c>
      <c r="T103" t="s">
        <v>246</v>
      </c>
      <c r="U103" t="s">
        <v>246</v>
      </c>
      <c r="V103" t="s">
        <v>246</v>
      </c>
      <c r="W103" t="s">
        <v>246</v>
      </c>
      <c r="X103" t="s">
        <v>246</v>
      </c>
      <c r="Y103" t="s">
        <v>246</v>
      </c>
      <c r="Z103" t="s">
        <v>246</v>
      </c>
      <c r="AA103" t="s">
        <v>246</v>
      </c>
      <c r="AB103" t="s">
        <v>246</v>
      </c>
      <c r="AC103" t="s">
        <v>246</v>
      </c>
      <c r="AD103" t="s">
        <v>246</v>
      </c>
      <c r="AE103" t="s">
        <v>246</v>
      </c>
      <c r="AF103" t="s">
        <v>246</v>
      </c>
      <c r="AG103" t="s">
        <v>246</v>
      </c>
      <c r="AH103" t="s">
        <v>246</v>
      </c>
      <c r="AI103">
        <v>1</v>
      </c>
      <c r="AJ103">
        <v>1</v>
      </c>
      <c r="AK103">
        <v>0</v>
      </c>
      <c r="AL103" t="s">
        <v>44</v>
      </c>
      <c r="AM103" t="s">
        <v>44</v>
      </c>
      <c r="AN103" t="s">
        <v>44</v>
      </c>
      <c r="AO103" t="s">
        <v>246</v>
      </c>
      <c r="AP103" t="s">
        <v>246</v>
      </c>
      <c r="AQ103" t="s">
        <v>246</v>
      </c>
      <c r="AR103" t="s">
        <v>246</v>
      </c>
      <c r="AS103" t="s">
        <v>246</v>
      </c>
      <c r="AT103" t="s">
        <v>246</v>
      </c>
      <c r="AU103" t="s">
        <v>246</v>
      </c>
      <c r="AV103" t="s">
        <v>246</v>
      </c>
      <c r="AW103" t="s">
        <v>246</v>
      </c>
      <c r="AX103" t="s">
        <v>246</v>
      </c>
      <c r="AY103" t="s">
        <v>246</v>
      </c>
      <c r="AZ103" t="s">
        <v>246</v>
      </c>
      <c r="BA103" t="s">
        <v>246</v>
      </c>
      <c r="BB103" t="s">
        <v>246</v>
      </c>
      <c r="BC103" t="s">
        <v>246</v>
      </c>
      <c r="BD103" t="s">
        <v>246</v>
      </c>
      <c r="BE103" t="s">
        <v>246</v>
      </c>
      <c r="BF103" t="s">
        <v>246</v>
      </c>
      <c r="BG103" t="s">
        <v>246</v>
      </c>
    </row>
    <row r="104" spans="1:59" x14ac:dyDescent="0.3">
      <c r="A104" t="s">
        <v>600</v>
      </c>
      <c r="B104" t="s">
        <v>239</v>
      </c>
      <c r="C104" t="s">
        <v>240</v>
      </c>
      <c r="D104" t="s">
        <v>9</v>
      </c>
      <c r="E104" t="s">
        <v>402</v>
      </c>
      <c r="F104" t="s">
        <v>289</v>
      </c>
      <c r="G104" t="s">
        <v>255</v>
      </c>
      <c r="H104" t="s">
        <v>530</v>
      </c>
      <c r="I104" t="s">
        <v>245</v>
      </c>
      <c r="J104" t="s">
        <v>601</v>
      </c>
      <c r="K104" t="s">
        <v>246</v>
      </c>
      <c r="L104" t="s">
        <v>246</v>
      </c>
      <c r="M104" t="s">
        <v>586</v>
      </c>
      <c r="N104" t="s">
        <v>323</v>
      </c>
      <c r="O104">
        <v>18</v>
      </c>
      <c r="P104">
        <v>10636</v>
      </c>
      <c r="Q104">
        <v>10654</v>
      </c>
      <c r="R104" t="s">
        <v>246</v>
      </c>
      <c r="S104" t="s">
        <v>246</v>
      </c>
      <c r="T104" t="s">
        <v>246</v>
      </c>
      <c r="U104" t="s">
        <v>246</v>
      </c>
      <c r="V104" t="s">
        <v>246</v>
      </c>
      <c r="W104" t="s">
        <v>246</v>
      </c>
      <c r="X104" t="s">
        <v>246</v>
      </c>
      <c r="Y104" t="s">
        <v>246</v>
      </c>
      <c r="Z104" t="s">
        <v>246</v>
      </c>
      <c r="AA104" t="s">
        <v>246</v>
      </c>
      <c r="AB104" t="s">
        <v>246</v>
      </c>
      <c r="AC104" t="s">
        <v>246</v>
      </c>
      <c r="AD104" t="s">
        <v>246</v>
      </c>
      <c r="AE104" t="s">
        <v>246</v>
      </c>
      <c r="AF104" t="s">
        <v>246</v>
      </c>
      <c r="AG104" t="s">
        <v>246</v>
      </c>
      <c r="AH104" t="s">
        <v>246</v>
      </c>
      <c r="AI104">
        <v>1</v>
      </c>
      <c r="AJ104">
        <v>1</v>
      </c>
      <c r="AK104">
        <v>2338</v>
      </c>
      <c r="AL104" t="s">
        <v>602</v>
      </c>
      <c r="AM104" t="s">
        <v>603</v>
      </c>
      <c r="AN104" t="s">
        <v>604</v>
      </c>
      <c r="AO104" t="s">
        <v>246</v>
      </c>
      <c r="AP104" t="s">
        <v>246</v>
      </c>
      <c r="AQ104" t="s">
        <v>246</v>
      </c>
      <c r="AR104" t="s">
        <v>246</v>
      </c>
      <c r="AS104" t="s">
        <v>370</v>
      </c>
      <c r="AT104" t="s">
        <v>605</v>
      </c>
      <c r="AU104" t="s">
        <v>246</v>
      </c>
      <c r="AV104" t="s">
        <v>246</v>
      </c>
      <c r="AW104" t="s">
        <v>246</v>
      </c>
      <c r="AX104" t="s">
        <v>246</v>
      </c>
      <c r="AY104" t="s">
        <v>246</v>
      </c>
      <c r="AZ104" t="s">
        <v>246</v>
      </c>
      <c r="BA104" t="s">
        <v>246</v>
      </c>
      <c r="BB104" t="s">
        <v>246</v>
      </c>
      <c r="BC104" t="s">
        <v>246</v>
      </c>
      <c r="BD104" t="s">
        <v>246</v>
      </c>
      <c r="BE104" t="s">
        <v>246</v>
      </c>
      <c r="BF104" t="s">
        <v>246</v>
      </c>
      <c r="BG104" t="s">
        <v>246</v>
      </c>
    </row>
    <row r="105" spans="1:59" x14ac:dyDescent="0.3">
      <c r="A105" t="s">
        <v>631</v>
      </c>
      <c r="B105" t="s">
        <v>239</v>
      </c>
      <c r="C105" t="s">
        <v>240</v>
      </c>
      <c r="D105" t="s">
        <v>9</v>
      </c>
      <c r="E105" t="s">
        <v>402</v>
      </c>
      <c r="F105" t="s">
        <v>265</v>
      </c>
      <c r="G105" t="s">
        <v>290</v>
      </c>
      <c r="H105" t="s">
        <v>291</v>
      </c>
      <c r="I105" t="s">
        <v>245</v>
      </c>
      <c r="J105" t="s">
        <v>246</v>
      </c>
      <c r="K105" t="s">
        <v>246</v>
      </c>
      <c r="L105" t="s">
        <v>246</v>
      </c>
      <c r="M105" t="s">
        <v>246</v>
      </c>
      <c r="N105" t="s">
        <v>246</v>
      </c>
      <c r="O105">
        <v>0</v>
      </c>
      <c r="P105">
        <v>0</v>
      </c>
      <c r="Q105">
        <v>0</v>
      </c>
      <c r="R105" t="s">
        <v>246</v>
      </c>
      <c r="S105" t="s">
        <v>246</v>
      </c>
      <c r="T105" t="s">
        <v>246</v>
      </c>
      <c r="U105" t="s">
        <v>246</v>
      </c>
      <c r="V105" t="s">
        <v>246</v>
      </c>
      <c r="W105" t="s">
        <v>246</v>
      </c>
      <c r="X105" t="s">
        <v>246</v>
      </c>
      <c r="Y105" t="s">
        <v>246</v>
      </c>
      <c r="Z105" t="s">
        <v>246</v>
      </c>
      <c r="AA105" t="s">
        <v>246</v>
      </c>
      <c r="AB105" t="s">
        <v>246</v>
      </c>
      <c r="AC105" t="s">
        <v>246</v>
      </c>
      <c r="AD105" t="s">
        <v>246</v>
      </c>
      <c r="AE105" t="s">
        <v>246</v>
      </c>
      <c r="AF105" t="s">
        <v>246</v>
      </c>
      <c r="AG105" t="s">
        <v>246</v>
      </c>
      <c r="AH105" t="s">
        <v>246</v>
      </c>
      <c r="AI105">
        <v>1</v>
      </c>
      <c r="AJ105">
        <v>1</v>
      </c>
      <c r="AK105">
        <v>0</v>
      </c>
      <c r="AL105" t="s">
        <v>44</v>
      </c>
      <c r="AM105" t="s">
        <v>44</v>
      </c>
      <c r="AN105" t="s">
        <v>44</v>
      </c>
      <c r="AO105" t="s">
        <v>246</v>
      </c>
      <c r="AP105" t="s">
        <v>246</v>
      </c>
      <c r="AQ105" t="s">
        <v>246</v>
      </c>
      <c r="AR105" t="s">
        <v>246</v>
      </c>
      <c r="AS105" t="s">
        <v>246</v>
      </c>
      <c r="AT105" t="s">
        <v>246</v>
      </c>
      <c r="AU105" t="s">
        <v>246</v>
      </c>
      <c r="AV105" t="s">
        <v>246</v>
      </c>
      <c r="AW105" t="s">
        <v>246</v>
      </c>
      <c r="AX105" t="s">
        <v>246</v>
      </c>
      <c r="AY105" t="s">
        <v>246</v>
      </c>
      <c r="AZ105" t="s">
        <v>246</v>
      </c>
      <c r="BA105" t="s">
        <v>246</v>
      </c>
      <c r="BB105" t="s">
        <v>246</v>
      </c>
      <c r="BC105" t="s">
        <v>246</v>
      </c>
      <c r="BD105" t="s">
        <v>246</v>
      </c>
      <c r="BE105" t="s">
        <v>246</v>
      </c>
      <c r="BF105" t="s">
        <v>246</v>
      </c>
      <c r="BG105" t="s">
        <v>246</v>
      </c>
    </row>
    <row r="106" spans="1:59" x14ac:dyDescent="0.3">
      <c r="A106" t="s">
        <v>648</v>
      </c>
      <c r="B106" t="s">
        <v>239</v>
      </c>
      <c r="C106" t="s">
        <v>240</v>
      </c>
      <c r="D106" t="s">
        <v>9</v>
      </c>
      <c r="E106" t="s">
        <v>402</v>
      </c>
      <c r="F106" t="s">
        <v>289</v>
      </c>
      <c r="G106" t="s">
        <v>290</v>
      </c>
      <c r="H106" t="s">
        <v>291</v>
      </c>
      <c r="I106" t="s">
        <v>245</v>
      </c>
      <c r="J106" t="s">
        <v>246</v>
      </c>
      <c r="K106" t="s">
        <v>246</v>
      </c>
      <c r="L106" t="s">
        <v>246</v>
      </c>
      <c r="M106" t="s">
        <v>246</v>
      </c>
      <c r="N106" t="s">
        <v>246</v>
      </c>
      <c r="O106">
        <v>0</v>
      </c>
      <c r="P106">
        <v>9771</v>
      </c>
      <c r="Q106">
        <v>9771</v>
      </c>
      <c r="R106" t="s">
        <v>246</v>
      </c>
      <c r="S106" t="s">
        <v>246</v>
      </c>
      <c r="T106" t="s">
        <v>246</v>
      </c>
      <c r="U106" t="s">
        <v>246</v>
      </c>
      <c r="V106" t="s">
        <v>246</v>
      </c>
      <c r="W106" t="s">
        <v>246</v>
      </c>
      <c r="X106" t="s">
        <v>246</v>
      </c>
      <c r="Y106" t="s">
        <v>246</v>
      </c>
      <c r="Z106" t="s">
        <v>246</v>
      </c>
      <c r="AA106" t="s">
        <v>246</v>
      </c>
      <c r="AB106" t="s">
        <v>246</v>
      </c>
      <c r="AC106" t="s">
        <v>246</v>
      </c>
      <c r="AD106" t="s">
        <v>246</v>
      </c>
      <c r="AE106" t="s">
        <v>246</v>
      </c>
      <c r="AF106" t="s">
        <v>246</v>
      </c>
      <c r="AG106" t="s">
        <v>246</v>
      </c>
      <c r="AH106" t="s">
        <v>246</v>
      </c>
      <c r="AI106">
        <v>1</v>
      </c>
      <c r="AJ106">
        <v>1</v>
      </c>
      <c r="AK106">
        <v>0</v>
      </c>
      <c r="AL106" t="s">
        <v>44</v>
      </c>
      <c r="AM106" t="s">
        <v>649</v>
      </c>
      <c r="AN106" t="s">
        <v>649</v>
      </c>
      <c r="AO106" t="s">
        <v>246</v>
      </c>
      <c r="AP106" t="s">
        <v>246</v>
      </c>
      <c r="AQ106" t="s">
        <v>246</v>
      </c>
      <c r="AR106" t="s">
        <v>246</v>
      </c>
      <c r="AS106" t="s">
        <v>246</v>
      </c>
      <c r="AT106" t="s">
        <v>246</v>
      </c>
      <c r="AU106" t="s">
        <v>246</v>
      </c>
      <c r="AV106" t="s">
        <v>246</v>
      </c>
      <c r="AW106" t="s">
        <v>246</v>
      </c>
      <c r="AX106" t="s">
        <v>246</v>
      </c>
      <c r="AY106" t="s">
        <v>246</v>
      </c>
      <c r="AZ106" t="s">
        <v>246</v>
      </c>
      <c r="BA106" t="s">
        <v>246</v>
      </c>
      <c r="BB106" t="s">
        <v>246</v>
      </c>
      <c r="BC106" t="s">
        <v>246</v>
      </c>
      <c r="BD106" t="s">
        <v>246</v>
      </c>
      <c r="BE106" t="s">
        <v>246</v>
      </c>
      <c r="BF106" t="s">
        <v>246</v>
      </c>
      <c r="BG106" t="s">
        <v>246</v>
      </c>
    </row>
    <row r="107" spans="1:59" x14ac:dyDescent="0.3">
      <c r="A107" t="s">
        <v>613</v>
      </c>
      <c r="B107" t="s">
        <v>239</v>
      </c>
      <c r="C107" t="s">
        <v>240</v>
      </c>
      <c r="D107" t="s">
        <v>905</v>
      </c>
      <c r="E107" t="s">
        <v>241</v>
      </c>
      <c r="F107" t="s">
        <v>693</v>
      </c>
      <c r="G107" t="s">
        <v>255</v>
      </c>
      <c r="H107" t="s">
        <v>906</v>
      </c>
      <c r="I107" t="s">
        <v>245</v>
      </c>
      <c r="J107" s="4">
        <v>43930</v>
      </c>
      <c r="M107" t="s">
        <v>681</v>
      </c>
      <c r="N107" t="s">
        <v>324</v>
      </c>
      <c r="O107">
        <v>7</v>
      </c>
      <c r="P107">
        <v>17481</v>
      </c>
      <c r="Q107">
        <f>SUM(O107:P107)</f>
        <v>17488</v>
      </c>
      <c r="AI107">
        <v>1</v>
      </c>
      <c r="AJ107">
        <v>1</v>
      </c>
      <c r="AK107">
        <v>4185</v>
      </c>
      <c r="AL107" t="s">
        <v>907</v>
      </c>
      <c r="AM107">
        <v>3424</v>
      </c>
      <c r="AN107" t="s">
        <v>908</v>
      </c>
      <c r="AS107" t="s">
        <v>909</v>
      </c>
      <c r="AT107" t="s">
        <v>910</v>
      </c>
    </row>
    <row r="108" spans="1:59" x14ac:dyDescent="0.3">
      <c r="A108" t="s">
        <v>660</v>
      </c>
      <c r="B108" t="s">
        <v>239</v>
      </c>
      <c r="C108" t="s">
        <v>240</v>
      </c>
      <c r="D108" t="s">
        <v>905</v>
      </c>
      <c r="E108" t="s">
        <v>241</v>
      </c>
      <c r="F108" t="s">
        <v>693</v>
      </c>
      <c r="G108" t="s">
        <v>255</v>
      </c>
      <c r="H108" t="s">
        <v>911</v>
      </c>
      <c r="I108" t="s">
        <v>245</v>
      </c>
      <c r="J108" s="4">
        <v>43876</v>
      </c>
      <c r="M108" s="4">
        <v>43891</v>
      </c>
      <c r="N108" t="s">
        <v>912</v>
      </c>
      <c r="O108">
        <v>11</v>
      </c>
      <c r="P108">
        <v>17127</v>
      </c>
      <c r="Q108">
        <f>SUM(O108:P108)</f>
        <v>17138</v>
      </c>
      <c r="AI108">
        <v>1</v>
      </c>
      <c r="AJ108">
        <v>1</v>
      </c>
      <c r="AK108">
        <v>2988</v>
      </c>
      <c r="AL108" t="s">
        <v>913</v>
      </c>
      <c r="AM108" t="s">
        <v>914</v>
      </c>
      <c r="AN108" t="s">
        <v>915</v>
      </c>
      <c r="AS108" s="4">
        <v>43831</v>
      </c>
      <c r="AT108" t="s">
        <v>916</v>
      </c>
    </row>
    <row r="109" spans="1:59" x14ac:dyDescent="0.3">
      <c r="A109" t="s">
        <v>633</v>
      </c>
      <c r="B109" t="s">
        <v>239</v>
      </c>
      <c r="C109" t="s">
        <v>240</v>
      </c>
      <c r="D109" t="s">
        <v>917</v>
      </c>
      <c r="E109" t="s">
        <v>241</v>
      </c>
      <c r="F109" t="s">
        <v>694</v>
      </c>
      <c r="G109" t="s">
        <v>290</v>
      </c>
      <c r="H109" t="s">
        <v>291</v>
      </c>
      <c r="I109" t="s">
        <v>245</v>
      </c>
      <c r="O109">
        <v>0</v>
      </c>
      <c r="P109">
        <v>14090</v>
      </c>
      <c r="Q109">
        <f>SUM(O109:P109)</f>
        <v>14090</v>
      </c>
      <c r="AI109">
        <v>1</v>
      </c>
      <c r="AJ109">
        <v>1</v>
      </c>
      <c r="AK109">
        <v>0</v>
      </c>
      <c r="AL109">
        <v>0</v>
      </c>
      <c r="AM109" t="s">
        <v>918</v>
      </c>
      <c r="AN109" t="s">
        <v>918</v>
      </c>
    </row>
    <row r="110" spans="1:59" x14ac:dyDescent="0.3">
      <c r="A110" t="s">
        <v>677</v>
      </c>
      <c r="B110" t="s">
        <v>239</v>
      </c>
      <c r="C110" t="s">
        <v>240</v>
      </c>
      <c r="D110" t="s">
        <v>917</v>
      </c>
      <c r="E110" t="s">
        <v>241</v>
      </c>
      <c r="F110" t="s">
        <v>694</v>
      </c>
      <c r="G110" t="s">
        <v>290</v>
      </c>
      <c r="H110" t="s">
        <v>291</v>
      </c>
      <c r="I110" t="s">
        <v>245</v>
      </c>
      <c r="O110">
        <v>0</v>
      </c>
      <c r="P110">
        <v>13257</v>
      </c>
      <c r="Q110">
        <f>SUM(O110:P110)</f>
        <v>13257</v>
      </c>
      <c r="AI110">
        <v>1</v>
      </c>
      <c r="AJ110">
        <v>1</v>
      </c>
      <c r="AK110">
        <v>0</v>
      </c>
      <c r="AL110">
        <v>0</v>
      </c>
      <c r="AM110" t="s">
        <v>919</v>
      </c>
      <c r="AN110" t="s">
        <v>919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0"/>
  <sheetViews>
    <sheetView tabSelected="1" zoomScale="60" zoomScaleNormal="40" workbookViewId="0">
      <selection activeCell="M77" sqref="M77"/>
    </sheetView>
  </sheetViews>
  <sheetFormatPr defaultRowHeight="14.4" x14ac:dyDescent="0.3"/>
  <cols>
    <col min="1" max="1" width="17.44140625" customWidth="1"/>
    <col min="2" max="2" width="18.88671875" customWidth="1"/>
    <col min="3" max="3" width="11.44140625" bestFit="1" customWidth="1"/>
    <col min="4" max="4" width="20.88671875" customWidth="1"/>
    <col min="5" max="5" width="20" customWidth="1"/>
    <col min="6" max="9" width="10.77734375" customWidth="1"/>
    <col min="10" max="10" width="23.33203125" customWidth="1"/>
    <col min="11" max="11" width="19.5546875" customWidth="1"/>
    <col min="12" max="12" width="11.33203125" customWidth="1"/>
    <col min="13" max="13" width="51.77734375" customWidth="1"/>
    <col min="30" max="30" width="18.21875" customWidth="1"/>
  </cols>
  <sheetData>
    <row r="1" spans="1:14" x14ac:dyDescent="0.3">
      <c r="A1" s="1" t="s">
        <v>0</v>
      </c>
      <c r="B1" s="1" t="s">
        <v>185</v>
      </c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8" t="s">
        <v>34</v>
      </c>
      <c r="M1" s="8" t="s">
        <v>1052</v>
      </c>
    </row>
    <row r="2" spans="1:14" x14ac:dyDescent="0.3">
      <c r="A2" s="1" t="s">
        <v>16</v>
      </c>
      <c r="B2" s="1" t="s">
        <v>242</v>
      </c>
      <c r="C2" s="1">
        <v>10665</v>
      </c>
      <c r="D2" s="1" t="s">
        <v>121</v>
      </c>
      <c r="E2" s="1" t="s">
        <v>122</v>
      </c>
      <c r="F2" s="1">
        <v>4.438357242257903E-2</v>
      </c>
      <c r="G2" s="1">
        <v>473.35079988680536</v>
      </c>
      <c r="H2" s="1">
        <v>10.665000000000001</v>
      </c>
      <c r="I2" s="1">
        <v>9.0652500000000007</v>
      </c>
      <c r="J2" s="1" t="s">
        <v>123</v>
      </c>
      <c r="K2" s="3">
        <v>1148.7512862314566</v>
      </c>
      <c r="M2" s="7">
        <v>1148.7512862314566</v>
      </c>
      <c r="N2" t="s">
        <v>1053</v>
      </c>
    </row>
    <row r="3" spans="1:14" x14ac:dyDescent="0.3">
      <c r="A3" s="1" t="s">
        <v>16</v>
      </c>
      <c r="B3" s="1" t="s">
        <v>289</v>
      </c>
      <c r="C3" s="1">
        <v>12394</v>
      </c>
      <c r="D3" s="1" t="s">
        <v>133</v>
      </c>
      <c r="E3" s="1" t="s">
        <v>134</v>
      </c>
      <c r="F3" s="1">
        <v>4.8422242895892169E-4</v>
      </c>
      <c r="G3" s="1">
        <v>6.001452784516875</v>
      </c>
      <c r="H3" s="1">
        <v>12.394</v>
      </c>
      <c r="I3" s="1">
        <v>10.5349</v>
      </c>
      <c r="J3" s="1" t="s">
        <v>135</v>
      </c>
      <c r="K3" s="3">
        <v>12.53281580834855</v>
      </c>
      <c r="M3" s="6">
        <v>12.53281580834855</v>
      </c>
    </row>
    <row r="4" spans="1:14" x14ac:dyDescent="0.3">
      <c r="A4" s="1" t="s">
        <v>20</v>
      </c>
      <c r="B4" s="1" t="s">
        <v>242</v>
      </c>
      <c r="C4" s="1">
        <v>10105</v>
      </c>
      <c r="D4" s="1" t="s">
        <v>148</v>
      </c>
      <c r="E4" s="1" t="s">
        <v>149</v>
      </c>
      <c r="F4" s="1">
        <v>1.7872773690334923E-2</v>
      </c>
      <c r="G4" s="1">
        <v>180.6043781408344</v>
      </c>
      <c r="H4" s="1">
        <v>10.105</v>
      </c>
      <c r="I4" s="1">
        <v>8.5892499999999998</v>
      </c>
      <c r="J4" s="1" t="s">
        <v>150</v>
      </c>
      <c r="K4" s="3">
        <v>462.58943669102121</v>
      </c>
      <c r="M4" s="7">
        <v>462.58943669102121</v>
      </c>
    </row>
    <row r="5" spans="1:14" x14ac:dyDescent="0.3">
      <c r="A5" s="1" t="s">
        <v>20</v>
      </c>
      <c r="B5" s="1" t="s">
        <v>289</v>
      </c>
      <c r="C5" s="1">
        <v>11885</v>
      </c>
      <c r="D5" s="1" t="s">
        <v>157</v>
      </c>
      <c r="E5" s="1" t="s">
        <v>158</v>
      </c>
      <c r="F5" s="1">
        <v>1.6829350426839922E-4</v>
      </c>
      <c r="G5" s="1">
        <v>2.0001682982299247</v>
      </c>
      <c r="H5" s="1">
        <v>11.885</v>
      </c>
      <c r="I5" s="1">
        <v>10.10225</v>
      </c>
      <c r="J5" s="1" t="s">
        <v>159</v>
      </c>
      <c r="K5" s="3">
        <v>4.3558318751821057</v>
      </c>
      <c r="M5" s="6">
        <v>4.3558318751821057</v>
      </c>
    </row>
    <row r="6" spans="1:14" x14ac:dyDescent="0.3">
      <c r="A6" s="1" t="s">
        <v>23</v>
      </c>
      <c r="B6" s="1" t="s">
        <v>242</v>
      </c>
      <c r="C6" s="1">
        <v>9437</v>
      </c>
      <c r="D6" s="1" t="s">
        <v>163</v>
      </c>
      <c r="E6" s="1" t="s">
        <v>164</v>
      </c>
      <c r="F6" s="1">
        <v>3.4168328952955698E-2</v>
      </c>
      <c r="G6" s="1">
        <v>322.44652032904293</v>
      </c>
      <c r="H6" s="1">
        <v>9.4369999999999994</v>
      </c>
      <c r="I6" s="1">
        <v>8.0214499999999997</v>
      </c>
      <c r="J6" s="1" t="s">
        <v>165</v>
      </c>
      <c r="K6" s="3">
        <v>884.35674937061754</v>
      </c>
      <c r="M6" s="7">
        <v>884.35674937061754</v>
      </c>
    </row>
    <row r="7" spans="1:14" x14ac:dyDescent="0.3">
      <c r="A7" s="1" t="s">
        <v>23</v>
      </c>
      <c r="B7" s="1" t="s">
        <v>289</v>
      </c>
      <c r="C7" s="1">
        <v>9172</v>
      </c>
      <c r="D7" s="1" t="s">
        <v>172</v>
      </c>
      <c r="E7" s="1" t="s">
        <v>173</v>
      </c>
      <c r="F7" s="1">
        <v>1.0908695311077693E-3</v>
      </c>
      <c r="G7" s="1">
        <v>10.005455339320459</v>
      </c>
      <c r="H7" s="1">
        <v>9.1720000000000006</v>
      </c>
      <c r="I7" s="1">
        <v>7.7962000000000007</v>
      </c>
      <c r="J7" s="1" t="s">
        <v>174</v>
      </c>
      <c r="K7" s="3">
        <v>28.234270216907039</v>
      </c>
      <c r="M7" s="6">
        <v>28.234270216907039</v>
      </c>
    </row>
    <row r="8" spans="1:14" x14ac:dyDescent="0.3">
      <c r="A8" s="1" t="s">
        <v>1</v>
      </c>
      <c r="B8" s="1" t="s">
        <v>254</v>
      </c>
      <c r="C8" s="1">
        <v>11784</v>
      </c>
      <c r="D8" s="1" t="s">
        <v>35</v>
      </c>
      <c r="E8" s="1" t="s">
        <v>36</v>
      </c>
      <c r="F8" s="1">
        <v>4.0613400074828797E-2</v>
      </c>
      <c r="G8" s="1">
        <v>478.58830648178252</v>
      </c>
      <c r="H8" s="1">
        <v>11.784000000000001</v>
      </c>
      <c r="I8" s="1">
        <v>10.016400000000001</v>
      </c>
      <c r="J8" s="1" t="s">
        <v>37</v>
      </c>
      <c r="K8" s="3">
        <v>1051.1703548779224</v>
      </c>
      <c r="M8" s="7">
        <v>1051.1703548779224</v>
      </c>
    </row>
    <row r="9" spans="1:14" x14ac:dyDescent="0.3">
      <c r="A9" s="1" t="s">
        <v>1</v>
      </c>
      <c r="B9" s="1" t="s">
        <v>289</v>
      </c>
      <c r="C9" s="1">
        <v>11790</v>
      </c>
      <c r="D9" s="1" t="s">
        <v>46</v>
      </c>
      <c r="E9" s="1" t="s">
        <v>47</v>
      </c>
      <c r="F9" s="1">
        <v>7.6365028529733333E-4</v>
      </c>
      <c r="G9" s="1">
        <v>9.0034368636555602</v>
      </c>
      <c r="H9" s="1">
        <v>11.790000000000001</v>
      </c>
      <c r="I9" s="1">
        <v>10.021500000000001</v>
      </c>
      <c r="J9" s="1" t="s">
        <v>48</v>
      </c>
      <c r="K9" s="3">
        <v>19.765066207695689</v>
      </c>
      <c r="M9" s="6">
        <v>19.765066207695689</v>
      </c>
    </row>
    <row r="10" spans="1:14" x14ac:dyDescent="0.3">
      <c r="A10" s="1" t="s">
        <v>4</v>
      </c>
      <c r="B10" s="1" t="s">
        <v>242</v>
      </c>
      <c r="C10" s="1">
        <v>12840</v>
      </c>
      <c r="D10" s="1" t="s">
        <v>55</v>
      </c>
      <c r="E10" s="1" t="s">
        <v>56</v>
      </c>
      <c r="F10" s="1">
        <v>7.8971441341651565E-3</v>
      </c>
      <c r="G10" s="1">
        <v>101.39933068268061</v>
      </c>
      <c r="H10" s="1">
        <v>12.84</v>
      </c>
      <c r="I10" s="1">
        <v>10.914</v>
      </c>
      <c r="J10" s="1" t="s">
        <v>57</v>
      </c>
      <c r="K10" s="3">
        <v>204.39667170780396</v>
      </c>
      <c r="M10" s="7">
        <v>204.39667170780396</v>
      </c>
    </row>
    <row r="11" spans="1:14" x14ac:dyDescent="0.3">
      <c r="A11" s="1" t="s">
        <v>4</v>
      </c>
      <c r="B11" s="1" t="s">
        <v>289</v>
      </c>
      <c r="C11" s="1">
        <v>12820</v>
      </c>
      <c r="D11" s="1" t="s">
        <v>64</v>
      </c>
      <c r="E11" s="1" t="s">
        <v>65</v>
      </c>
      <c r="F11" s="1">
        <v>9.3647579811070923E-4</v>
      </c>
      <c r="G11" s="1">
        <v>12.005619731779293</v>
      </c>
      <c r="H11" s="1">
        <v>12.82</v>
      </c>
      <c r="I11" s="1">
        <v>10.897</v>
      </c>
      <c r="J11" s="1" t="s">
        <v>66</v>
      </c>
      <c r="K11" s="3">
        <v>24.23819712757124</v>
      </c>
      <c r="M11" s="6">
        <v>24.23819712757124</v>
      </c>
    </row>
    <row r="12" spans="1:14" x14ac:dyDescent="0.3">
      <c r="A12" s="1" t="s">
        <v>7</v>
      </c>
      <c r="B12" s="1" t="s">
        <v>242</v>
      </c>
      <c r="C12" s="1">
        <v>12033</v>
      </c>
      <c r="D12" s="1" t="s">
        <v>73</v>
      </c>
      <c r="E12" s="1" t="s">
        <v>74</v>
      </c>
      <c r="F12" s="1">
        <v>2.1079932356530228E-2</v>
      </c>
      <c r="G12" s="1">
        <v>253.65482604612822</v>
      </c>
      <c r="H12" s="1">
        <v>12.032999999999999</v>
      </c>
      <c r="I12" s="1">
        <v>10.22805</v>
      </c>
      <c r="J12" s="1" t="s">
        <v>75</v>
      </c>
      <c r="K12" s="3">
        <v>545.5982492278406</v>
      </c>
      <c r="M12" s="7">
        <v>545.5982492278406</v>
      </c>
    </row>
    <row r="13" spans="1:14" x14ac:dyDescent="0.3">
      <c r="A13" s="1" t="s">
        <v>7</v>
      </c>
      <c r="B13" s="1" t="s">
        <v>289</v>
      </c>
      <c r="C13" s="1">
        <v>13115</v>
      </c>
      <c r="D13" s="1" t="s">
        <v>82</v>
      </c>
      <c r="E13" s="1" t="s">
        <v>83</v>
      </c>
      <c r="F13" s="1">
        <v>9.9172300915244867E-4</v>
      </c>
      <c r="G13" s="1">
        <v>13.006447265034364</v>
      </c>
      <c r="H13" s="1">
        <v>13.115</v>
      </c>
      <c r="I13" s="1">
        <v>11.14775</v>
      </c>
      <c r="J13" s="1" t="s">
        <v>84</v>
      </c>
      <c r="K13" s="3">
        <v>25.668124942769317</v>
      </c>
      <c r="M13" s="6">
        <v>25.668124942769317</v>
      </c>
    </row>
    <row r="14" spans="1:14" x14ac:dyDescent="0.3">
      <c r="A14" s="1" t="s">
        <v>10</v>
      </c>
      <c r="B14" s="1" t="s">
        <v>242</v>
      </c>
      <c r="C14" s="1">
        <v>12946</v>
      </c>
      <c r="D14" s="1" t="s">
        <v>88</v>
      </c>
      <c r="E14" s="1" t="s">
        <v>89</v>
      </c>
      <c r="F14" s="1">
        <v>3.4978219014891967E-2</v>
      </c>
      <c r="G14" s="1">
        <v>452.8280233667914</v>
      </c>
      <c r="H14" s="1">
        <v>12.946</v>
      </c>
      <c r="I14" s="1">
        <v>11.004099999999999</v>
      </c>
      <c r="J14" s="1" t="s">
        <v>90</v>
      </c>
      <c r="K14" s="3">
        <v>905.31860979720375</v>
      </c>
      <c r="M14" s="7">
        <v>905.31860979720375</v>
      </c>
    </row>
    <row r="15" spans="1:14" x14ac:dyDescent="0.3">
      <c r="A15" s="1" t="s">
        <v>10</v>
      </c>
      <c r="B15" s="1" t="s">
        <v>289</v>
      </c>
      <c r="C15" s="1">
        <v>11201</v>
      </c>
      <c r="D15" s="1" t="s">
        <v>94</v>
      </c>
      <c r="E15" s="1" t="s">
        <v>95</v>
      </c>
      <c r="F15" s="1">
        <v>1.2506701648088404E-3</v>
      </c>
      <c r="G15" s="1">
        <v>14.008756516023821</v>
      </c>
      <c r="H15" s="1">
        <v>11.201000000000001</v>
      </c>
      <c r="I15" s="1">
        <v>9.5208499999999994</v>
      </c>
      <c r="J15" s="1" t="s">
        <v>96</v>
      </c>
      <c r="K15" s="3">
        <v>32.37028661858178</v>
      </c>
      <c r="M15" s="6">
        <v>32.37028661858178</v>
      </c>
    </row>
    <row r="16" spans="1:14" x14ac:dyDescent="0.3">
      <c r="A16" s="1" t="s">
        <v>13</v>
      </c>
      <c r="B16" s="1" t="s">
        <v>242</v>
      </c>
      <c r="C16" s="1">
        <v>11900</v>
      </c>
      <c r="D16" s="1" t="s">
        <v>103</v>
      </c>
      <c r="E16" s="1" t="s">
        <v>104</v>
      </c>
      <c r="F16" s="1">
        <v>8.6083745366006114E-3</v>
      </c>
      <c r="G16" s="1">
        <v>102.43965698554727</v>
      </c>
      <c r="H16" s="1">
        <v>11.9</v>
      </c>
      <c r="I16" s="1">
        <v>10.115</v>
      </c>
      <c r="J16" s="1" t="s">
        <v>105</v>
      </c>
      <c r="K16" s="3">
        <v>222.80498800613239</v>
      </c>
      <c r="M16" s="7">
        <v>222.80498800613239</v>
      </c>
    </row>
    <row r="17" spans="1:14" x14ac:dyDescent="0.3">
      <c r="A17" s="1" t="s">
        <v>13</v>
      </c>
      <c r="B17" s="1" t="s">
        <v>289</v>
      </c>
      <c r="C17" s="1">
        <v>11176</v>
      </c>
      <c r="D17" s="1" t="s">
        <v>112</v>
      </c>
      <c r="E17" s="1" t="s">
        <v>113</v>
      </c>
      <c r="F17" s="1">
        <v>1.1638839220652613E-3</v>
      </c>
      <c r="G17" s="1">
        <v>13.00756671300136</v>
      </c>
      <c r="H17" s="1">
        <v>11.176</v>
      </c>
      <c r="I17" s="1">
        <v>9.4995999999999992</v>
      </c>
      <c r="J17" s="1" t="s">
        <v>114</v>
      </c>
      <c r="K17" s="3">
        <v>30.124054453453837</v>
      </c>
      <c r="M17" s="6">
        <v>30.124054453453837</v>
      </c>
    </row>
    <row r="18" spans="1:14" x14ac:dyDescent="0.3">
      <c r="A18" s="1" t="s">
        <v>17</v>
      </c>
      <c r="B18" s="1" t="s">
        <v>242</v>
      </c>
      <c r="C18" s="1">
        <v>11142</v>
      </c>
      <c r="D18" s="1" t="s">
        <v>124</v>
      </c>
      <c r="E18" s="1" t="s">
        <v>125</v>
      </c>
      <c r="F18" s="1">
        <v>2.0492148752532156E-2</v>
      </c>
      <c r="G18" s="1">
        <v>228.32352140071328</v>
      </c>
      <c r="H18" s="1">
        <v>11.141999999999999</v>
      </c>
      <c r="I18" s="1">
        <v>9.470699999999999</v>
      </c>
      <c r="J18" s="1" t="s">
        <v>126</v>
      </c>
      <c r="K18" s="3">
        <v>530.38502653612738</v>
      </c>
      <c r="M18" s="7">
        <v>530.38502653612704</v>
      </c>
    </row>
    <row r="19" spans="1:14" x14ac:dyDescent="0.3">
      <c r="A19" s="1" t="s">
        <v>17</v>
      </c>
      <c r="B19" s="1" t="s">
        <v>289</v>
      </c>
      <c r="C19" s="1">
        <v>9351</v>
      </c>
      <c r="D19" s="1" t="s">
        <v>136</v>
      </c>
      <c r="E19" s="1" t="s">
        <v>137</v>
      </c>
      <c r="F19" s="1">
        <v>4.27853252863695E-4</v>
      </c>
      <c r="G19" s="1">
        <v>4.000855767528412</v>
      </c>
      <c r="H19" s="1">
        <v>9.3510000000000009</v>
      </c>
      <c r="I19" s="1">
        <v>7.9483500000000005</v>
      </c>
      <c r="J19" s="1" t="s">
        <v>138</v>
      </c>
      <c r="K19" s="3">
        <v>11.07384889764857</v>
      </c>
      <c r="M19" s="6">
        <v>11.07384889764857</v>
      </c>
    </row>
    <row r="21" spans="1:14" x14ac:dyDescent="0.3">
      <c r="A21" s="1" t="s">
        <v>708</v>
      </c>
      <c r="B21" s="1" t="s">
        <v>693</v>
      </c>
      <c r="C21" s="1">
        <v>13682</v>
      </c>
      <c r="D21" s="1" t="s">
        <v>926</v>
      </c>
      <c r="E21" s="1" t="s">
        <v>927</v>
      </c>
      <c r="F21" s="1">
        <v>7.1491448389631812E-2</v>
      </c>
      <c r="G21" s="1">
        <v>978.14599686694248</v>
      </c>
      <c r="H21" s="1">
        <v>13.682</v>
      </c>
      <c r="I21" s="1">
        <v>11.6297</v>
      </c>
      <c r="J21" s="1" t="s">
        <v>928</v>
      </c>
      <c r="K21" s="3">
        <v>1850.3668994963525</v>
      </c>
      <c r="M21" s="7">
        <f>K21/5</f>
        <v>370.07337989927049</v>
      </c>
      <c r="N21" t="s">
        <v>1054</v>
      </c>
    </row>
    <row r="22" spans="1:14" x14ac:dyDescent="0.3">
      <c r="A22" s="1" t="s">
        <v>713</v>
      </c>
      <c r="B22" s="1" t="s">
        <v>694</v>
      </c>
      <c r="C22" s="1">
        <v>18102</v>
      </c>
      <c r="D22" s="1" t="s">
        <v>929</v>
      </c>
      <c r="E22" s="1" t="s">
        <v>930</v>
      </c>
      <c r="F22" s="1">
        <v>4.3737093943108539E-3</v>
      </c>
      <c r="G22" s="1">
        <v>79.172887455815072</v>
      </c>
      <c r="H22" s="1">
        <v>18.102</v>
      </c>
      <c r="I22" s="1">
        <v>15.386699999999999</v>
      </c>
      <c r="J22" s="1" t="s">
        <v>931</v>
      </c>
      <c r="K22" s="3">
        <v>113.20189020569265</v>
      </c>
      <c r="M22" s="6">
        <f t="shared" ref="M22:M62" si="0">K22/5</f>
        <v>22.640378041138529</v>
      </c>
    </row>
    <row r="23" spans="1:14" x14ac:dyDescent="0.3">
      <c r="A23" s="1" t="s">
        <v>719</v>
      </c>
      <c r="B23" s="1" t="s">
        <v>693</v>
      </c>
      <c r="C23" s="1">
        <v>13757</v>
      </c>
      <c r="D23" s="1" t="s">
        <v>932</v>
      </c>
      <c r="E23" s="1" t="s">
        <v>933</v>
      </c>
      <c r="F23" s="1">
        <v>3.9892596881595771E-2</v>
      </c>
      <c r="G23" s="1">
        <v>548.80245530011302</v>
      </c>
      <c r="H23" s="1">
        <v>13.757</v>
      </c>
      <c r="I23" s="1">
        <v>11.693449999999999</v>
      </c>
      <c r="J23" s="1" t="s">
        <v>934</v>
      </c>
      <c r="K23" s="3">
        <v>1032.5142722295368</v>
      </c>
      <c r="M23" s="7">
        <f t="shared" si="0"/>
        <v>206.50285444590736</v>
      </c>
    </row>
    <row r="24" spans="1:14" x14ac:dyDescent="0.3">
      <c r="A24" s="1" t="s">
        <v>725</v>
      </c>
      <c r="B24" s="1" t="s">
        <v>694</v>
      </c>
      <c r="C24" s="1">
        <v>18477</v>
      </c>
      <c r="D24" s="1" t="s">
        <v>935</v>
      </c>
      <c r="E24" s="1" t="s">
        <v>936</v>
      </c>
      <c r="F24" s="1">
        <v>2.4926858035298387E-3</v>
      </c>
      <c r="G24" s="1">
        <v>46.05735559182083</v>
      </c>
      <c r="H24" s="1">
        <v>18.477</v>
      </c>
      <c r="I24" s="1">
        <v>15.705449999999999</v>
      </c>
      <c r="J24" s="1" t="s">
        <v>937</v>
      </c>
      <c r="K24" s="3">
        <v>64.516573738419439</v>
      </c>
      <c r="M24" s="6">
        <f t="shared" si="0"/>
        <v>12.903314747683888</v>
      </c>
    </row>
    <row r="25" spans="1:14" x14ac:dyDescent="0.3">
      <c r="A25" s="1" t="s">
        <v>888</v>
      </c>
      <c r="B25" s="1" t="s">
        <v>693</v>
      </c>
      <c r="C25" s="1">
        <v>13874</v>
      </c>
      <c r="D25" s="1" t="s">
        <v>1034</v>
      </c>
      <c r="E25" s="1" t="s">
        <v>1035</v>
      </c>
      <c r="F25" s="1">
        <v>0.19640322956265921</v>
      </c>
      <c r="G25" s="1">
        <v>2724.898406952334</v>
      </c>
      <c r="H25" s="1">
        <v>13.874000000000001</v>
      </c>
      <c r="I25" s="1">
        <v>11.792899999999999</v>
      </c>
      <c r="J25" s="1" t="s">
        <v>1036</v>
      </c>
      <c r="K25" s="3">
        <v>5083.3777063276466</v>
      </c>
      <c r="M25" s="7">
        <f t="shared" si="0"/>
        <v>1016.6755412655293</v>
      </c>
    </row>
    <row r="26" spans="1:14" x14ac:dyDescent="0.3">
      <c r="A26" s="1" t="s">
        <v>893</v>
      </c>
      <c r="B26" s="1" t="s">
        <v>694</v>
      </c>
      <c r="C26" s="1">
        <v>16975</v>
      </c>
      <c r="D26" s="1" t="s">
        <v>1037</v>
      </c>
      <c r="E26" s="1" t="s">
        <v>1038</v>
      </c>
      <c r="F26" s="1">
        <v>1.4299095571353029E-2</v>
      </c>
      <c r="G26" s="1">
        <v>242.72714732371767</v>
      </c>
      <c r="H26" s="1">
        <v>16.975000000000001</v>
      </c>
      <c r="I26" s="1">
        <v>14.428750000000001</v>
      </c>
      <c r="J26" s="1" t="s">
        <v>1039</v>
      </c>
      <c r="K26" s="3">
        <v>370.0942383173728</v>
      </c>
      <c r="M26" s="6">
        <f t="shared" si="0"/>
        <v>74.01884766347456</v>
      </c>
    </row>
    <row r="27" spans="1:14" x14ac:dyDescent="0.3">
      <c r="A27" s="1" t="s">
        <v>900</v>
      </c>
      <c r="B27" s="1" t="s">
        <v>693</v>
      </c>
      <c r="C27" s="1">
        <v>14456</v>
      </c>
      <c r="D27" s="1" t="s">
        <v>1043</v>
      </c>
      <c r="E27" s="1" t="s">
        <v>1044</v>
      </c>
      <c r="F27" s="1">
        <v>0.16877236843904292</v>
      </c>
      <c r="G27" s="1">
        <v>2439.7733581548046</v>
      </c>
      <c r="H27" s="1">
        <v>14.456</v>
      </c>
      <c r="I27" s="1">
        <v>12.287599999999999</v>
      </c>
      <c r="J27" s="1" t="s">
        <v>1045</v>
      </c>
      <c r="K27" s="3">
        <v>4368.22600665759</v>
      </c>
      <c r="M27" s="7">
        <f t="shared" si="0"/>
        <v>873.64520133151802</v>
      </c>
    </row>
    <row r="28" spans="1:14" x14ac:dyDescent="0.3">
      <c r="A28" s="1" t="s">
        <v>896</v>
      </c>
      <c r="B28" s="1" t="s">
        <v>694</v>
      </c>
      <c r="C28" s="1">
        <v>13004</v>
      </c>
      <c r="D28" s="1" t="s">
        <v>1040</v>
      </c>
      <c r="E28" s="1" t="s">
        <v>1041</v>
      </c>
      <c r="F28" s="1">
        <v>7.4872025886084242E-3</v>
      </c>
      <c r="G28" s="1">
        <v>97.363582462263949</v>
      </c>
      <c r="H28" s="1">
        <v>13.004</v>
      </c>
      <c r="I28" s="1">
        <v>11.0534</v>
      </c>
      <c r="J28" s="1" t="s">
        <v>1042</v>
      </c>
      <c r="K28" s="3">
        <v>193.78641994045333</v>
      </c>
      <c r="M28" s="6">
        <f t="shared" si="0"/>
        <v>38.757283988090663</v>
      </c>
    </row>
    <row r="29" spans="1:14" x14ac:dyDescent="0.3">
      <c r="A29" s="1" t="s">
        <v>696</v>
      </c>
      <c r="B29" s="1" t="s">
        <v>693</v>
      </c>
      <c r="C29" s="1">
        <v>15460</v>
      </c>
      <c r="D29" s="1" t="s">
        <v>920</v>
      </c>
      <c r="E29" s="1" t="s">
        <v>921</v>
      </c>
      <c r="F29" s="1">
        <v>6.245358960718668E-2</v>
      </c>
      <c r="G29" s="1">
        <v>965.53249532710606</v>
      </c>
      <c r="H29" s="1">
        <v>15.46</v>
      </c>
      <c r="I29" s="1">
        <v>13.141</v>
      </c>
      <c r="J29" s="1" t="s">
        <v>922</v>
      </c>
      <c r="K29" s="3">
        <v>1616.4458486565973</v>
      </c>
      <c r="M29" s="7">
        <f t="shared" si="0"/>
        <v>323.28916973131948</v>
      </c>
    </row>
    <row r="30" spans="1:14" x14ac:dyDescent="0.3">
      <c r="A30" s="1" t="s">
        <v>703</v>
      </c>
      <c r="B30" s="1" t="s">
        <v>694</v>
      </c>
      <c r="C30" s="1">
        <v>18026</v>
      </c>
      <c r="D30" s="1" t="s">
        <v>923</v>
      </c>
      <c r="E30" s="1" t="s">
        <v>924</v>
      </c>
      <c r="F30" s="1">
        <v>3.2227621381309209E-3</v>
      </c>
      <c r="G30" s="1">
        <v>58.09351030194798</v>
      </c>
      <c r="H30" s="1">
        <v>18.026</v>
      </c>
      <c r="I30" s="1">
        <v>15.322099999999999</v>
      </c>
      <c r="J30" s="1" t="s">
        <v>925</v>
      </c>
      <c r="K30" s="3">
        <v>83.412667104565045</v>
      </c>
      <c r="M30" s="6">
        <f t="shared" si="0"/>
        <v>16.682533420913011</v>
      </c>
    </row>
    <row r="31" spans="1:14" x14ac:dyDescent="0.3">
      <c r="A31" s="1" t="s">
        <v>729</v>
      </c>
      <c r="B31" s="1" t="s">
        <v>693</v>
      </c>
      <c r="C31" s="1">
        <v>16447</v>
      </c>
      <c r="D31" s="1" t="s">
        <v>938</v>
      </c>
      <c r="E31" s="1" t="s">
        <v>939</v>
      </c>
      <c r="F31" s="1">
        <v>4.4764109250544033E-2</v>
      </c>
      <c r="G31" s="1">
        <v>736.23530484369769</v>
      </c>
      <c r="H31" s="1">
        <v>16.446999999999999</v>
      </c>
      <c r="I31" s="1">
        <v>13.979949999999999</v>
      </c>
      <c r="J31" s="1" t="s">
        <v>940</v>
      </c>
      <c r="K31" s="3">
        <v>1158.6004747199631</v>
      </c>
      <c r="M31" s="7">
        <f t="shared" si="0"/>
        <v>231.72009494399262</v>
      </c>
    </row>
    <row r="32" spans="1:14" x14ac:dyDescent="0.3">
      <c r="A32" s="1" t="s">
        <v>734</v>
      </c>
      <c r="B32" s="1" t="s">
        <v>694</v>
      </c>
      <c r="C32" s="1">
        <v>14328</v>
      </c>
      <c r="D32" s="1" t="s">
        <v>941</v>
      </c>
      <c r="E32" s="1" t="s">
        <v>942</v>
      </c>
      <c r="F32" s="1">
        <v>4.4767841975712659E-3</v>
      </c>
      <c r="G32" s="1">
        <v>64.143363982801091</v>
      </c>
      <c r="H32" s="1">
        <v>14.328000000000001</v>
      </c>
      <c r="I32" s="1">
        <v>12.178800000000001</v>
      </c>
      <c r="J32" s="1" t="s">
        <v>943</v>
      </c>
      <c r="K32" s="3">
        <v>115.86970864302108</v>
      </c>
      <c r="M32" s="6">
        <f t="shared" si="0"/>
        <v>23.173941728604216</v>
      </c>
    </row>
    <row r="33" spans="1:13" x14ac:dyDescent="0.3">
      <c r="A33" s="1" t="s">
        <v>839</v>
      </c>
      <c r="B33" s="1" t="s">
        <v>693</v>
      </c>
      <c r="C33" s="1">
        <v>15683</v>
      </c>
      <c r="D33" s="1" t="s">
        <v>1004</v>
      </c>
      <c r="E33" s="1" t="s">
        <v>1005</v>
      </c>
      <c r="F33" s="1">
        <v>7.0734214219251482E-2</v>
      </c>
      <c r="G33" s="1">
        <v>1109.324681600521</v>
      </c>
      <c r="H33" s="1">
        <v>15.683</v>
      </c>
      <c r="I33" s="1">
        <v>13.330549999999999</v>
      </c>
      <c r="J33" s="1" t="s">
        <v>1006</v>
      </c>
      <c r="K33" s="3">
        <v>1830.7678974394503</v>
      </c>
      <c r="M33" s="7">
        <f t="shared" si="0"/>
        <v>366.15357948789006</v>
      </c>
    </row>
    <row r="34" spans="1:13" x14ac:dyDescent="0.3">
      <c r="A34" s="1" t="s">
        <v>846</v>
      </c>
      <c r="B34" s="1" t="s">
        <v>694</v>
      </c>
      <c r="C34" s="1">
        <v>16216</v>
      </c>
      <c r="D34" s="1" t="s">
        <v>1007</v>
      </c>
      <c r="E34" s="1" t="s">
        <v>1008</v>
      </c>
      <c r="F34" s="1">
        <v>6.0617492473798336E-3</v>
      </c>
      <c r="G34" s="1">
        <v>98.297325795511384</v>
      </c>
      <c r="H34" s="1">
        <v>16.216000000000001</v>
      </c>
      <c r="I34" s="1">
        <v>13.7836</v>
      </c>
      <c r="J34" s="1" t="s">
        <v>1009</v>
      </c>
      <c r="K34" s="3">
        <v>156.8923334615956</v>
      </c>
      <c r="M34" s="6">
        <f t="shared" si="0"/>
        <v>31.378466692319119</v>
      </c>
    </row>
    <row r="35" spans="1:13" x14ac:dyDescent="0.3">
      <c r="A35" s="1" t="s">
        <v>851</v>
      </c>
      <c r="B35" s="1" t="s">
        <v>693</v>
      </c>
      <c r="C35" s="1">
        <v>15955</v>
      </c>
      <c r="D35" s="1" t="s">
        <v>1010</v>
      </c>
      <c r="E35" s="1" t="s">
        <v>1011</v>
      </c>
      <c r="F35" s="1">
        <v>7.7106460671744051E-2</v>
      </c>
      <c r="G35" s="1">
        <v>1230.2335800176763</v>
      </c>
      <c r="H35" s="1">
        <v>15.955</v>
      </c>
      <c r="I35" s="1">
        <v>13.56175</v>
      </c>
      <c r="J35" s="1" t="s">
        <v>1012</v>
      </c>
      <c r="K35" s="3">
        <v>1995.6966291510225</v>
      </c>
      <c r="M35" s="7">
        <f t="shared" si="0"/>
        <v>399.13932583020448</v>
      </c>
    </row>
    <row r="36" spans="1:13" x14ac:dyDescent="0.3">
      <c r="A36" s="1" t="s">
        <v>856</v>
      </c>
      <c r="B36" s="1" t="s">
        <v>694</v>
      </c>
      <c r="C36" s="1">
        <v>16748</v>
      </c>
      <c r="D36" s="1" t="s">
        <v>1013</v>
      </c>
      <c r="E36" s="1" t="s">
        <v>1014</v>
      </c>
      <c r="F36" s="1">
        <v>7.8525804378205988E-3</v>
      </c>
      <c r="G36" s="1">
        <v>131.51501717261939</v>
      </c>
      <c r="H36" s="1">
        <v>16.748000000000001</v>
      </c>
      <c r="I36" s="1">
        <v>14.235800000000001</v>
      </c>
      <c r="J36" s="1" t="s">
        <v>1015</v>
      </c>
      <c r="K36" s="3">
        <v>203.24325839065071</v>
      </c>
      <c r="M36" s="6">
        <f t="shared" si="0"/>
        <v>40.648651678130143</v>
      </c>
    </row>
    <row r="37" spans="1:13" x14ac:dyDescent="0.3">
      <c r="A37" s="1" t="s">
        <v>861</v>
      </c>
      <c r="B37" s="1" t="s">
        <v>693</v>
      </c>
      <c r="C37" s="1">
        <v>15146</v>
      </c>
      <c r="D37" s="1" t="s">
        <v>1016</v>
      </c>
      <c r="E37" s="1" t="s">
        <v>1017</v>
      </c>
      <c r="F37" s="1">
        <v>0.14504790752009747</v>
      </c>
      <c r="G37" s="1">
        <v>2196.8956072993965</v>
      </c>
      <c r="H37" s="1">
        <v>15.146000000000001</v>
      </c>
      <c r="I37" s="1">
        <v>12.8741</v>
      </c>
      <c r="J37" s="1" t="s">
        <v>1018</v>
      </c>
      <c r="K37" s="3">
        <v>3754.1811358142963</v>
      </c>
      <c r="M37" s="7">
        <f t="shared" si="0"/>
        <v>750.83622716285925</v>
      </c>
    </row>
    <row r="38" spans="1:13" x14ac:dyDescent="0.3">
      <c r="A38" s="1" t="s">
        <v>867</v>
      </c>
      <c r="B38" s="1" t="s">
        <v>694</v>
      </c>
      <c r="C38" s="1">
        <v>17746</v>
      </c>
      <c r="D38" s="1" t="s">
        <v>1019</v>
      </c>
      <c r="E38" s="1" t="s">
        <v>1020</v>
      </c>
      <c r="F38" s="1">
        <v>1.6355077948457702E-3</v>
      </c>
      <c r="G38" s="1">
        <v>29.023721327333039</v>
      </c>
      <c r="H38" s="1">
        <v>17.745999999999999</v>
      </c>
      <c r="I38" s="1">
        <v>15.084099999999998</v>
      </c>
      <c r="J38" s="1" t="s">
        <v>1021</v>
      </c>
      <c r="K38" s="3">
        <v>42.330789984243424</v>
      </c>
      <c r="M38" s="6">
        <f t="shared" si="0"/>
        <v>8.4661579968486844</v>
      </c>
    </row>
    <row r="39" spans="1:13" x14ac:dyDescent="0.3">
      <c r="A39" s="1" t="s">
        <v>872</v>
      </c>
      <c r="B39" s="1" t="s">
        <v>693</v>
      </c>
      <c r="C39" s="1">
        <v>16246</v>
      </c>
      <c r="D39" s="1" t="s">
        <v>1022</v>
      </c>
      <c r="E39" s="1" t="s">
        <v>1023</v>
      </c>
      <c r="F39" s="1">
        <v>2.4866516668091122E-2</v>
      </c>
      <c r="G39" s="1">
        <v>403.98142978980837</v>
      </c>
      <c r="H39" s="1">
        <v>16.245999999999999</v>
      </c>
      <c r="I39" s="1">
        <v>13.809099999999999</v>
      </c>
      <c r="J39" s="1" t="s">
        <v>1024</v>
      </c>
      <c r="K39" s="3">
        <v>643.60396082118177</v>
      </c>
      <c r="M39" s="7">
        <f t="shared" si="0"/>
        <v>128.72079216423634</v>
      </c>
    </row>
    <row r="40" spans="1:13" x14ac:dyDescent="0.3">
      <c r="A40" s="1" t="s">
        <v>875</v>
      </c>
      <c r="B40" s="1" t="s">
        <v>694</v>
      </c>
      <c r="C40" s="1">
        <v>17413</v>
      </c>
      <c r="D40" s="1" t="s">
        <v>1025</v>
      </c>
      <c r="E40" s="1" t="s">
        <v>1026</v>
      </c>
      <c r="F40" s="1">
        <v>2.2422178595164636E-3</v>
      </c>
      <c r="G40" s="1">
        <v>39.043739587760179</v>
      </c>
      <c r="H40" s="1">
        <v>17.413</v>
      </c>
      <c r="I40" s="1">
        <v>14.80105</v>
      </c>
      <c r="J40" s="1" t="s">
        <v>1027</v>
      </c>
      <c r="K40" s="3">
        <v>58.033874011014447</v>
      </c>
      <c r="M40" s="6">
        <f t="shared" si="0"/>
        <v>11.606774802202889</v>
      </c>
    </row>
    <row r="41" spans="1:13" x14ac:dyDescent="0.3">
      <c r="A41" s="1" t="s">
        <v>880</v>
      </c>
      <c r="B41" s="1" t="s">
        <v>693</v>
      </c>
      <c r="C41" s="1">
        <v>17357</v>
      </c>
      <c r="D41" s="1" t="s">
        <v>1028</v>
      </c>
      <c r="E41" s="1" t="s">
        <v>1029</v>
      </c>
      <c r="F41" s="1">
        <v>0.14581235769129983</v>
      </c>
      <c r="G41" s="1">
        <v>2530.8650924478911</v>
      </c>
      <c r="H41" s="1">
        <v>17.356999999999999</v>
      </c>
      <c r="I41" s="1">
        <v>14.753449999999999</v>
      </c>
      <c r="J41" s="1" t="s">
        <v>1030</v>
      </c>
      <c r="K41" s="3">
        <v>3773.9669049512981</v>
      </c>
      <c r="M41" s="7">
        <f t="shared" si="0"/>
        <v>754.79338099025961</v>
      </c>
    </row>
    <row r="42" spans="1:13" x14ac:dyDescent="0.3">
      <c r="A42" s="1" t="s">
        <v>884</v>
      </c>
      <c r="B42" s="1" t="s">
        <v>694</v>
      </c>
      <c r="C42" s="1">
        <v>15275</v>
      </c>
      <c r="D42" s="1" t="s">
        <v>1031</v>
      </c>
      <c r="E42" s="1" t="s">
        <v>1032</v>
      </c>
      <c r="F42" s="1">
        <v>1.7301012627491071E-2</v>
      </c>
      <c r="G42" s="1">
        <v>264.27296788492612</v>
      </c>
      <c r="H42" s="1">
        <v>15.275</v>
      </c>
      <c r="I42" s="1">
        <v>12.983750000000001</v>
      </c>
      <c r="J42" s="1" t="s">
        <v>1033</v>
      </c>
      <c r="K42" s="3">
        <v>447.79091506447537</v>
      </c>
      <c r="M42" s="6">
        <f t="shared" si="0"/>
        <v>89.558183012895071</v>
      </c>
    </row>
    <row r="43" spans="1:13" x14ac:dyDescent="0.3">
      <c r="A43" s="1" t="s">
        <v>738</v>
      </c>
      <c r="B43" s="1" t="s">
        <v>693</v>
      </c>
      <c r="C43" s="1">
        <v>16972</v>
      </c>
      <c r="D43" s="1" t="s">
        <v>944</v>
      </c>
      <c r="E43" s="1" t="s">
        <v>945</v>
      </c>
      <c r="F43" s="1">
        <v>8.8920081473368828E-2</v>
      </c>
      <c r="G43" s="1">
        <v>1509.1516227660159</v>
      </c>
      <c r="H43" s="1">
        <v>16.972000000000001</v>
      </c>
      <c r="I43" s="1">
        <v>14.426200000000001</v>
      </c>
      <c r="J43" s="1" t="s">
        <v>946</v>
      </c>
      <c r="K43" s="3">
        <v>2301.46093225191</v>
      </c>
      <c r="M43" s="7">
        <f t="shared" si="0"/>
        <v>460.29218645038202</v>
      </c>
    </row>
    <row r="44" spans="1:13" x14ac:dyDescent="0.3">
      <c r="A44" s="1" t="s">
        <v>744</v>
      </c>
      <c r="B44" s="1" t="s">
        <v>694</v>
      </c>
      <c r="C44" s="1">
        <v>12323</v>
      </c>
      <c r="D44" s="1" t="s">
        <v>947</v>
      </c>
      <c r="E44" s="1" t="s">
        <v>948</v>
      </c>
      <c r="F44" s="1">
        <v>8.6390105340635251E-3</v>
      </c>
      <c r="G44" s="1">
        <v>106.45852681126482</v>
      </c>
      <c r="H44" s="1">
        <v>12.323</v>
      </c>
      <c r="I44" s="1">
        <v>10.474550000000001</v>
      </c>
      <c r="J44" s="1" t="s">
        <v>949</v>
      </c>
      <c r="K44" s="3">
        <v>223.59791970517318</v>
      </c>
      <c r="M44" s="6">
        <f t="shared" si="0"/>
        <v>44.719583941034635</v>
      </c>
    </row>
    <row r="45" spans="1:13" x14ac:dyDescent="0.3">
      <c r="A45" s="1" t="s">
        <v>749</v>
      </c>
      <c r="B45" s="1" t="s">
        <v>693</v>
      </c>
      <c r="C45" s="1">
        <v>17446</v>
      </c>
      <c r="D45" s="1" t="s">
        <v>950</v>
      </c>
      <c r="E45" s="1" t="s">
        <v>951</v>
      </c>
      <c r="F45" s="1">
        <v>8.4586048303490285E-2</v>
      </c>
      <c r="G45" s="1">
        <v>1475.6881987026916</v>
      </c>
      <c r="H45" s="1">
        <v>17.446000000000002</v>
      </c>
      <c r="I45" s="1">
        <v>14.8291</v>
      </c>
      <c r="J45" s="1" t="s">
        <v>952</v>
      </c>
      <c r="K45" s="3">
        <v>2189.2859560903362</v>
      </c>
      <c r="M45" s="7">
        <f t="shared" si="0"/>
        <v>437.85719121806721</v>
      </c>
    </row>
    <row r="46" spans="1:13" x14ac:dyDescent="0.3">
      <c r="A46" s="1" t="s">
        <v>753</v>
      </c>
      <c r="B46" s="1" t="s">
        <v>694</v>
      </c>
      <c r="C46" s="1">
        <v>17937</v>
      </c>
      <c r="D46" s="1" t="s">
        <v>953</v>
      </c>
      <c r="E46" s="1" t="s">
        <v>954</v>
      </c>
      <c r="F46" s="1">
        <v>1.0040161485988153E-3</v>
      </c>
      <c r="G46" s="1">
        <v>18.00903765741695</v>
      </c>
      <c r="H46" s="1">
        <v>17.937000000000001</v>
      </c>
      <c r="I46" s="1">
        <v>15.246450000000001</v>
      </c>
      <c r="J46" s="1" t="s">
        <v>955</v>
      </c>
      <c r="K46" s="3">
        <v>25.986300316675159</v>
      </c>
      <c r="M46" s="6">
        <f t="shared" si="0"/>
        <v>5.1972600633350314</v>
      </c>
    </row>
    <row r="47" spans="1:13" x14ac:dyDescent="0.3">
      <c r="A47" s="1" t="s">
        <v>756</v>
      </c>
      <c r="B47" s="1" t="s">
        <v>693</v>
      </c>
      <c r="C47" s="1">
        <v>13937</v>
      </c>
      <c r="D47" s="1" t="s">
        <v>956</v>
      </c>
      <c r="E47" s="1" t="s">
        <v>957</v>
      </c>
      <c r="F47" s="1">
        <v>7.0290364123776983E-2</v>
      </c>
      <c r="G47" s="1">
        <v>979.63680479307982</v>
      </c>
      <c r="H47" s="1">
        <v>13.937000000000001</v>
      </c>
      <c r="I47" s="1">
        <v>11.846450000000001</v>
      </c>
      <c r="J47" s="1" t="s">
        <v>958</v>
      </c>
      <c r="K47" s="3">
        <v>1819.2800126154038</v>
      </c>
      <c r="M47" s="7">
        <f t="shared" si="0"/>
        <v>363.85600252308075</v>
      </c>
    </row>
    <row r="48" spans="1:13" x14ac:dyDescent="0.3">
      <c r="A48" s="1" t="s">
        <v>760</v>
      </c>
      <c r="B48" s="1" t="s">
        <v>694</v>
      </c>
      <c r="C48" s="1">
        <v>14502</v>
      </c>
      <c r="D48" s="1" t="s">
        <v>959</v>
      </c>
      <c r="E48" s="1" t="s">
        <v>960</v>
      </c>
      <c r="F48" s="1">
        <v>7.266719405182343E-3</v>
      </c>
      <c r="G48" s="1">
        <v>105.38196481395434</v>
      </c>
      <c r="H48" s="1">
        <v>14.502000000000001</v>
      </c>
      <c r="I48" s="1">
        <v>12.326700000000001</v>
      </c>
      <c r="J48" s="1" t="s">
        <v>961</v>
      </c>
      <c r="K48" s="3">
        <v>188.0797963694254</v>
      </c>
      <c r="M48" s="6">
        <f t="shared" si="0"/>
        <v>37.615959273885082</v>
      </c>
    </row>
    <row r="49" spans="1:14" x14ac:dyDescent="0.3">
      <c r="A49" s="1" t="s">
        <v>764</v>
      </c>
      <c r="B49" s="1" t="s">
        <v>693</v>
      </c>
      <c r="C49" s="1">
        <v>17373</v>
      </c>
      <c r="D49" s="1" t="s">
        <v>962</v>
      </c>
      <c r="E49" s="1" t="s">
        <v>963</v>
      </c>
      <c r="F49" s="1">
        <v>7.9333045692182816E-2</v>
      </c>
      <c r="G49" s="1">
        <v>1378.2530028102922</v>
      </c>
      <c r="H49" s="1">
        <v>17.373000000000001</v>
      </c>
      <c r="I49" s="1">
        <v>14.767050000000001</v>
      </c>
      <c r="J49" s="1" t="s">
        <v>964</v>
      </c>
      <c r="K49" s="3">
        <v>2053.3258885035557</v>
      </c>
      <c r="M49" s="7">
        <f t="shared" si="0"/>
        <v>410.66517770071113</v>
      </c>
    </row>
    <row r="50" spans="1:14" x14ac:dyDescent="0.3">
      <c r="A50" s="1" t="s">
        <v>770</v>
      </c>
      <c r="B50" s="1" t="s">
        <v>694</v>
      </c>
      <c r="C50" s="1">
        <v>15015</v>
      </c>
      <c r="D50" s="1" t="s">
        <v>965</v>
      </c>
      <c r="E50" s="1" t="s">
        <v>966</v>
      </c>
      <c r="F50" s="1">
        <v>4.8067386760377896E-3</v>
      </c>
      <c r="G50" s="1">
        <v>72.173181220707406</v>
      </c>
      <c r="H50" s="1">
        <v>15.015000000000001</v>
      </c>
      <c r="I50" s="1">
        <v>12.76275</v>
      </c>
      <c r="J50" s="1" t="s">
        <v>967</v>
      </c>
      <c r="K50" s="3">
        <v>124.40970690921344</v>
      </c>
      <c r="M50" s="6">
        <f t="shared" si="0"/>
        <v>24.881941381842687</v>
      </c>
    </row>
    <row r="51" spans="1:14" x14ac:dyDescent="0.3">
      <c r="A51" s="1" t="s">
        <v>774</v>
      </c>
      <c r="B51" s="1" t="s">
        <v>693</v>
      </c>
      <c r="C51" s="1">
        <v>13626</v>
      </c>
      <c r="D51" s="1" t="s">
        <v>968</v>
      </c>
      <c r="E51" s="1" t="s">
        <v>969</v>
      </c>
      <c r="F51" s="1">
        <v>0.12191971732268148</v>
      </c>
      <c r="G51" s="1">
        <v>1661.2780682388577</v>
      </c>
      <c r="H51" s="1">
        <v>13.625999999999999</v>
      </c>
      <c r="I51" s="1">
        <v>11.582099999999999</v>
      </c>
      <c r="J51" s="1" t="s">
        <v>970</v>
      </c>
      <c r="K51" s="3">
        <v>3155.5691542341119</v>
      </c>
      <c r="M51" s="7">
        <f t="shared" si="0"/>
        <v>631.11383084682234</v>
      </c>
    </row>
    <row r="52" spans="1:14" x14ac:dyDescent="0.3">
      <c r="A52" s="1" t="s">
        <v>779</v>
      </c>
      <c r="B52" s="1" t="s">
        <v>694</v>
      </c>
      <c r="C52" s="1">
        <v>16140</v>
      </c>
      <c r="D52" s="1" t="s">
        <v>971</v>
      </c>
      <c r="E52" s="1" t="s">
        <v>972</v>
      </c>
      <c r="F52" s="1">
        <v>5.2803353003253806E-3</v>
      </c>
      <c r="G52" s="1">
        <v>85.224611747251643</v>
      </c>
      <c r="H52" s="1">
        <v>16.14</v>
      </c>
      <c r="I52" s="1">
        <v>13.718999999999999</v>
      </c>
      <c r="J52" s="1" t="s">
        <v>973</v>
      </c>
      <c r="K52" s="3">
        <v>136.66750189077459</v>
      </c>
      <c r="M52" s="6">
        <f t="shared" si="0"/>
        <v>27.333500378154916</v>
      </c>
    </row>
    <row r="53" spans="1:14" x14ac:dyDescent="0.3">
      <c r="A53" s="1" t="s">
        <v>783</v>
      </c>
      <c r="B53" s="1" t="s">
        <v>693</v>
      </c>
      <c r="C53" s="1">
        <v>15386</v>
      </c>
      <c r="D53" s="1" t="s">
        <v>974</v>
      </c>
      <c r="E53" s="1" t="s">
        <v>975</v>
      </c>
      <c r="F53" s="1">
        <v>6.9290031751381917E-2</v>
      </c>
      <c r="G53" s="1">
        <v>1066.0964285267621</v>
      </c>
      <c r="H53" s="1">
        <v>15.386000000000001</v>
      </c>
      <c r="I53" s="1">
        <v>13.078100000000001</v>
      </c>
      <c r="J53" s="1" t="s">
        <v>976</v>
      </c>
      <c r="K53" s="3">
        <v>1793.389057094591</v>
      </c>
      <c r="M53" s="7">
        <f t="shared" si="0"/>
        <v>358.67781141891817</v>
      </c>
    </row>
    <row r="54" spans="1:14" x14ac:dyDescent="0.3">
      <c r="A54" s="1" t="s">
        <v>790</v>
      </c>
      <c r="B54" s="1" t="s">
        <v>694</v>
      </c>
      <c r="C54" s="1">
        <v>17656</v>
      </c>
      <c r="D54" s="1" t="s">
        <v>977</v>
      </c>
      <c r="E54" s="1" t="s">
        <v>978</v>
      </c>
      <c r="F54" s="1">
        <v>3.6882613376669456E-3</v>
      </c>
      <c r="G54" s="1">
        <v>65.119942177847591</v>
      </c>
      <c r="H54" s="1">
        <v>17.655999999999999</v>
      </c>
      <c r="I54" s="1">
        <v>15.007599999999998</v>
      </c>
      <c r="J54" s="1" t="s">
        <v>979</v>
      </c>
      <c r="K54" s="3">
        <v>95.460881680791445</v>
      </c>
      <c r="M54" s="6">
        <f t="shared" si="0"/>
        <v>19.092176336158289</v>
      </c>
    </row>
    <row r="55" spans="1:14" x14ac:dyDescent="0.3">
      <c r="A55" s="1" t="s">
        <v>794</v>
      </c>
      <c r="B55" s="1" t="s">
        <v>693</v>
      </c>
      <c r="C55" s="1">
        <v>17594</v>
      </c>
      <c r="D55" s="1" t="s">
        <v>980</v>
      </c>
      <c r="E55" s="1" t="s">
        <v>981</v>
      </c>
      <c r="F55" s="1">
        <v>2.6668247082161069E-2</v>
      </c>
      <c r="G55" s="1">
        <v>469.20113916354182</v>
      </c>
      <c r="H55" s="1">
        <v>17.594000000000001</v>
      </c>
      <c r="I55" s="1">
        <v>14.9549</v>
      </c>
      <c r="J55" s="1" t="s">
        <v>982</v>
      </c>
      <c r="K55" s="3">
        <v>690.23698330299237</v>
      </c>
      <c r="M55" s="7">
        <f t="shared" si="0"/>
        <v>138.04739666059848</v>
      </c>
    </row>
    <row r="56" spans="1:14" x14ac:dyDescent="0.3">
      <c r="A56" s="1" t="s">
        <v>802</v>
      </c>
      <c r="B56" s="1" t="s">
        <v>694</v>
      </c>
      <c r="C56" s="1">
        <v>18443</v>
      </c>
      <c r="D56" s="1" t="s">
        <v>983</v>
      </c>
      <c r="E56" s="1" t="s">
        <v>984</v>
      </c>
      <c r="F56" s="1">
        <v>1.8452192362439007E-3</v>
      </c>
      <c r="G56" s="1">
        <v>34.031378374046263</v>
      </c>
      <c r="H56" s="1">
        <v>18.443000000000001</v>
      </c>
      <c r="I56" s="1">
        <v>15.676550000000001</v>
      </c>
      <c r="J56" s="1" t="s">
        <v>985</v>
      </c>
      <c r="K56" s="3">
        <v>47.758615526312681</v>
      </c>
      <c r="M56" s="6">
        <f t="shared" si="0"/>
        <v>9.5517231052625355</v>
      </c>
    </row>
    <row r="57" spans="1:14" x14ac:dyDescent="0.3">
      <c r="A57" s="1" t="s">
        <v>806</v>
      </c>
      <c r="B57" s="1" t="s">
        <v>693</v>
      </c>
      <c r="C57" s="1">
        <v>17714</v>
      </c>
      <c r="D57" s="1" t="s">
        <v>986</v>
      </c>
      <c r="E57" s="1" t="s">
        <v>987</v>
      </c>
      <c r="F57" s="1">
        <v>9.2682946414567452E-2</v>
      </c>
      <c r="G57" s="1">
        <v>1641.7857127876478</v>
      </c>
      <c r="H57" s="1">
        <v>17.713999999999999</v>
      </c>
      <c r="I57" s="1">
        <v>15.056899999999999</v>
      </c>
      <c r="J57" s="1" t="s">
        <v>988</v>
      </c>
      <c r="K57" s="3">
        <v>2398.8527307299719</v>
      </c>
      <c r="M57" s="7">
        <f t="shared" si="0"/>
        <v>479.77054614599439</v>
      </c>
    </row>
    <row r="58" spans="1:14" x14ac:dyDescent="0.3">
      <c r="A58" s="1" t="s">
        <v>813</v>
      </c>
      <c r="B58" s="1" t="s">
        <v>694</v>
      </c>
      <c r="C58" s="1">
        <v>15641</v>
      </c>
      <c r="D58" s="1" t="s">
        <v>989</v>
      </c>
      <c r="E58" s="1" t="s">
        <v>990</v>
      </c>
      <c r="F58" s="1">
        <v>9.6364615678783856E-3</v>
      </c>
      <c r="G58" s="1">
        <v>150.72389538318583</v>
      </c>
      <c r="H58" s="1">
        <v>15.641</v>
      </c>
      <c r="I58" s="1">
        <v>13.29485</v>
      </c>
      <c r="J58" s="1" t="s">
        <v>991</v>
      </c>
      <c r="K58" s="3">
        <v>249.4142994039114</v>
      </c>
      <c r="M58" s="6">
        <f t="shared" si="0"/>
        <v>49.882859880782277</v>
      </c>
    </row>
    <row r="59" spans="1:14" x14ac:dyDescent="0.3">
      <c r="A59" s="1" t="s">
        <v>817</v>
      </c>
      <c r="B59" s="1" t="s">
        <v>693</v>
      </c>
      <c r="C59" s="1">
        <v>14291</v>
      </c>
      <c r="D59" s="1" t="s">
        <v>992</v>
      </c>
      <c r="E59" s="1" t="s">
        <v>993</v>
      </c>
      <c r="F59" s="1">
        <v>4.8457842373934766E-2</v>
      </c>
      <c r="G59" s="1">
        <v>692.51102536590179</v>
      </c>
      <c r="H59" s="1">
        <v>14.291</v>
      </c>
      <c r="I59" s="1">
        <v>12.147349999999999</v>
      </c>
      <c r="J59" s="1" t="s">
        <v>994</v>
      </c>
      <c r="K59" s="3">
        <v>1254.2029790900763</v>
      </c>
      <c r="M59" s="7">
        <f t="shared" si="0"/>
        <v>250.84059581801526</v>
      </c>
    </row>
    <row r="60" spans="1:14" x14ac:dyDescent="0.3">
      <c r="A60" s="1" t="s">
        <v>824</v>
      </c>
      <c r="B60" s="1" t="s">
        <v>694</v>
      </c>
      <c r="C60" s="1">
        <v>12079</v>
      </c>
      <c r="D60" s="1" t="s">
        <v>995</v>
      </c>
      <c r="E60" s="1" t="s">
        <v>996</v>
      </c>
      <c r="F60" s="1">
        <v>4.2311424968587332E-3</v>
      </c>
      <c r="G60" s="1">
        <v>51.107970219556641</v>
      </c>
      <c r="H60" s="1">
        <v>12.079000000000001</v>
      </c>
      <c r="I60" s="1">
        <v>10.267150000000001</v>
      </c>
      <c r="J60" s="1" t="s">
        <v>997</v>
      </c>
      <c r="K60" s="3">
        <v>109.51192344810829</v>
      </c>
      <c r="M60" s="6">
        <f t="shared" si="0"/>
        <v>21.902384689621659</v>
      </c>
    </row>
    <row r="61" spans="1:14" x14ac:dyDescent="0.3">
      <c r="A61" s="1" t="s">
        <v>828</v>
      </c>
      <c r="B61" s="1" t="s">
        <v>693</v>
      </c>
      <c r="C61" s="1">
        <v>17307</v>
      </c>
      <c r="D61" s="1" t="s">
        <v>998</v>
      </c>
      <c r="E61" s="1" t="s">
        <v>999</v>
      </c>
      <c r="F61" s="1">
        <v>4.1828837766605821E-2</v>
      </c>
      <c r="G61" s="1">
        <v>723.93169522664698</v>
      </c>
      <c r="H61" s="1">
        <v>17.306999999999999</v>
      </c>
      <c r="I61" s="1">
        <v>14.710949999999999</v>
      </c>
      <c r="J61" s="1" t="s">
        <v>1000</v>
      </c>
      <c r="K61" s="3">
        <v>1082.6287421945028</v>
      </c>
      <c r="M61" s="7">
        <f t="shared" si="0"/>
        <v>216.52574843890056</v>
      </c>
    </row>
    <row r="62" spans="1:14" x14ac:dyDescent="0.3">
      <c r="A62" s="1" t="s">
        <v>835</v>
      </c>
      <c r="B62" s="1" t="s">
        <v>694</v>
      </c>
      <c r="C62" s="1">
        <v>16585</v>
      </c>
      <c r="D62" s="1" t="s">
        <v>1001</v>
      </c>
      <c r="E62" s="1" t="s">
        <v>1002</v>
      </c>
      <c r="F62" s="1">
        <v>5.4413677184710508E-3</v>
      </c>
      <c r="G62" s="1">
        <v>90.245083610842372</v>
      </c>
      <c r="H62" s="1">
        <v>16.585000000000001</v>
      </c>
      <c r="I62" s="1">
        <v>14.097250000000001</v>
      </c>
      <c r="J62" s="1" t="s">
        <v>1003</v>
      </c>
      <c r="K62" s="3">
        <v>140.83539977219195</v>
      </c>
      <c r="M62" s="6">
        <f t="shared" si="0"/>
        <v>28.167079954438389</v>
      </c>
    </row>
    <row r="64" spans="1:14" x14ac:dyDescent="0.3">
      <c r="A64" s="1" t="s">
        <v>11</v>
      </c>
      <c r="B64" s="1" t="s">
        <v>265</v>
      </c>
      <c r="C64" s="1">
        <v>6753</v>
      </c>
      <c r="D64" s="1" t="s">
        <v>44</v>
      </c>
      <c r="E64" s="1" t="s">
        <v>45</v>
      </c>
      <c r="F64" s="1">
        <v>0</v>
      </c>
      <c r="G64" s="1">
        <v>0</v>
      </c>
      <c r="H64" s="1">
        <v>6.7530000000000001</v>
      </c>
      <c r="I64" s="1">
        <v>5.7400500000000001</v>
      </c>
      <c r="J64" s="1" t="s">
        <v>44</v>
      </c>
      <c r="K64" s="3">
        <v>0</v>
      </c>
      <c r="M64" s="7">
        <f>K64/5</f>
        <v>0</v>
      </c>
      <c r="N64" t="s">
        <v>1054</v>
      </c>
    </row>
    <row r="65" spans="1:13" x14ac:dyDescent="0.3">
      <c r="A65" s="1" t="s">
        <v>11</v>
      </c>
      <c r="B65" s="1" t="s">
        <v>289</v>
      </c>
      <c r="C65" s="1">
        <v>13088</v>
      </c>
      <c r="D65" s="1" t="s">
        <v>97</v>
      </c>
      <c r="E65" s="1" t="s">
        <v>98</v>
      </c>
      <c r="F65" s="1">
        <v>6.3618809597765979E-3</v>
      </c>
      <c r="G65" s="1">
        <v>83.264298001556114</v>
      </c>
      <c r="H65" s="1">
        <v>13.088000000000001</v>
      </c>
      <c r="I65" s="1">
        <v>11.1248</v>
      </c>
      <c r="J65" s="1" t="s">
        <v>99</v>
      </c>
      <c r="K65" s="3">
        <v>164.66044837068839</v>
      </c>
      <c r="M65" s="6">
        <f t="shared" ref="M65:M93" si="1">K65/5</f>
        <v>32.932089674137679</v>
      </c>
    </row>
    <row r="66" spans="1:13" x14ac:dyDescent="0.3">
      <c r="A66" s="1" t="s">
        <v>14</v>
      </c>
      <c r="B66" s="1" t="s">
        <v>265</v>
      </c>
      <c r="C66" s="1">
        <v>7847</v>
      </c>
      <c r="D66" s="1" t="s">
        <v>106</v>
      </c>
      <c r="E66" s="1" t="s">
        <v>107</v>
      </c>
      <c r="F66" s="1">
        <v>4.9504067465860294E-2</v>
      </c>
      <c r="G66" s="1">
        <v>388.45841740460571</v>
      </c>
      <c r="H66" s="1">
        <v>7.8470000000000004</v>
      </c>
      <c r="I66" s="1">
        <v>6.66995</v>
      </c>
      <c r="J66" s="1" t="s">
        <v>108</v>
      </c>
      <c r="K66" s="3">
        <v>1281.2817461752065</v>
      </c>
      <c r="M66" s="7">
        <f t="shared" si="1"/>
        <v>256.25634923504128</v>
      </c>
    </row>
    <row r="67" spans="1:13" x14ac:dyDescent="0.3">
      <c r="A67" s="1" t="s">
        <v>14</v>
      </c>
      <c r="B67" s="1" t="s">
        <v>289</v>
      </c>
      <c r="C67" s="1">
        <v>11121</v>
      </c>
      <c r="D67" s="1" t="s">
        <v>115</v>
      </c>
      <c r="E67" s="1" t="s">
        <v>116</v>
      </c>
      <c r="F67" s="1">
        <v>5.9523985272950499E-3</v>
      </c>
      <c r="G67" s="1">
        <v>66.196624022048255</v>
      </c>
      <c r="H67" s="1">
        <v>11.121</v>
      </c>
      <c r="I67" s="1">
        <v>9.4528499999999998</v>
      </c>
      <c r="J67" s="1" t="s">
        <v>117</v>
      </c>
      <c r="K67" s="3">
        <v>154.06207952998963</v>
      </c>
      <c r="M67" s="6">
        <f t="shared" si="1"/>
        <v>30.812415905997927</v>
      </c>
    </row>
    <row r="68" spans="1:13" x14ac:dyDescent="0.3">
      <c r="A68" s="1" t="s">
        <v>18</v>
      </c>
      <c r="B68" s="1" t="s">
        <v>265</v>
      </c>
      <c r="C68" s="1">
        <v>10478</v>
      </c>
      <c r="D68" s="1" t="s">
        <v>127</v>
      </c>
      <c r="E68" s="1" t="s">
        <v>128</v>
      </c>
      <c r="F68" s="1">
        <v>5.2207908680092084E-2</v>
      </c>
      <c r="G68" s="1">
        <v>547.03446715000484</v>
      </c>
      <c r="H68" s="1">
        <v>10.478</v>
      </c>
      <c r="I68" s="1">
        <v>8.9062999999999999</v>
      </c>
      <c r="J68" s="1" t="s">
        <v>129</v>
      </c>
      <c r="K68" s="3">
        <v>1351.2635187788551</v>
      </c>
      <c r="M68" s="7">
        <f t="shared" si="1"/>
        <v>270.25270375577099</v>
      </c>
    </row>
    <row r="69" spans="1:13" x14ac:dyDescent="0.3">
      <c r="A69" s="1" t="s">
        <v>18</v>
      </c>
      <c r="B69" s="1" t="s">
        <v>289</v>
      </c>
      <c r="C69" s="1">
        <v>11403</v>
      </c>
      <c r="D69" s="1" t="s">
        <v>139</v>
      </c>
      <c r="E69" s="1" t="s">
        <v>140</v>
      </c>
      <c r="F69" s="1">
        <v>1.7554643321416605E-3</v>
      </c>
      <c r="G69" s="1">
        <v>20.017559779411354</v>
      </c>
      <c r="H69" s="1">
        <v>11.403</v>
      </c>
      <c r="I69" s="1">
        <v>9.6925500000000007</v>
      </c>
      <c r="J69" s="1" t="s">
        <v>141</v>
      </c>
      <c r="K69" s="3">
        <v>45.435547420137155</v>
      </c>
      <c r="M69" s="6">
        <f t="shared" si="1"/>
        <v>9.0871094840274313</v>
      </c>
    </row>
    <row r="70" spans="1:13" x14ac:dyDescent="0.3">
      <c r="A70" s="1" t="s">
        <v>21</v>
      </c>
      <c r="B70" s="1" t="s">
        <v>265</v>
      </c>
      <c r="C70" s="1">
        <v>11020</v>
      </c>
      <c r="D70" s="1" t="s">
        <v>151</v>
      </c>
      <c r="E70" s="1" t="s">
        <v>152</v>
      </c>
      <c r="F70" s="1">
        <v>4.2449149440026646E-2</v>
      </c>
      <c r="G70" s="1">
        <v>467.78962682909361</v>
      </c>
      <c r="H70" s="1">
        <v>11.02</v>
      </c>
      <c r="I70" s="1">
        <v>9.3669999999999991</v>
      </c>
      <c r="J70" s="1" t="s">
        <v>153</v>
      </c>
      <c r="K70" s="3">
        <v>1098.6838678595143</v>
      </c>
      <c r="M70" s="7">
        <f t="shared" si="1"/>
        <v>219.73677357190286</v>
      </c>
    </row>
    <row r="71" spans="1:13" x14ac:dyDescent="0.3">
      <c r="A71" s="1" t="s">
        <v>21</v>
      </c>
      <c r="B71" s="1" t="s">
        <v>289</v>
      </c>
      <c r="C71" s="1">
        <v>11826</v>
      </c>
      <c r="D71" s="1" t="s">
        <v>44</v>
      </c>
      <c r="E71" s="1" t="s">
        <v>45</v>
      </c>
      <c r="F71" s="1">
        <v>0</v>
      </c>
      <c r="G71" s="1">
        <v>0</v>
      </c>
      <c r="H71" s="1">
        <v>11.826000000000001</v>
      </c>
      <c r="I71" s="1">
        <v>10.052099999999999</v>
      </c>
      <c r="J71" s="1" t="s">
        <v>44</v>
      </c>
      <c r="K71" s="3">
        <v>0</v>
      </c>
      <c r="M71" s="6">
        <f t="shared" si="1"/>
        <v>0</v>
      </c>
    </row>
    <row r="72" spans="1:13" x14ac:dyDescent="0.3">
      <c r="A72" s="1" t="s">
        <v>24</v>
      </c>
      <c r="B72" s="1" t="s">
        <v>265</v>
      </c>
      <c r="C72" s="1">
        <v>10322</v>
      </c>
      <c r="D72" s="1" t="s">
        <v>166</v>
      </c>
      <c r="E72" s="1" t="s">
        <v>167</v>
      </c>
      <c r="F72" s="1">
        <v>5.3426938878495395E-2</v>
      </c>
      <c r="G72" s="1">
        <v>551.47286310382947</v>
      </c>
      <c r="H72" s="1">
        <v>10.322000000000001</v>
      </c>
      <c r="I72" s="1">
        <v>8.7736999999999998</v>
      </c>
      <c r="J72" s="1" t="s">
        <v>168</v>
      </c>
      <c r="K72" s="3">
        <v>1382.8148886198812</v>
      </c>
      <c r="M72" s="7">
        <f t="shared" si="1"/>
        <v>276.56297772397625</v>
      </c>
    </row>
    <row r="73" spans="1:13" x14ac:dyDescent="0.3">
      <c r="A73" s="1" t="s">
        <v>24</v>
      </c>
      <c r="B73" s="1" t="s">
        <v>289</v>
      </c>
      <c r="C73" s="1">
        <v>9757</v>
      </c>
      <c r="D73" s="1" t="s">
        <v>175</v>
      </c>
      <c r="E73" s="1" t="s">
        <v>176</v>
      </c>
      <c r="F73" s="1">
        <v>3.0794522385096707E-3</v>
      </c>
      <c r="G73" s="1">
        <v>30.046215491138856</v>
      </c>
      <c r="H73" s="1">
        <v>9.7569999999999997</v>
      </c>
      <c r="I73" s="1">
        <v>8.29345</v>
      </c>
      <c r="J73" s="1" t="s">
        <v>177</v>
      </c>
      <c r="K73" s="3">
        <v>79.703469702603343</v>
      </c>
      <c r="M73" s="6">
        <f t="shared" si="1"/>
        <v>15.940693940520669</v>
      </c>
    </row>
    <row r="74" spans="1:13" x14ac:dyDescent="0.3">
      <c r="A74" s="1" t="s">
        <v>2</v>
      </c>
      <c r="B74" s="1" t="s">
        <v>265</v>
      </c>
      <c r="C74" s="1">
        <v>9629</v>
      </c>
      <c r="D74" s="1" t="s">
        <v>38</v>
      </c>
      <c r="E74" s="1" t="s">
        <v>39</v>
      </c>
      <c r="F74" s="1">
        <v>7.7148005659108416E-3</v>
      </c>
      <c r="G74" s="1">
        <v>74.285814649155498</v>
      </c>
      <c r="H74" s="1">
        <v>9.6289999999999996</v>
      </c>
      <c r="I74" s="1">
        <v>8.1846499999999995</v>
      </c>
      <c r="J74" s="1" t="s">
        <v>40</v>
      </c>
      <c r="K74" s="3">
        <v>199.67719111769242</v>
      </c>
      <c r="M74" s="7">
        <f t="shared" si="1"/>
        <v>39.935438223538483</v>
      </c>
    </row>
    <row r="75" spans="1:13" x14ac:dyDescent="0.3">
      <c r="A75" s="1" t="s">
        <v>2</v>
      </c>
      <c r="B75" s="1" t="s">
        <v>289</v>
      </c>
      <c r="C75" s="1">
        <v>12489</v>
      </c>
      <c r="D75" s="1" t="s">
        <v>49</v>
      </c>
      <c r="E75" s="1" t="s">
        <v>50</v>
      </c>
      <c r="F75" s="1">
        <v>2.2444899202177151E-3</v>
      </c>
      <c r="G75" s="1">
        <v>28.031434613599043</v>
      </c>
      <c r="H75" s="1">
        <v>12.489000000000001</v>
      </c>
      <c r="I75" s="1">
        <v>10.61565</v>
      </c>
      <c r="J75" s="1" t="s">
        <v>51</v>
      </c>
      <c r="K75" s="3">
        <v>58.092680287987839</v>
      </c>
      <c r="M75" s="6">
        <f t="shared" si="1"/>
        <v>11.618536057597568</v>
      </c>
    </row>
    <row r="76" spans="1:13" x14ac:dyDescent="0.3">
      <c r="A76" s="1" t="s">
        <v>5</v>
      </c>
      <c r="B76" s="1" t="s">
        <v>265</v>
      </c>
      <c r="C76" s="1">
        <v>12976</v>
      </c>
      <c r="D76" s="1" t="s">
        <v>58</v>
      </c>
      <c r="E76" s="1" t="s">
        <v>59</v>
      </c>
      <c r="F76" s="1">
        <v>0.10291454387552164</v>
      </c>
      <c r="G76" s="1">
        <v>1335.4191213287688</v>
      </c>
      <c r="H76" s="1">
        <v>12.976000000000001</v>
      </c>
      <c r="I76" s="1">
        <v>11.0296</v>
      </c>
      <c r="J76" s="1" t="s">
        <v>60</v>
      </c>
      <c r="K76" s="3">
        <v>2663.6705473664442</v>
      </c>
      <c r="M76" s="7">
        <f t="shared" si="1"/>
        <v>532.73410947328887</v>
      </c>
    </row>
    <row r="77" spans="1:13" x14ac:dyDescent="0.3">
      <c r="A77" s="1" t="s">
        <v>5</v>
      </c>
      <c r="B77" s="1" t="s">
        <v>289</v>
      </c>
      <c r="C77" s="1">
        <v>13880</v>
      </c>
      <c r="D77" s="1" t="s">
        <v>67</v>
      </c>
      <c r="E77" s="1" t="s">
        <v>68</v>
      </c>
      <c r="F77" s="1">
        <v>1.1534026653530626E-3</v>
      </c>
      <c r="G77" s="1">
        <v>16.009228995100507</v>
      </c>
      <c r="H77" s="1">
        <v>13.88</v>
      </c>
      <c r="I77" s="1">
        <v>11.798</v>
      </c>
      <c r="J77" s="1" t="s">
        <v>69</v>
      </c>
      <c r="K77" s="3">
        <v>29.852774867961539</v>
      </c>
      <c r="M77" s="6">
        <f t="shared" si="1"/>
        <v>5.970554973592308</v>
      </c>
    </row>
    <row r="78" spans="1:13" x14ac:dyDescent="0.3">
      <c r="A78" s="1" t="s">
        <v>8</v>
      </c>
      <c r="B78" s="1" t="s">
        <v>265</v>
      </c>
      <c r="C78" s="1">
        <v>13604</v>
      </c>
      <c r="D78" s="1" t="s">
        <v>76</v>
      </c>
      <c r="E78" s="1" t="s">
        <v>77</v>
      </c>
      <c r="F78" s="1">
        <v>2.8254889400586108E-2</v>
      </c>
      <c r="G78" s="1">
        <v>384.37951540557339</v>
      </c>
      <c r="H78" s="1">
        <v>13.604000000000001</v>
      </c>
      <c r="I78" s="1">
        <v>11.5634</v>
      </c>
      <c r="J78" s="1" t="s">
        <v>78</v>
      </c>
      <c r="K78" s="3">
        <v>731.3030197798754</v>
      </c>
      <c r="M78" s="7">
        <f t="shared" si="1"/>
        <v>146.26060395597509</v>
      </c>
    </row>
    <row r="79" spans="1:13" x14ac:dyDescent="0.3">
      <c r="A79" s="1" t="s">
        <v>8</v>
      </c>
      <c r="B79" s="1" t="s">
        <v>289</v>
      </c>
      <c r="C79" s="1">
        <v>12848</v>
      </c>
      <c r="D79" s="1" t="s">
        <v>85</v>
      </c>
      <c r="E79" s="1" t="s">
        <v>86</v>
      </c>
      <c r="F79" s="1">
        <v>4.91554846125602E-3</v>
      </c>
      <c r="G79" s="1">
        <v>63.154966630217345</v>
      </c>
      <c r="H79" s="1">
        <v>12.848000000000001</v>
      </c>
      <c r="I79" s="1">
        <v>10.9208</v>
      </c>
      <c r="J79" s="1" t="s">
        <v>87</v>
      </c>
      <c r="K79" s="3">
        <v>127.22596017368512</v>
      </c>
      <c r="M79" s="6">
        <f t="shared" si="1"/>
        <v>25.445192034737026</v>
      </c>
    </row>
    <row r="80" spans="1:13" x14ac:dyDescent="0.3">
      <c r="A80" s="1" t="s">
        <v>12</v>
      </c>
      <c r="B80" s="1" t="s">
        <v>265</v>
      </c>
      <c r="C80" s="1">
        <v>12562</v>
      </c>
      <c r="D80" s="1" t="s">
        <v>91</v>
      </c>
      <c r="E80" s="1" t="s">
        <v>92</v>
      </c>
      <c r="F80" s="1">
        <v>4.1279828971336967E-2</v>
      </c>
      <c r="G80" s="1">
        <v>518.55721153793502</v>
      </c>
      <c r="H80" s="1">
        <v>12.561999999999999</v>
      </c>
      <c r="I80" s="1">
        <v>10.6777</v>
      </c>
      <c r="J80" s="1" t="s">
        <v>93</v>
      </c>
      <c r="K80" s="3">
        <v>1068.4191027875443</v>
      </c>
      <c r="M80" s="7">
        <f t="shared" si="1"/>
        <v>213.68382055750885</v>
      </c>
    </row>
    <row r="81" spans="1:13" x14ac:dyDescent="0.3">
      <c r="A81" s="1" t="s">
        <v>12</v>
      </c>
      <c r="B81" s="1" t="s">
        <v>289</v>
      </c>
      <c r="C81" s="1">
        <v>12767</v>
      </c>
      <c r="D81" s="1" t="s">
        <v>100</v>
      </c>
      <c r="E81" s="1" t="s">
        <v>101</v>
      </c>
      <c r="F81" s="1">
        <v>2.0385768389698058E-3</v>
      </c>
      <c r="G81" s="1">
        <v>26.026510503127511</v>
      </c>
      <c r="H81" s="1">
        <v>12.766999999999999</v>
      </c>
      <c r="I81" s="1">
        <v>10.851949999999999</v>
      </c>
      <c r="J81" s="1" t="s">
        <v>102</v>
      </c>
      <c r="K81" s="3">
        <v>52.763165243924298</v>
      </c>
      <c r="M81" s="6">
        <f t="shared" si="1"/>
        <v>10.552633048784859</v>
      </c>
    </row>
    <row r="82" spans="1:13" x14ac:dyDescent="0.3">
      <c r="A82" s="1" t="s">
        <v>15</v>
      </c>
      <c r="B82" s="1" t="s">
        <v>265</v>
      </c>
      <c r="C82" s="1">
        <v>12360</v>
      </c>
      <c r="D82" s="1" t="s">
        <v>109</v>
      </c>
      <c r="E82" s="1" t="s">
        <v>110</v>
      </c>
      <c r="F82" s="1">
        <v>5.2827429180899062E-2</v>
      </c>
      <c r="G82" s="1">
        <v>652.94702467591242</v>
      </c>
      <c r="H82" s="1">
        <v>12.36</v>
      </c>
      <c r="I82" s="1">
        <v>10.505999999999998</v>
      </c>
      <c r="J82" s="1" t="s">
        <v>111</v>
      </c>
      <c r="K82" s="3">
        <v>1367.2981670350355</v>
      </c>
      <c r="M82" s="7">
        <f t="shared" si="1"/>
        <v>273.45963340700712</v>
      </c>
    </row>
    <row r="83" spans="1:13" x14ac:dyDescent="0.3">
      <c r="A83" s="1" t="s">
        <v>15</v>
      </c>
      <c r="B83" s="1" t="s">
        <v>289</v>
      </c>
      <c r="C83" s="1">
        <v>12371</v>
      </c>
      <c r="D83" s="1" t="s">
        <v>118</v>
      </c>
      <c r="E83" s="1" t="s">
        <v>119</v>
      </c>
      <c r="F83" s="1">
        <v>1.8609172407816094E-3</v>
      </c>
      <c r="G83" s="1">
        <v>23.02140718570929</v>
      </c>
      <c r="H83" s="1">
        <v>12.371</v>
      </c>
      <c r="I83" s="1">
        <v>10.51535</v>
      </c>
      <c r="J83" s="1" t="s">
        <v>120</v>
      </c>
      <c r="K83" s="3">
        <v>48.164916820229884</v>
      </c>
      <c r="M83" s="6">
        <f t="shared" si="1"/>
        <v>9.6329833640459768</v>
      </c>
    </row>
    <row r="84" spans="1:13" x14ac:dyDescent="0.3">
      <c r="A84" s="1" t="s">
        <v>19</v>
      </c>
      <c r="B84" s="1" t="s">
        <v>265</v>
      </c>
      <c r="C84" s="1">
        <v>12734</v>
      </c>
      <c r="D84" s="1" t="s">
        <v>130</v>
      </c>
      <c r="E84" s="1" t="s">
        <v>131</v>
      </c>
      <c r="F84" s="1">
        <v>4.8758752694817893E-2</v>
      </c>
      <c r="G84" s="1">
        <v>620.89395681581107</v>
      </c>
      <c r="H84" s="1">
        <v>12.734</v>
      </c>
      <c r="I84" s="1">
        <v>10.8239</v>
      </c>
      <c r="J84" s="1" t="s">
        <v>132</v>
      </c>
      <c r="K84" s="3">
        <v>1261.9912462188151</v>
      </c>
      <c r="M84" s="7">
        <f t="shared" si="1"/>
        <v>252.39824924376302</v>
      </c>
    </row>
    <row r="85" spans="1:13" x14ac:dyDescent="0.3">
      <c r="A85" s="1" t="s">
        <v>19</v>
      </c>
      <c r="B85" s="1" t="s">
        <v>289</v>
      </c>
      <c r="C85" s="1">
        <v>11959</v>
      </c>
      <c r="D85" s="1" t="s">
        <v>142</v>
      </c>
      <c r="E85" s="1" t="s">
        <v>143</v>
      </c>
      <c r="F85" s="1">
        <v>3.0987001889359721E-3</v>
      </c>
      <c r="G85" s="1">
        <v>37.057355559485288</v>
      </c>
      <c r="H85" s="1">
        <v>11.959</v>
      </c>
      <c r="I85" s="1">
        <v>10.165149999999999</v>
      </c>
      <c r="J85" s="1" t="s">
        <v>144</v>
      </c>
      <c r="K85" s="3">
        <v>80.201651948931044</v>
      </c>
      <c r="M85" s="6">
        <f t="shared" si="1"/>
        <v>16.04033038978621</v>
      </c>
    </row>
    <row r="86" spans="1:13" x14ac:dyDescent="0.3">
      <c r="A86" s="1" t="s">
        <v>22</v>
      </c>
      <c r="B86" s="1" t="s">
        <v>265</v>
      </c>
      <c r="C86" s="1">
        <v>12760</v>
      </c>
      <c r="D86" s="1" t="s">
        <v>154</v>
      </c>
      <c r="E86" s="1" t="s">
        <v>155</v>
      </c>
      <c r="F86" s="1">
        <v>6.7426700454206678E-2</v>
      </c>
      <c r="G86" s="1">
        <v>860.36469779567722</v>
      </c>
      <c r="H86" s="1">
        <v>12.76</v>
      </c>
      <c r="I86" s="1">
        <v>10.846</v>
      </c>
      <c r="J86" s="1" t="s">
        <v>156</v>
      </c>
      <c r="K86" s="3">
        <v>1745.161658814761</v>
      </c>
      <c r="M86" s="7">
        <f t="shared" si="1"/>
        <v>349.0323317629522</v>
      </c>
    </row>
    <row r="87" spans="1:13" x14ac:dyDescent="0.3">
      <c r="A87" s="1" t="s">
        <v>22</v>
      </c>
      <c r="B87" s="1" t="s">
        <v>289</v>
      </c>
      <c r="C87" s="1">
        <v>12090</v>
      </c>
      <c r="D87" s="1" t="s">
        <v>160</v>
      </c>
      <c r="E87" s="1" t="s">
        <v>161</v>
      </c>
      <c r="F87" s="1">
        <v>4.1442247460266998E-3</v>
      </c>
      <c r="G87" s="1">
        <v>50.1036771794628</v>
      </c>
      <c r="H87" s="1">
        <v>12.09</v>
      </c>
      <c r="I87" s="1">
        <v>10.2765</v>
      </c>
      <c r="J87" s="1" t="s">
        <v>162</v>
      </c>
      <c r="K87" s="3">
        <v>107.26228754422038</v>
      </c>
      <c r="M87" s="6">
        <f t="shared" si="1"/>
        <v>21.452457508844077</v>
      </c>
    </row>
    <row r="88" spans="1:13" x14ac:dyDescent="0.3">
      <c r="A88" s="1" t="s">
        <v>25</v>
      </c>
      <c r="B88" s="1" t="s">
        <v>265</v>
      </c>
      <c r="C88" s="1">
        <v>8181</v>
      </c>
      <c r="D88" s="1" t="s">
        <v>169</v>
      </c>
      <c r="E88" s="1" t="s">
        <v>170</v>
      </c>
      <c r="F88" s="1">
        <v>1.8256335339885944E-2</v>
      </c>
      <c r="G88" s="1">
        <v>149.35507941560692</v>
      </c>
      <c r="H88" s="1">
        <v>8.1810000000000009</v>
      </c>
      <c r="I88" s="1">
        <v>6.953850000000001</v>
      </c>
      <c r="J88" s="1" t="s">
        <v>171</v>
      </c>
      <c r="K88" s="3">
        <v>472.51691467940077</v>
      </c>
      <c r="M88" s="7">
        <f t="shared" si="1"/>
        <v>94.503382935880154</v>
      </c>
    </row>
    <row r="89" spans="1:13" x14ac:dyDescent="0.3">
      <c r="A89" s="1" t="s">
        <v>25</v>
      </c>
      <c r="B89" s="1" t="s">
        <v>289</v>
      </c>
      <c r="C89" s="1">
        <v>9893</v>
      </c>
      <c r="D89" s="1" t="s">
        <v>178</v>
      </c>
      <c r="E89" s="1" t="s">
        <v>179</v>
      </c>
      <c r="F89" s="1">
        <v>6.5919816821530608E-3</v>
      </c>
      <c r="G89" s="1">
        <v>65.214474781540233</v>
      </c>
      <c r="H89" s="1">
        <v>9.8930000000000007</v>
      </c>
      <c r="I89" s="1">
        <v>8.4090500000000006</v>
      </c>
      <c r="J89" s="1" t="s">
        <v>180</v>
      </c>
      <c r="K89" s="3">
        <v>170.61599647925559</v>
      </c>
      <c r="M89" s="6">
        <f t="shared" si="1"/>
        <v>34.123199295851116</v>
      </c>
    </row>
    <row r="90" spans="1:13" x14ac:dyDescent="0.3">
      <c r="A90" s="1" t="s">
        <v>3</v>
      </c>
      <c r="B90" s="1" t="s">
        <v>265</v>
      </c>
      <c r="C90" s="1">
        <v>10771</v>
      </c>
      <c r="D90" s="1" t="s">
        <v>41</v>
      </c>
      <c r="E90" s="1" t="s">
        <v>42</v>
      </c>
      <c r="F90" s="1">
        <v>6.5411615942390838E-2</v>
      </c>
      <c r="G90" s="1">
        <v>704.54851531549173</v>
      </c>
      <c r="H90" s="1">
        <v>10.771000000000001</v>
      </c>
      <c r="I90" s="1">
        <v>9.1553500000000003</v>
      </c>
      <c r="J90" s="1" t="s">
        <v>43</v>
      </c>
      <c r="K90" s="3">
        <v>1693.0065302736452</v>
      </c>
      <c r="M90" s="7">
        <f t="shared" si="1"/>
        <v>338.60130605472904</v>
      </c>
    </row>
    <row r="91" spans="1:13" x14ac:dyDescent="0.3">
      <c r="A91" s="1" t="s">
        <v>3</v>
      </c>
      <c r="B91" s="1" t="s">
        <v>289</v>
      </c>
      <c r="C91" s="1">
        <v>12275</v>
      </c>
      <c r="D91" s="1" t="s">
        <v>52</v>
      </c>
      <c r="E91" s="1" t="s">
        <v>53</v>
      </c>
      <c r="F91" s="1">
        <v>3.5092050538233547E-3</v>
      </c>
      <c r="G91" s="1">
        <v>43.075492035681677</v>
      </c>
      <c r="H91" s="1">
        <v>12.275</v>
      </c>
      <c r="I91" s="1">
        <v>10.43375</v>
      </c>
      <c r="J91" s="1" t="s">
        <v>54</v>
      </c>
      <c r="K91" s="3">
        <v>90.826483746016265</v>
      </c>
      <c r="M91" s="6">
        <f t="shared" si="1"/>
        <v>18.165296749203254</v>
      </c>
    </row>
    <row r="92" spans="1:13" x14ac:dyDescent="0.3">
      <c r="A92" s="1" t="s">
        <v>6</v>
      </c>
      <c r="B92" s="1" t="s">
        <v>265</v>
      </c>
      <c r="C92" s="1">
        <v>11279</v>
      </c>
      <c r="D92" s="1" t="s">
        <v>61</v>
      </c>
      <c r="E92" s="1" t="s">
        <v>62</v>
      </c>
      <c r="F92" s="1">
        <v>6.2560397937517456E-2</v>
      </c>
      <c r="G92" s="1">
        <v>705.61872833725943</v>
      </c>
      <c r="H92" s="1">
        <v>11.279</v>
      </c>
      <c r="I92" s="1">
        <v>9.5871499999999994</v>
      </c>
      <c r="J92" s="1" t="s">
        <v>63</v>
      </c>
      <c r="K92" s="3">
        <v>1619.2102995592766</v>
      </c>
      <c r="M92" s="7">
        <f t="shared" si="1"/>
        <v>323.8420599118553</v>
      </c>
    </row>
    <row r="93" spans="1:13" x14ac:dyDescent="0.3">
      <c r="A93" s="1" t="s">
        <v>6</v>
      </c>
      <c r="B93" s="1" t="s">
        <v>289</v>
      </c>
      <c r="C93" s="1">
        <v>12114</v>
      </c>
      <c r="D93" s="1" t="s">
        <v>70</v>
      </c>
      <c r="E93" s="1" t="s">
        <v>71</v>
      </c>
      <c r="F93" s="1">
        <v>2.1485835883173253E-3</v>
      </c>
      <c r="G93" s="1">
        <v>26.027941588876079</v>
      </c>
      <c r="H93" s="1">
        <v>12.114000000000001</v>
      </c>
      <c r="I93" s="1">
        <v>10.296900000000001</v>
      </c>
      <c r="J93" s="1" t="s">
        <v>72</v>
      </c>
      <c r="K93" s="3">
        <v>55.610398756448362</v>
      </c>
      <c r="M93" s="6">
        <f t="shared" si="1"/>
        <v>11.122079751289672</v>
      </c>
    </row>
    <row r="95" spans="1:13" x14ac:dyDescent="0.3">
      <c r="A95" s="1" t="s">
        <v>9</v>
      </c>
      <c r="B95" s="1" t="s">
        <v>265</v>
      </c>
      <c r="C95" s="1">
        <v>9583</v>
      </c>
      <c r="D95" s="1" t="s">
        <v>79</v>
      </c>
      <c r="E95" s="1" t="s">
        <v>80</v>
      </c>
      <c r="F95" s="1">
        <v>4.174929608702808E-4</v>
      </c>
      <c r="G95" s="1">
        <v>4.000835044019901</v>
      </c>
      <c r="H95" s="1">
        <v>9.5830000000000002</v>
      </c>
      <c r="I95" s="1">
        <v>8.1455500000000001</v>
      </c>
      <c r="J95" s="1" t="s">
        <v>81</v>
      </c>
      <c r="K95" s="3">
        <v>10.805700163701388</v>
      </c>
    </row>
    <row r="96" spans="1:13" x14ac:dyDescent="0.3">
      <c r="A96" s="1" t="s">
        <v>9</v>
      </c>
      <c r="B96" s="1" t="s">
        <v>289</v>
      </c>
      <c r="C96" s="1">
        <v>11773</v>
      </c>
      <c r="D96" s="1" t="s">
        <v>44</v>
      </c>
      <c r="E96" s="1" t="s">
        <v>45</v>
      </c>
      <c r="F96" s="1">
        <v>0</v>
      </c>
      <c r="G96" s="1">
        <v>0</v>
      </c>
      <c r="H96" s="1">
        <v>11.773</v>
      </c>
      <c r="I96" s="1">
        <v>10.00705</v>
      </c>
      <c r="J96" s="1" t="s">
        <v>44</v>
      </c>
      <c r="K96" s="3">
        <v>0</v>
      </c>
    </row>
    <row r="97" spans="1:11" x14ac:dyDescent="0.3">
      <c r="A97" s="1" t="s">
        <v>9</v>
      </c>
      <c r="B97" s="1" t="s">
        <v>265</v>
      </c>
      <c r="C97" s="1">
        <v>11073</v>
      </c>
      <c r="D97" s="1" t="s">
        <v>44</v>
      </c>
      <c r="E97" s="1" t="s">
        <v>45</v>
      </c>
      <c r="F97" s="1">
        <v>0</v>
      </c>
      <c r="G97" s="1">
        <v>0</v>
      </c>
      <c r="H97" s="1">
        <v>11.073</v>
      </c>
      <c r="I97" s="1">
        <v>9.4120500000000007</v>
      </c>
      <c r="J97" s="1" t="s">
        <v>44</v>
      </c>
      <c r="K97" s="3">
        <v>0</v>
      </c>
    </row>
    <row r="98" spans="1:11" x14ac:dyDescent="0.3">
      <c r="A98" s="1" t="s">
        <v>9</v>
      </c>
      <c r="B98" s="1" t="s">
        <v>289</v>
      </c>
      <c r="C98" s="1">
        <v>11481</v>
      </c>
      <c r="D98" s="1" t="s">
        <v>44</v>
      </c>
      <c r="E98" s="1" t="s">
        <v>45</v>
      </c>
      <c r="F98" s="1">
        <v>0</v>
      </c>
      <c r="G98" s="1">
        <v>0</v>
      </c>
      <c r="H98" s="1">
        <v>11.481</v>
      </c>
      <c r="I98" s="1">
        <v>9.7588499999999989</v>
      </c>
      <c r="J98" s="1" t="s">
        <v>44</v>
      </c>
      <c r="K98" s="3">
        <v>0</v>
      </c>
    </row>
    <row r="99" spans="1:11" x14ac:dyDescent="0.3">
      <c r="A99" s="1" t="s">
        <v>9</v>
      </c>
      <c r="B99" s="1" t="s">
        <v>265</v>
      </c>
      <c r="C99" s="1">
        <v>8356</v>
      </c>
      <c r="D99" s="1" t="s">
        <v>44</v>
      </c>
      <c r="E99" s="1" t="s">
        <v>45</v>
      </c>
      <c r="F99" s="1">
        <v>0</v>
      </c>
      <c r="G99" s="1">
        <v>0</v>
      </c>
      <c r="H99" s="1">
        <v>8.3559999999999999</v>
      </c>
      <c r="I99" s="1">
        <v>7.1025999999999998</v>
      </c>
      <c r="J99" s="1" t="s">
        <v>44</v>
      </c>
      <c r="K99" s="3">
        <v>0</v>
      </c>
    </row>
    <row r="100" spans="1:11" x14ac:dyDescent="0.3">
      <c r="A100" s="1" t="s">
        <v>9</v>
      </c>
      <c r="B100" s="1" t="s">
        <v>289</v>
      </c>
      <c r="C100" s="1">
        <v>11477</v>
      </c>
      <c r="D100" s="1" t="s">
        <v>44</v>
      </c>
      <c r="E100" s="1" t="s">
        <v>45</v>
      </c>
      <c r="F100" s="1">
        <v>0</v>
      </c>
      <c r="G100" s="1">
        <v>0</v>
      </c>
      <c r="H100" s="1">
        <v>11.477</v>
      </c>
      <c r="I100" s="1">
        <v>9.7554499999999997</v>
      </c>
      <c r="J100" s="1" t="s">
        <v>44</v>
      </c>
      <c r="K100" s="3">
        <v>0</v>
      </c>
    </row>
    <row r="101" spans="1:11" x14ac:dyDescent="0.3">
      <c r="A101" s="1" t="s">
        <v>9</v>
      </c>
      <c r="B101" s="1" t="s">
        <v>265</v>
      </c>
      <c r="C101" s="1">
        <v>0</v>
      </c>
      <c r="D101" s="1" t="e">
        <v>#NUM!</v>
      </c>
      <c r="E101" s="1" t="e">
        <v>#NUM!</v>
      </c>
      <c r="F101" s="1" t="e">
        <v>#NUM!</v>
      </c>
      <c r="G101" s="1" t="e">
        <v>#NUM!</v>
      </c>
      <c r="H101" s="1">
        <v>0</v>
      </c>
      <c r="I101" s="1">
        <v>0</v>
      </c>
      <c r="J101" s="1" t="e">
        <v>#NUM!</v>
      </c>
      <c r="K101" s="3" t="e">
        <v>#NUM!</v>
      </c>
    </row>
    <row r="102" spans="1:11" x14ac:dyDescent="0.3">
      <c r="A102" s="1" t="s">
        <v>9</v>
      </c>
      <c r="B102" s="1" t="s">
        <v>289</v>
      </c>
      <c r="C102" s="1">
        <v>0</v>
      </c>
      <c r="D102" s="1" t="e">
        <v>#NUM!</v>
      </c>
      <c r="E102" s="1" t="e">
        <v>#NUM!</v>
      </c>
      <c r="F102" s="1" t="e">
        <v>#NUM!</v>
      </c>
      <c r="G102" s="1" t="e">
        <v>#NUM!</v>
      </c>
      <c r="H102" s="1">
        <v>0</v>
      </c>
      <c r="I102" s="1">
        <v>0</v>
      </c>
      <c r="J102" s="1" t="e">
        <v>#NUM!</v>
      </c>
      <c r="K102" s="3" t="e">
        <v>#NUM!</v>
      </c>
    </row>
    <row r="103" spans="1:11" x14ac:dyDescent="0.3">
      <c r="A103" s="1" t="s">
        <v>9</v>
      </c>
      <c r="B103" s="1" t="s">
        <v>265</v>
      </c>
      <c r="C103" s="1">
        <v>0</v>
      </c>
      <c r="D103" s="1" t="e">
        <v>#NUM!</v>
      </c>
      <c r="E103" s="1" t="e">
        <v>#NUM!</v>
      </c>
      <c r="F103" s="1" t="e">
        <v>#NUM!</v>
      </c>
      <c r="G103" s="1" t="e">
        <v>#NUM!</v>
      </c>
      <c r="H103" s="1">
        <v>0</v>
      </c>
      <c r="I103" s="1">
        <v>0</v>
      </c>
      <c r="J103" s="1" t="e">
        <v>#NUM!</v>
      </c>
      <c r="K103" s="3" t="e">
        <v>#NUM!</v>
      </c>
    </row>
    <row r="104" spans="1:11" x14ac:dyDescent="0.3">
      <c r="A104" s="1" t="s">
        <v>9</v>
      </c>
      <c r="B104" s="1" t="s">
        <v>289</v>
      </c>
      <c r="C104" s="1">
        <v>10654</v>
      </c>
      <c r="D104" s="1" t="s">
        <v>145</v>
      </c>
      <c r="E104" s="1" t="s">
        <v>146</v>
      </c>
      <c r="F104" s="1">
        <v>1.6909351140341684E-3</v>
      </c>
      <c r="G104" s="1">
        <v>18.015222704920031</v>
      </c>
      <c r="H104" s="1">
        <v>10.654</v>
      </c>
      <c r="I104" s="1">
        <v>9.0558999999999994</v>
      </c>
      <c r="J104" s="1" t="s">
        <v>147</v>
      </c>
      <c r="K104" s="3">
        <v>43.765379422060782</v>
      </c>
    </row>
    <row r="105" spans="1:11" x14ac:dyDescent="0.3">
      <c r="A105" s="1" t="s">
        <v>9</v>
      </c>
      <c r="B105" s="1" t="s">
        <v>265</v>
      </c>
      <c r="C105" s="1">
        <v>0</v>
      </c>
      <c r="D105" s="1" t="e">
        <v>#NUM!</v>
      </c>
      <c r="E105" s="1" t="e">
        <v>#NUM!</v>
      </c>
      <c r="F105" s="1" t="e">
        <v>#NUM!</v>
      </c>
      <c r="G105" s="1" t="e">
        <v>#NUM!</v>
      </c>
      <c r="H105" s="1">
        <v>0</v>
      </c>
      <c r="I105" s="1">
        <v>0</v>
      </c>
      <c r="J105" s="1" t="e">
        <v>#NUM!</v>
      </c>
      <c r="K105" s="3" t="e">
        <v>#NUM!</v>
      </c>
    </row>
    <row r="106" spans="1:11" x14ac:dyDescent="0.3">
      <c r="A106" s="1" t="s">
        <v>9</v>
      </c>
      <c r="B106" s="1" t="s">
        <v>289</v>
      </c>
      <c r="C106" s="1">
        <v>9771</v>
      </c>
      <c r="D106" s="1" t="s">
        <v>44</v>
      </c>
      <c r="E106" s="1" t="s">
        <v>45</v>
      </c>
      <c r="F106" s="1">
        <v>0</v>
      </c>
      <c r="G106" s="1">
        <v>0</v>
      </c>
      <c r="H106" s="1">
        <v>9.7710000000000008</v>
      </c>
      <c r="I106" s="1">
        <v>8.3053500000000007</v>
      </c>
      <c r="J106" s="1" t="s">
        <v>44</v>
      </c>
      <c r="K106" s="3">
        <v>0</v>
      </c>
    </row>
    <row r="107" spans="1:11" x14ac:dyDescent="0.3">
      <c r="A107" s="1" t="s">
        <v>905</v>
      </c>
      <c r="B107" s="1" t="s">
        <v>693</v>
      </c>
      <c r="C107" s="1">
        <v>17488</v>
      </c>
      <c r="D107" s="1" t="s">
        <v>1046</v>
      </c>
      <c r="E107" s="1" t="s">
        <v>1047</v>
      </c>
      <c r="F107" s="1">
        <v>4.0035460513592554E-4</v>
      </c>
      <c r="G107" s="1">
        <v>7.001401334617066</v>
      </c>
      <c r="H107" s="1">
        <v>17.488</v>
      </c>
      <c r="I107" s="1">
        <v>14.864799999999999</v>
      </c>
      <c r="J107" s="1" t="s">
        <v>1048</v>
      </c>
      <c r="K107" s="3">
        <v>10.362119191753363</v>
      </c>
    </row>
    <row r="108" spans="1:11" x14ac:dyDescent="0.3">
      <c r="A108" s="1" t="s">
        <v>905</v>
      </c>
      <c r="B108" s="1" t="s">
        <v>693</v>
      </c>
      <c r="C108" s="1">
        <v>17138</v>
      </c>
      <c r="D108" s="1" t="s">
        <v>1049</v>
      </c>
      <c r="E108" s="1" t="s">
        <v>1050</v>
      </c>
      <c r="F108" s="1">
        <v>6.4205459669489334E-4</v>
      </c>
      <c r="G108" s="1">
        <v>11.003531678157081</v>
      </c>
      <c r="H108" s="1">
        <v>17.138000000000002</v>
      </c>
      <c r="I108" s="1">
        <v>14.567300000000001</v>
      </c>
      <c r="J108" s="1" t="s">
        <v>1051</v>
      </c>
      <c r="K108" s="3">
        <v>16.617883679161952</v>
      </c>
    </row>
    <row r="109" spans="1:11" x14ac:dyDescent="0.3">
      <c r="A109" s="1" t="s">
        <v>917</v>
      </c>
      <c r="B109" s="1" t="s">
        <v>694</v>
      </c>
      <c r="C109" s="1">
        <v>14090</v>
      </c>
      <c r="D109" s="1" t="s">
        <v>44</v>
      </c>
      <c r="E109" s="1" t="s">
        <v>45</v>
      </c>
      <c r="F109" s="1">
        <v>0</v>
      </c>
      <c r="G109" s="1">
        <v>0</v>
      </c>
      <c r="H109" s="1">
        <v>14.09</v>
      </c>
      <c r="I109" s="1">
        <v>11.9765</v>
      </c>
      <c r="J109" s="1" t="s">
        <v>44</v>
      </c>
      <c r="K109" s="3">
        <v>0</v>
      </c>
    </row>
    <row r="110" spans="1:11" x14ac:dyDescent="0.3">
      <c r="A110" s="1" t="s">
        <v>917</v>
      </c>
      <c r="B110" s="1" t="s">
        <v>694</v>
      </c>
      <c r="C110" s="1">
        <v>13257</v>
      </c>
      <c r="D110" s="1" t="s">
        <v>44</v>
      </c>
      <c r="E110" s="1" t="s">
        <v>45</v>
      </c>
      <c r="F110" s="1">
        <v>0</v>
      </c>
      <c r="G110" s="1">
        <v>0</v>
      </c>
      <c r="H110" s="1">
        <v>13.257</v>
      </c>
      <c r="I110" s="1">
        <v>11.26845</v>
      </c>
      <c r="J110" s="1" t="s">
        <v>44</v>
      </c>
      <c r="K110" s="3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A F A A B Q S w M E F A A C A A g A q 5 x Z V 3 F j d d W j A A A A 9 g A A A B I A H A B D b 2 5 m a W c v U G F j a 2 F n Z S 5 4 b W w g o h g A K K A U A A A A A A A A A A A A A A A A A A A A A A A A A A A A h Y + 9 D o I w H M R f h X S n X y 6 G / C m D K y Q k J s a 1 K R U a o R B a L O / m 4 C P 5 C m I U d X O 8 u 9 8 l d / f r D b K 5 a 6 O L H p 3 p b Y o Y p i j S V v W V s X W K J n + K t y g T U E p 1 l r W O F t i 6 Z H Y m R Y 3 3 Q 0 J I C A G H D e 7 H m n B K G T k W + V 4 1 u p O x s c 5 L q z T 6 t K r / L S T g 8 B o j O G a c Y U 4 5 p k B W E w p j v 8 C S 0 2 f 6 Y 8 J u a v 0 0 a j G 0 c Z k D W S W Q 9 w f x A F B L A w Q U A A I A C A C r n F l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5 x Z V 3 M F f u q b A g A A l A k A A B M A H A B G b 3 J t d W x h c y 9 T Z W N 0 a W 9 u M S 5 t I K I Y A C i g F A A A A A A A A A A A A A A A A A A A A A A A A A A A A J V W X U / b M B R 9 r 9 T / Y I W X I k J F K 1 Z N Q 3 2 o U t A m Q c V o Y d L o h E x y 2 1 p 1 7 M h 2 C g X x w l / i a d L e U P / X n G a D F H + M 9 S W N z z 3 n f v l e R U K s C G d o W D 5 b B / V a v S Z n W E C C t o I k y W J x d d X q o F Y 7 Q F 1 E Q d V r S P 9 W P 8 X z U 7 J 6 5 P o w k o t m n 8 d 5 C k w 1 j g i F Z s S Z 0 i + y E U S f x u c S h B y z O R b x u A 9 y r n g 2 f t F t t t r N W C 6 C 7 f C y D 5 S k R I H o B m E Q o o j T P G W y 2 9 k P 0 S G L e U L Y t N t q f 9 g L 0 d e c K x i q J Y X u 6 9 / m g D P 4 s R 2 W 8 W 0 F A z x d P T 4 / 3 c w J 4 i j j y c 1 y 9 U v e c b Z M 9 d s d 4 S m B I q M R v t b c U 8 F T L f Q Z c K K D b b x k F 6 L L P 1 C P 0 m G M K R a y q 0 R e d f R d K z F d O o 7 U M n u V H A n M 5 I S L t E x k t M x A N t 4 X V n h / H 3 w D S n U V t C Q g B b f q I U T 3 w e F t p g o h G w C C F A 0 w o C F O M 2 o y R l h M w S 5 W Q q a Q w i q X x r H u d a z 9 C l x c H 5 O U 6 8 B S c m u h Z Q T k K Y j 2 X n 5 s T X b E F a Z a f X K C T f o r S E y n p 5 x I y Z m L W 4 W t b E k U W U C R 6 h e m O v v N o k p r a A B T 7 I C i W W s n m r V 3 z E R L Y N c G 7 L o Y u 1 b G M d F T N D U b 1 o t j y B Q k f c F 1 q 5 U t u s G F o 4 S D C 3 d 5 N e a p r p 1 Z Q S 3 c M 5 i A A H 1 h y v Y b + D m b M 3 7 D H O h Z c c f s s a 4 h Z y Y l 6 s 7 F y d 7 A L f w j g d d r E 9 P e d c 4 S r D O z R 2 A x d E Z r s 3 X H / k 5 l j 7 W v T z 0 p 8 X K Q p 9 c g z F t V L g q / y U y A n H G a m N A J Y N b T u 4 m o P A E + q Y 7 d Z j B v D K t D 6 D F c l 9 K z K C O e F g + b i s 4 q K V a S i V V 3 U u e j d y t Z 4 M 2 9 9 A 8 D q 0 J l Z n 2 o 1 7 u L v T G 5 L v W / k + L H f f 4 9 C m + m z e X D f u P / x 9 o X 3 7 v V v R N l s d 8 4 e N i u 1 w i z f 0 I c / A Z Q S w E C L Q A U A A I A C A C r n F l X c W N 1 1 a M A A A D 2 A A A A E g A A A A A A A A A A A A A A A A A A A A A A Q 2 9 u Z m l n L 1 B h Y 2 t h Z 2 U u e G 1 s U E s B A i 0 A F A A C A A g A q 5 x Z V w / K 6 a u k A A A A 6 Q A A A B M A A A A A A A A A A A A A A A A A 7 w A A A F t D b 2 5 0 Z W 5 0 X 1 R 5 c G V z X S 5 4 b W x Q S w E C L Q A U A A I A C A C r n F l X c w V + 6 p s C A A C U C Q A A E w A A A A A A A A A A A A A A A A D g A Q A A R m 9 y b X V s Y X M v U 2 V j d G l v b j E u b V B L B Q Y A A A A A A w A D A M I A A A D I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q M Q A A A A A A A E g x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R w Y 3 J f X z E 2 J T I w M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k Z H B j c l 9 f M T Z f M T I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X Z W x s J n F 1 b 3 Q 7 L C Z x d W 9 0 O 0 V 4 c H R U e X B l J n F 1 b 3 Q 7 L C Z x d W 9 0 O 0 V 4 c G V y a W 1 l b n Q m c X V v d D s s J n F 1 b 3 Q 7 U 2 F t c G x l J n F 1 b 3 Q 7 L C Z x d W 9 0 O 1 R h c m d l d F R 5 c G U m c X V v d D s s J n F 1 b 3 Q 7 V G F y Z 2 V 0 J n F 1 b 3 Q 7 L C Z x d W 9 0 O 1 N 0 Y X R 1 c y Z x d W 9 0 O y w m c X V v d D t D b 2 5 j Z W 5 0 c m F 0 a W 9 u J n F 1 b 3 Q 7 L C Z x d W 9 0 O 1 N 1 c G V y b W l 4 J n F 1 b 3 Q 7 L C Z x d W 9 0 O 0 N v c G l l c 1 B l c j I w d U x X Z W x s J n F 1 b 3 Q 7 L C Z x d W 9 0 O 1 R v d G F s Q 2 9 u Z k 1 h e C Z x d W 9 0 O y w m c X V v d D t U b 3 R h b E N v b m Z N a W 4 m c X V v d D s s J n F 1 b 3 Q 7 U G 9 p c 3 N v b k N v b m Z N Y X g m c X V v d D s s J n F 1 b 3 Q 7 U G 9 p c 3 N v b k N v b m Z N a W 4 m c X V v d D s s J n F 1 b 3 Q 7 U G 9 z a X R p d m V z J n F 1 b 3 Q 7 L C Z x d W 9 0 O 0 5 l Z 2 F 0 a X Z l c y Z x d W 9 0 O y w m c X V v d D t D a D E r Q 2 g y K y Z x d W 9 0 O y w m c X V v d D t D a D E r Q 2 g y L S Z x d W 9 0 O y w m c X V v d D t D a D E t Q 2 g y K y Z x d W 9 0 O y w m c X V v d D t D a D E t Q 2 g y L S Z x d W 9 0 O y w m c X V v d D t M a W 5 r Y W d l J n F 1 b 3 Q 7 L C Z x d W 9 0 O 0 F j Y 2 V w d G V k R H J v c G x l d H M m c X V v d D s s J n F 1 b 3 Q 7 Q 0 5 W J n F 1 b 3 Q 7 L C Z x d W 9 0 O 1 R v d G F s Q 0 5 W T W F 4 J n F 1 b 3 Q 7 L C Z x d W 9 0 O 1 R v d G F s Q 0 5 W T W l u J n F 1 b 3 Q 7 L C Z x d W 9 0 O 1 B v a X N z b 2 5 D T l Z N Y X g m c X V v d D s s J n F 1 b 3 Q 7 U G 9 p c 3 N v b k N O V k 1 p b i Z x d W 9 0 O y w m c X V v d D t S Z W Z l c m V u Y 2 V D b 3 B p Z X M m c X V v d D s s J n F 1 b 3 Q 7 V W 5 r b m 9 3 b k N v c G l l c y Z x d W 9 0 O y w m c X V v d D t S Y X R p b y Z x d W 9 0 O y w m c X V v d D t U b 3 R h b F J h d G l v T W F 4 J n F 1 b 3 Q 7 L C Z x d W 9 0 O 1 R v d G F s U m F 0 a W 9 N a W 4 m c X V v d D s s J n F 1 b 3 Q 7 U G 9 p c 3 N v b l J h d G l v T W F 4 J n F 1 b 3 Q 7 L C Z x d W 9 0 O 1 B v a X N z b 2 5 S Y X R p b 0 1 p b i Z x d W 9 0 O y w m c X V v d D t G c m F j d G l v b m F s Q W J 1 b m R h b m N l J n F 1 b 3 Q 7 L C Z x d W 9 0 O 1 R v d G F s R n J h Y 3 R p b 2 5 h b E F i d W 5 k Y W 5 j Z U 1 h e C Z x d W 9 0 O y w m c X V v d D t U b 3 R h b E Z y Y W N 0 a W 9 u Y W x B Y n V u Z G F u Y 2 V N a W 4 m c X V v d D s s J n F 1 b 3 Q 7 U G 9 p c 3 N v b k Z y Y W N 0 a W 9 u Y W x B Y n V u Z G F u Y 2 V N Y X g m c X V v d D s s J n F 1 b 3 Q 7 U G 9 p c 3 N v b k Z y Y W N 0 a W 9 u Y W x B Y n V u Z G F u Y 2 V N a W 4 m c X V v d D s s J n F 1 b 3 Q 7 U m V m Z X J l b m N l Q X N z Y X l O d W 1 i Z X I m c X V v d D s s J n F 1 b 3 Q 7 V G F y Z 2 V 0 Q X N z Y X l O d W 1 i Z X I m c X V v d D s s J n F 1 b 3 Q 7 V G h y Z X N o b 2 x k J n F 1 b 3 Q 7 L C Z x d W 9 0 O 0 1 l Y W 5 B b X B s a X R 1 Z G V v Z l B v c 2 l 0 a X Z l c y Z x d W 9 0 O y w m c X V v d D t N Z W F u Q W 1 w b G l 0 d W R l b 2 Z O Z W d h d G l 2 Z X M m c X V v d D s s J n F 1 b 3 Q 7 T W V h b k F t c G x p d H V k Z V R v d G F s J n F 1 b 3 Q 7 L C Z x d W 9 0 O 0 V 4 c G V y a W 1 l b n R D b 2 1 t Z W 5 0 c y Z x d W 9 0 O y w m c X V v d D t N Z X J n Z W R X Z W x s c y Z x d W 9 0 O y w m c X V v d D t U b 3 R h b E N v b m Z N Y X g 2 O C Z x d W 9 0 O y w m c X V v d D t U b 3 R h b E N v b m Z N a W 4 2 O C Z x d W 9 0 O y w m c X V v d D t Q b 2 l z c 2 9 u Q 2 9 u Z k 1 h e D Y 4 J n F 1 b 3 Q 7 L C Z x d W 9 0 O 1 B v a X N z b 2 5 D b 2 5 m T W l u N j g m c X V v d D s s J n F 1 b 3 Q 7 V G 9 0 Y W x D T l Z N Y X g 2 O C Z x d W 9 0 O y w m c X V v d D t U b 3 R h b E N O V k 1 p b j Y 4 J n F 1 b 3 Q 7 L C Z x d W 9 0 O 1 B v a X N z b 2 5 D T l Z N Y X g 2 O C Z x d W 9 0 O y w m c X V v d D t Q b 2 l z c 2 9 u Q 0 5 W T W l u N j g m c X V v d D s s J n F 1 b 3 Q 7 V G 9 0 Y W x S Y X R p b 0 1 h e D Y 4 J n F 1 b 3 Q 7 L C Z x d W 9 0 O 1 R v d G F s U m F 0 a W 9 N a W 4 2 O C Z x d W 9 0 O y w m c X V v d D t Q b 2 l z c 2 9 u U m F 0 a W 9 N Y X g 2 O C Z x d W 9 0 O y w m c X V v d D t Q b 2 l z c 2 9 u U m F 0 a W 9 N a W 4 2 O C Z x d W 9 0 O y w m c X V v d D t U b 3 R h b E Z y Y W N 0 a W 9 u Y W x B Y n V u Z G F u Y 2 V N Y X g 2 O C Z x d W 9 0 O y w m c X V v d D t U b 3 R h b E Z y Y W N 0 a W 9 u Y W x B Y n V u Z G F u Y 2 V N a W 4 2 O C Z x d W 9 0 O y w m c X V v d D t Q b 2 l z c 2 9 u R n J h Y 3 R p b 2 5 h b E F i d W 5 k Y W 5 j Z U 1 h e D Y 4 J n F 1 b 3 Q 7 L C Z x d W 9 0 O 1 B v a X N z b 2 5 G c m F j d G l v b m F s Q W J 1 b m R h b m N l T W l u N j g m c X V v d D s s J n F 1 b 3 Q 7 Q 2 9 s d W 1 u M S Z x d W 9 0 O 1 0 i I C 8 + P E V u d H J 5 I F R 5 c G U 9 I k Z p b G x D b 2 x 1 b W 5 U e X B l c y I g V m F s d W U 9 I n N C Z 1 l H Q m d Z R 0 J n W U d C Z 1 l H Q m d Z R E F 3 W U d C Z 1 l H Q X d Z R 0 J n W U d C Z 1 l H Q m d Z R 0 J n W U d C Z 1 l H Q X d N R E J n W U d C Z 1 l H Q m d Z R 0 J n W U d C Z 1 l H Q m d Z R 0 J n W U d C Z z 0 9 I i A v P j x F b n R y e S B U e X B l P S J G a W x s T G F z d F V w Z G F 0 Z W Q i I F Z h b H V l P S J k M j A y M i 0 w M S 0 x M F Q y M T o w N D o z O S 4 z N T I 2 N D M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O T Y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k c G N y X 1 8 x N i A x M i 9 a b W l l b m l v b m 8 g d H l w L n t X Z W x s L D B 9 J n F 1 b 3 Q 7 L C Z x d W 9 0 O 1 N l Y 3 R p b 2 4 x L 2 R k c G N y X 1 8 x N i A x M i 9 a b W l l b m l v b m 8 g d H l w L n t F e H B 0 V H l w Z S w x f S Z x d W 9 0 O y w m c X V v d D t T Z W N 0 a W 9 u M S 9 k Z H B j c l 9 f M T Y g M T I v W m 1 p Z W 5 p b 2 5 v I H R 5 c C 5 7 R X h w Z X J p b W V u d C w y f S Z x d W 9 0 O y w m c X V v d D t T Z W N 0 a W 9 u M S 9 k Z H B j c l 9 f M T Y g M T I v W m 1 p Z W 5 p b 2 5 v I H R 5 c C 5 7 U 2 F t c G x l L D N 9 J n F 1 b 3 Q 7 L C Z x d W 9 0 O 1 N l Y 3 R p b 2 4 x L 2 R k c G N y X 1 8 x N i A x M i 9 a b W l l b m l v b m 8 g d H l w L n t U Y X J n Z X R U e X B l L D R 9 J n F 1 b 3 Q 7 L C Z x d W 9 0 O 1 N l Y 3 R p b 2 4 x L 2 R k c G N y X 1 8 x N i A x M i 9 a b W l l b m l v b m 8 g d H l w L n t U Y X J n Z X Q s N X 0 m c X V v d D s s J n F 1 b 3 Q 7 U 2 V j d G l v b j E v Z G R w Y 3 J f X z E 2 I D E y L 1 p t a W V u a W 9 u b y B 0 e X A u e 1 N 0 Y X R 1 c y w 2 f S Z x d W 9 0 O y w m c X V v d D t T Z W N 0 a W 9 u M S 9 k Z H B j c l 9 f M T Y g M T I v W m 1 p Z W 5 p b 2 5 v I H R 5 c C 5 7 Q 2 9 u Y 2 V u d H J h d G l v b i w 3 f S Z x d W 9 0 O y w m c X V v d D t T Z W N 0 a W 9 u M S 9 k Z H B j c l 9 f M T Y g M T I v W m 1 p Z W 5 p b 2 5 v I H R 5 c C 5 7 U 3 V w Z X J t a X g s O H 0 m c X V v d D s s J n F 1 b 3 Q 7 U 2 V j d G l v b j E v Z G R w Y 3 J f X z E 2 I D E y L 1 p t a W V u a W 9 u b y B 0 e X A u e 0 N v c G l l c 1 B l c j I w d U x X Z W x s L D l 9 J n F 1 b 3 Q 7 L C Z x d W 9 0 O 1 N l Y 3 R p b 2 4 x L 2 R k c G N y X 1 8 x N i A x M i 9 a b W l l b m l v b m 8 g d H l w L n t U b 3 R h b E N v b m Z N Y X g s M T B 9 J n F 1 b 3 Q 7 L C Z x d W 9 0 O 1 N l Y 3 R p b 2 4 x L 2 R k c G N y X 1 8 x N i A x M i 9 a b W l l b m l v b m 8 g d H l w L n t U b 3 R h b E N v b m Z N a W 4 s M T F 9 J n F 1 b 3 Q 7 L C Z x d W 9 0 O 1 N l Y 3 R p b 2 4 x L 2 R k c G N y X 1 8 x N i A x M i 9 a b W l l b m l v b m 8 g d H l w L n t Q b 2 l z c 2 9 u Q 2 9 u Z k 1 h e C w x M n 0 m c X V v d D s s J n F 1 b 3 Q 7 U 2 V j d G l v b j E v Z G R w Y 3 J f X z E 2 I D E y L 1 p t a W V u a W 9 u b y B 0 e X A u e 1 B v a X N z b 2 5 D b 2 5 m T W l u L D E z f S Z x d W 9 0 O y w m c X V v d D t T Z W N 0 a W 9 u M S 9 k Z H B j c l 9 f M T Y g M T I v W m 1 p Z W 5 p b 2 5 v I H R 5 c C 5 7 U G 9 z a X R p d m V z L D E 0 f S Z x d W 9 0 O y w m c X V v d D t T Z W N 0 a W 9 u M S 9 k Z H B j c l 9 f M T Y g M T I v W m 1 p Z W 5 p b 2 5 v I H R 5 c C 5 7 T m V n Y X R p d m V z L D E 1 f S Z x d W 9 0 O y w m c X V v d D t T Z W N 0 a W 9 u M S 9 k Z H B j c l 9 f M T Y g M T I v W m 1 p Z W 5 p b 2 5 v I H R 5 c C 5 7 Q 2 g x K 0 N o M i s s M T Z 9 J n F 1 b 3 Q 7 L C Z x d W 9 0 O 1 N l Y 3 R p b 2 4 x L 2 R k c G N y X 1 8 x N i A x M i 9 a b W l l b m l v b m 8 g d H l w L n t D a D E r Q 2 g y L S w x N 3 0 m c X V v d D s s J n F 1 b 3 Q 7 U 2 V j d G l v b j E v Z G R w Y 3 J f X z E 2 I D E y L 1 p t a W V u a W 9 u b y B 0 e X A u e 0 N o M S 1 D a D I r L D E 4 f S Z x d W 9 0 O y w m c X V v d D t T Z W N 0 a W 9 u M S 9 k Z H B j c l 9 f M T Y g M T I v W m 1 p Z W 5 p b 2 5 v I H R 5 c C 5 7 Q 2 g x L U N o M i 0 s M T l 9 J n F 1 b 3 Q 7 L C Z x d W 9 0 O 1 N l Y 3 R p b 2 4 x L 2 R k c G N y X 1 8 x N i A x M i 9 a b W l l b m l v b m 8 g d H l w L n t M a W 5 r Y W d l L D I w f S Z x d W 9 0 O y w m c X V v d D t T Z W N 0 a W 9 u M S 9 k Z H B j c l 9 f M T Y g M T I v W m 1 p Z W 5 p b 2 5 v I H R 5 c C 5 7 Q W N j Z X B 0 Z W R E c m 9 w b G V 0 c y w y M X 0 m c X V v d D s s J n F 1 b 3 Q 7 U 2 V j d G l v b j E v Z G R w Y 3 J f X z E 2 I D E y L 1 p t a W V u a W 9 u b y B 0 e X A u e 0 N O V i w y M n 0 m c X V v d D s s J n F 1 b 3 Q 7 U 2 V j d G l v b j E v Z G R w Y 3 J f X z E 2 I D E y L 1 p t a W V u a W 9 u b y B 0 e X A u e 1 R v d G F s Q 0 5 W T W F 4 L D I z f S Z x d W 9 0 O y w m c X V v d D t T Z W N 0 a W 9 u M S 9 k Z H B j c l 9 f M T Y g M T I v W m 1 p Z W 5 p b 2 5 v I H R 5 c C 5 7 V G 9 0 Y W x D T l Z N a W 4 s M j R 9 J n F 1 b 3 Q 7 L C Z x d W 9 0 O 1 N l Y 3 R p b 2 4 x L 2 R k c G N y X 1 8 x N i A x M i 9 a b W l l b m l v b m 8 g d H l w L n t Q b 2 l z c 2 9 u Q 0 5 W T W F 4 L D I 1 f S Z x d W 9 0 O y w m c X V v d D t T Z W N 0 a W 9 u M S 9 k Z H B j c l 9 f M T Y g M T I v W m 1 p Z W 5 p b 2 5 v I H R 5 c C 5 7 U G 9 p c 3 N v b k N O V k 1 p b i w y N n 0 m c X V v d D s s J n F 1 b 3 Q 7 U 2 V j d G l v b j E v Z G R w Y 3 J f X z E 2 I D E y L 1 p t a W V u a W 9 u b y B 0 e X A u e 1 J l Z m V y Z W 5 j Z U N v c G l l c y w y N 3 0 m c X V v d D s s J n F 1 b 3 Q 7 U 2 V j d G l v b j E v Z G R w Y 3 J f X z E 2 I D E y L 1 p t a W V u a W 9 u b y B 0 e X A u e 1 V u a 2 5 v d 2 5 D b 3 B p Z X M s M j h 9 J n F 1 b 3 Q 7 L C Z x d W 9 0 O 1 N l Y 3 R p b 2 4 x L 2 R k c G N y X 1 8 x N i A x M i 9 a b W l l b m l v b m 8 g d H l w L n t S Y X R p b y w y O X 0 m c X V v d D s s J n F 1 b 3 Q 7 U 2 V j d G l v b j E v Z G R w Y 3 J f X z E 2 I D E y L 1 p t a W V u a W 9 u b y B 0 e X A u e 1 R v d G F s U m F 0 a W 9 N Y X g s M z B 9 J n F 1 b 3 Q 7 L C Z x d W 9 0 O 1 N l Y 3 R p b 2 4 x L 2 R k c G N y X 1 8 x N i A x M i 9 a b W l l b m l v b m 8 g d H l w L n t U b 3 R h b F J h d G l v T W l u L D M x f S Z x d W 9 0 O y w m c X V v d D t T Z W N 0 a W 9 u M S 9 k Z H B j c l 9 f M T Y g M T I v W m 1 p Z W 5 p b 2 5 v I H R 5 c C 5 7 U G 9 p c 3 N v b l J h d G l v T W F 4 L D M y f S Z x d W 9 0 O y w m c X V v d D t T Z W N 0 a W 9 u M S 9 k Z H B j c l 9 f M T Y g M T I v W m 1 p Z W 5 p b 2 5 v I H R 5 c C 5 7 U G 9 p c 3 N v b l J h d G l v T W l u L D M z f S Z x d W 9 0 O y w m c X V v d D t T Z W N 0 a W 9 u M S 9 k Z H B j c l 9 f M T Y g M T I v W m 1 p Z W 5 p b 2 5 v I H R 5 c C 5 7 R n J h Y 3 R p b 2 5 h b E F i d W 5 k Y W 5 j Z S w z N H 0 m c X V v d D s s J n F 1 b 3 Q 7 U 2 V j d G l v b j E v Z G R w Y 3 J f X z E 2 I D E y L 1 p t a W V u a W 9 u b y B 0 e X A u e 1 R v d G F s R n J h Y 3 R p b 2 5 h b E F i d W 5 k Y W 5 j Z U 1 h e C w z N X 0 m c X V v d D s s J n F 1 b 3 Q 7 U 2 V j d G l v b j E v Z G R w Y 3 J f X z E 2 I D E y L 1 p t a W V u a W 9 u b y B 0 e X A u e 1 R v d G F s R n J h Y 3 R p b 2 5 h b E F i d W 5 k Y W 5 j Z U 1 p b i w z N n 0 m c X V v d D s s J n F 1 b 3 Q 7 U 2 V j d G l v b j E v Z G R w Y 3 J f X z E 2 I D E y L 1 p t a W V u a W 9 u b y B 0 e X A u e 1 B v a X N z b 2 5 G c m F j d G l v b m F s Q W J 1 b m R h b m N l T W F 4 L D M 3 f S Z x d W 9 0 O y w m c X V v d D t T Z W N 0 a W 9 u M S 9 k Z H B j c l 9 f M T Y g M T I v W m 1 p Z W 5 p b 2 5 v I H R 5 c C 5 7 U G 9 p c 3 N v b k Z y Y W N 0 a W 9 u Y W x B Y n V u Z G F u Y 2 V N a W 4 s M z h 9 J n F 1 b 3 Q 7 L C Z x d W 9 0 O 1 N l Y 3 R p b 2 4 x L 2 R k c G N y X 1 8 x N i A x M i 9 a b W l l b m l v b m 8 g d H l w L n t S Z W Z l c m V u Y 2 V B c 3 N h e U 5 1 b W J l c i w z O X 0 m c X V v d D s s J n F 1 b 3 Q 7 U 2 V j d G l v b j E v Z G R w Y 3 J f X z E 2 I D E y L 1 p t a W V u a W 9 u b y B 0 e X A u e 1 R h c m d l d E F z c 2 F 5 T n V t Y m V y L D Q w f S Z x d W 9 0 O y w m c X V v d D t T Z W N 0 a W 9 u M S 9 k Z H B j c l 9 f M T Y g M T I v W m 1 p Z W 5 p b 2 5 v I H R 5 c C 5 7 V G h y Z X N o b 2 x k L D Q x f S Z x d W 9 0 O y w m c X V v d D t T Z W N 0 a W 9 u M S 9 k Z H B j c l 9 f M T Y g M T I v W m 1 p Z W 5 p b 2 5 v I H R 5 c C 5 7 T W V h b k F t c G x p d H V k Z W 9 m U G 9 z a X R p d m V z L D Q y f S Z x d W 9 0 O y w m c X V v d D t T Z W N 0 a W 9 u M S 9 k Z H B j c l 9 f M T Y g M T I v W m 1 p Z W 5 p b 2 5 v I H R 5 c C 5 7 T W V h b k F t c G x p d H V k Z W 9 m T m V n Y X R p d m V z L D Q z f S Z x d W 9 0 O y w m c X V v d D t T Z W N 0 a W 9 u M S 9 k Z H B j c l 9 f M T Y g M T I v W m 1 p Z W 5 p b 2 5 v I H R 5 c C 5 7 T W V h b k F t c G x p d H V k Z V R v d G F s L D Q 0 f S Z x d W 9 0 O y w m c X V v d D t T Z W N 0 a W 9 u M S 9 k Z H B j c l 9 f M T Y g M T I v W m 1 p Z W 5 p b 2 5 v I H R 5 c C 5 7 R X h w Z X J p b W V u d E N v b W 1 l b n R z L D Q 1 f S Z x d W 9 0 O y w m c X V v d D t T Z W N 0 a W 9 u M S 9 k Z H B j c l 9 f M T Y g M T I v W m 1 p Z W 5 p b 2 5 v I H R 5 c C 5 7 T W V y Z 2 V k V 2 V s b H M s N D Z 9 J n F 1 b 3 Q 7 L C Z x d W 9 0 O 1 N l Y 3 R p b 2 4 x L 2 R k c G N y X 1 8 x N i A x M i 9 a b W l l b m l v b m 8 g d H l w L n t U b 3 R h b E N v b m Z N Y X g 2 O C w 0 N 3 0 m c X V v d D s s J n F 1 b 3 Q 7 U 2 V j d G l v b j E v Z G R w Y 3 J f X z E 2 I D E y L 1 p t a W V u a W 9 u b y B 0 e X A u e 1 R v d G F s Q 2 9 u Z k 1 p b j Y 4 L D Q 4 f S Z x d W 9 0 O y w m c X V v d D t T Z W N 0 a W 9 u M S 9 k Z H B j c l 9 f M T Y g M T I v W m 1 p Z W 5 p b 2 5 v I H R 5 c C 5 7 U G 9 p c 3 N v b k N v b m Z N Y X g 2 O C w 0 O X 0 m c X V v d D s s J n F 1 b 3 Q 7 U 2 V j d G l v b j E v Z G R w Y 3 J f X z E 2 I D E y L 1 p t a W V u a W 9 u b y B 0 e X A u e 1 B v a X N z b 2 5 D b 2 5 m T W l u N j g s N T B 9 J n F 1 b 3 Q 7 L C Z x d W 9 0 O 1 N l Y 3 R p b 2 4 x L 2 R k c G N y X 1 8 x N i A x M i 9 a b W l l b m l v b m 8 g d H l w L n t U b 3 R h b E N O V k 1 h e D Y 4 L D U x f S Z x d W 9 0 O y w m c X V v d D t T Z W N 0 a W 9 u M S 9 k Z H B j c l 9 f M T Y g M T I v W m 1 p Z W 5 p b 2 5 v I H R 5 c C 5 7 V G 9 0 Y W x D T l Z N a W 4 2 O C w 1 M n 0 m c X V v d D s s J n F 1 b 3 Q 7 U 2 V j d G l v b j E v Z G R w Y 3 J f X z E 2 I D E y L 1 p t a W V u a W 9 u b y B 0 e X A u e 1 B v a X N z b 2 5 D T l Z N Y X g 2 O C w 1 M 3 0 m c X V v d D s s J n F 1 b 3 Q 7 U 2 V j d G l v b j E v Z G R w Y 3 J f X z E 2 I D E y L 1 p t a W V u a W 9 u b y B 0 e X A u e 1 B v a X N z b 2 5 D T l Z N a W 4 2 O C w 1 N H 0 m c X V v d D s s J n F 1 b 3 Q 7 U 2 V j d G l v b j E v Z G R w Y 3 J f X z E 2 I D E y L 1 p t a W V u a W 9 u b y B 0 e X A u e 1 R v d G F s U m F 0 a W 9 N Y X g 2 O C w 1 N X 0 m c X V v d D s s J n F 1 b 3 Q 7 U 2 V j d G l v b j E v Z G R w Y 3 J f X z E 2 I D E y L 1 p t a W V u a W 9 u b y B 0 e X A u e 1 R v d G F s U m F 0 a W 9 N a W 4 2 O C w 1 N n 0 m c X V v d D s s J n F 1 b 3 Q 7 U 2 V j d G l v b j E v Z G R w Y 3 J f X z E 2 I D E y L 1 p t a W V u a W 9 u b y B 0 e X A u e 1 B v a X N z b 2 5 S Y X R p b 0 1 h e D Y 4 L D U 3 f S Z x d W 9 0 O y w m c X V v d D t T Z W N 0 a W 9 u M S 9 k Z H B j c l 9 f M T Y g M T I v W m 1 p Z W 5 p b 2 5 v I H R 5 c C 5 7 U G 9 p c 3 N v b l J h d G l v T W l u N j g s N T h 9 J n F 1 b 3 Q 7 L C Z x d W 9 0 O 1 N l Y 3 R p b 2 4 x L 2 R k c G N y X 1 8 x N i A x M i 9 a b W l l b m l v b m 8 g d H l w L n t U b 3 R h b E Z y Y W N 0 a W 9 u Y W x B Y n V u Z G F u Y 2 V N Y X g 2 O C w 1 O X 0 m c X V v d D s s J n F 1 b 3 Q 7 U 2 V j d G l v b j E v Z G R w Y 3 J f X z E 2 I D E y L 1 p t a W V u a W 9 u b y B 0 e X A u e 1 R v d G F s R n J h Y 3 R p b 2 5 h b E F i d W 5 k Y W 5 j Z U 1 p b j Y 4 L D Y w f S Z x d W 9 0 O y w m c X V v d D t T Z W N 0 a W 9 u M S 9 k Z H B j c l 9 f M T Y g M T I v W m 1 p Z W 5 p b 2 5 v I H R 5 c C 5 7 U G 9 p c 3 N v b k Z y Y W N 0 a W 9 u Y W x B Y n V u Z G F u Y 2 V N Y X g 2 O C w 2 M X 0 m c X V v d D s s J n F 1 b 3 Q 7 U 2 V j d G l v b j E v Z G R w Y 3 J f X z E 2 I D E y L 1 p t a W V u a W 9 u b y B 0 e X A u e 1 B v a X N z b 2 5 G c m F j d G l v b m F s Q W J 1 b m R h b m N l T W l u N j g s N j J 9 J n F 1 b 3 Q 7 L C Z x d W 9 0 O 1 N l Y 3 R p b 2 4 x L 2 R k c G N y X 1 8 x N i A x M i 9 a b W l l b m l v b m 8 g d H l w L n s s N j N 9 J n F 1 b 3 Q 7 X S w m c X V v d D t D b 2 x 1 b W 5 D b 3 V u d C Z x d W 9 0 O z o 2 N C w m c X V v d D t L Z X l D b 2 x 1 b W 5 O Y W 1 l c y Z x d W 9 0 O z p b X S w m c X V v d D t D b 2 x 1 b W 5 J Z G V u d G l 0 a W V z J n F 1 b 3 Q 7 O l s m c X V v d D t T Z W N 0 a W 9 u M S 9 k Z H B j c l 9 f M T Y g M T I v W m 1 p Z W 5 p b 2 5 v I H R 5 c C 5 7 V 2 V s b C w w f S Z x d W 9 0 O y w m c X V v d D t T Z W N 0 a W 9 u M S 9 k Z H B j c l 9 f M T Y g M T I v W m 1 p Z W 5 p b 2 5 v I H R 5 c C 5 7 R X h w d F R 5 c G U s M X 0 m c X V v d D s s J n F 1 b 3 Q 7 U 2 V j d G l v b j E v Z G R w Y 3 J f X z E 2 I D E y L 1 p t a W V u a W 9 u b y B 0 e X A u e 0 V 4 c G V y a W 1 l b n Q s M n 0 m c X V v d D s s J n F 1 b 3 Q 7 U 2 V j d G l v b j E v Z G R w Y 3 J f X z E 2 I D E y L 1 p t a W V u a W 9 u b y B 0 e X A u e 1 N h b X B s Z S w z f S Z x d W 9 0 O y w m c X V v d D t T Z W N 0 a W 9 u M S 9 k Z H B j c l 9 f M T Y g M T I v W m 1 p Z W 5 p b 2 5 v I H R 5 c C 5 7 V G F y Z 2 V 0 V H l w Z S w 0 f S Z x d W 9 0 O y w m c X V v d D t T Z W N 0 a W 9 u M S 9 k Z H B j c l 9 f M T Y g M T I v W m 1 p Z W 5 p b 2 5 v I H R 5 c C 5 7 V G F y Z 2 V 0 L D V 9 J n F 1 b 3 Q 7 L C Z x d W 9 0 O 1 N l Y 3 R p b 2 4 x L 2 R k c G N y X 1 8 x N i A x M i 9 a b W l l b m l v b m 8 g d H l w L n t T d G F 0 d X M s N n 0 m c X V v d D s s J n F 1 b 3 Q 7 U 2 V j d G l v b j E v Z G R w Y 3 J f X z E 2 I D E y L 1 p t a W V u a W 9 u b y B 0 e X A u e 0 N v b m N l b n R y Y X R p b 2 4 s N 3 0 m c X V v d D s s J n F 1 b 3 Q 7 U 2 V j d G l v b j E v Z G R w Y 3 J f X z E 2 I D E y L 1 p t a W V u a W 9 u b y B 0 e X A u e 1 N 1 c G V y b W l 4 L D h 9 J n F 1 b 3 Q 7 L C Z x d W 9 0 O 1 N l Y 3 R p b 2 4 x L 2 R k c G N y X 1 8 x N i A x M i 9 a b W l l b m l v b m 8 g d H l w L n t D b 3 B p Z X N Q Z X I y M H V M V 2 V s b C w 5 f S Z x d W 9 0 O y w m c X V v d D t T Z W N 0 a W 9 u M S 9 k Z H B j c l 9 f M T Y g M T I v W m 1 p Z W 5 p b 2 5 v I H R 5 c C 5 7 V G 9 0 Y W x D b 2 5 m T W F 4 L D E w f S Z x d W 9 0 O y w m c X V v d D t T Z W N 0 a W 9 u M S 9 k Z H B j c l 9 f M T Y g M T I v W m 1 p Z W 5 p b 2 5 v I H R 5 c C 5 7 V G 9 0 Y W x D b 2 5 m T W l u L D E x f S Z x d W 9 0 O y w m c X V v d D t T Z W N 0 a W 9 u M S 9 k Z H B j c l 9 f M T Y g M T I v W m 1 p Z W 5 p b 2 5 v I H R 5 c C 5 7 U G 9 p c 3 N v b k N v b m Z N Y X g s M T J 9 J n F 1 b 3 Q 7 L C Z x d W 9 0 O 1 N l Y 3 R p b 2 4 x L 2 R k c G N y X 1 8 x N i A x M i 9 a b W l l b m l v b m 8 g d H l w L n t Q b 2 l z c 2 9 u Q 2 9 u Z k 1 p b i w x M 3 0 m c X V v d D s s J n F 1 b 3 Q 7 U 2 V j d G l v b j E v Z G R w Y 3 J f X z E 2 I D E y L 1 p t a W V u a W 9 u b y B 0 e X A u e 1 B v c 2 l 0 a X Z l c y w x N H 0 m c X V v d D s s J n F 1 b 3 Q 7 U 2 V j d G l v b j E v Z G R w Y 3 J f X z E 2 I D E y L 1 p t a W V u a W 9 u b y B 0 e X A u e 0 5 l Z 2 F 0 a X Z l c y w x N X 0 m c X V v d D s s J n F 1 b 3 Q 7 U 2 V j d G l v b j E v Z G R w Y 3 J f X z E 2 I D E y L 1 p t a W V u a W 9 u b y B 0 e X A u e 0 N o M S t D a D I r L D E 2 f S Z x d W 9 0 O y w m c X V v d D t T Z W N 0 a W 9 u M S 9 k Z H B j c l 9 f M T Y g M T I v W m 1 p Z W 5 p b 2 5 v I H R 5 c C 5 7 Q 2 g x K 0 N o M i 0 s M T d 9 J n F 1 b 3 Q 7 L C Z x d W 9 0 O 1 N l Y 3 R p b 2 4 x L 2 R k c G N y X 1 8 x N i A x M i 9 a b W l l b m l v b m 8 g d H l w L n t D a D E t Q 2 g y K y w x O H 0 m c X V v d D s s J n F 1 b 3 Q 7 U 2 V j d G l v b j E v Z G R w Y 3 J f X z E 2 I D E y L 1 p t a W V u a W 9 u b y B 0 e X A u e 0 N o M S 1 D a D I t L D E 5 f S Z x d W 9 0 O y w m c X V v d D t T Z W N 0 a W 9 u M S 9 k Z H B j c l 9 f M T Y g M T I v W m 1 p Z W 5 p b 2 5 v I H R 5 c C 5 7 T G l u a 2 F n Z S w y M H 0 m c X V v d D s s J n F 1 b 3 Q 7 U 2 V j d G l v b j E v Z G R w Y 3 J f X z E 2 I D E y L 1 p t a W V u a W 9 u b y B 0 e X A u e 0 F j Y 2 V w d G V k R H J v c G x l d H M s M j F 9 J n F 1 b 3 Q 7 L C Z x d W 9 0 O 1 N l Y 3 R p b 2 4 x L 2 R k c G N y X 1 8 x N i A x M i 9 a b W l l b m l v b m 8 g d H l w L n t D T l Y s M j J 9 J n F 1 b 3 Q 7 L C Z x d W 9 0 O 1 N l Y 3 R p b 2 4 x L 2 R k c G N y X 1 8 x N i A x M i 9 a b W l l b m l v b m 8 g d H l w L n t U b 3 R h b E N O V k 1 h e C w y M 3 0 m c X V v d D s s J n F 1 b 3 Q 7 U 2 V j d G l v b j E v Z G R w Y 3 J f X z E 2 I D E y L 1 p t a W V u a W 9 u b y B 0 e X A u e 1 R v d G F s Q 0 5 W T W l u L D I 0 f S Z x d W 9 0 O y w m c X V v d D t T Z W N 0 a W 9 u M S 9 k Z H B j c l 9 f M T Y g M T I v W m 1 p Z W 5 p b 2 5 v I H R 5 c C 5 7 U G 9 p c 3 N v b k N O V k 1 h e C w y N X 0 m c X V v d D s s J n F 1 b 3 Q 7 U 2 V j d G l v b j E v Z G R w Y 3 J f X z E 2 I D E y L 1 p t a W V u a W 9 u b y B 0 e X A u e 1 B v a X N z b 2 5 D T l Z N a W 4 s M j Z 9 J n F 1 b 3 Q 7 L C Z x d W 9 0 O 1 N l Y 3 R p b 2 4 x L 2 R k c G N y X 1 8 x N i A x M i 9 a b W l l b m l v b m 8 g d H l w L n t S Z W Z l c m V u Y 2 V D b 3 B p Z X M s M j d 9 J n F 1 b 3 Q 7 L C Z x d W 9 0 O 1 N l Y 3 R p b 2 4 x L 2 R k c G N y X 1 8 x N i A x M i 9 a b W l l b m l v b m 8 g d H l w L n t V b m t u b 3 d u Q 2 9 w a W V z L D I 4 f S Z x d W 9 0 O y w m c X V v d D t T Z W N 0 a W 9 u M S 9 k Z H B j c l 9 f M T Y g M T I v W m 1 p Z W 5 p b 2 5 v I H R 5 c C 5 7 U m F 0 a W 8 s M j l 9 J n F 1 b 3 Q 7 L C Z x d W 9 0 O 1 N l Y 3 R p b 2 4 x L 2 R k c G N y X 1 8 x N i A x M i 9 a b W l l b m l v b m 8 g d H l w L n t U b 3 R h b F J h d G l v T W F 4 L D M w f S Z x d W 9 0 O y w m c X V v d D t T Z W N 0 a W 9 u M S 9 k Z H B j c l 9 f M T Y g M T I v W m 1 p Z W 5 p b 2 5 v I H R 5 c C 5 7 V G 9 0 Y W x S Y X R p b 0 1 p b i w z M X 0 m c X V v d D s s J n F 1 b 3 Q 7 U 2 V j d G l v b j E v Z G R w Y 3 J f X z E 2 I D E y L 1 p t a W V u a W 9 u b y B 0 e X A u e 1 B v a X N z b 2 5 S Y X R p b 0 1 h e C w z M n 0 m c X V v d D s s J n F 1 b 3 Q 7 U 2 V j d G l v b j E v Z G R w Y 3 J f X z E 2 I D E y L 1 p t a W V u a W 9 u b y B 0 e X A u e 1 B v a X N z b 2 5 S Y X R p b 0 1 p b i w z M 3 0 m c X V v d D s s J n F 1 b 3 Q 7 U 2 V j d G l v b j E v Z G R w Y 3 J f X z E 2 I D E y L 1 p t a W V u a W 9 u b y B 0 e X A u e 0 Z y Y W N 0 a W 9 u Y W x B Y n V u Z G F u Y 2 U s M z R 9 J n F 1 b 3 Q 7 L C Z x d W 9 0 O 1 N l Y 3 R p b 2 4 x L 2 R k c G N y X 1 8 x N i A x M i 9 a b W l l b m l v b m 8 g d H l w L n t U b 3 R h b E Z y Y W N 0 a W 9 u Y W x B Y n V u Z G F u Y 2 V N Y X g s M z V 9 J n F 1 b 3 Q 7 L C Z x d W 9 0 O 1 N l Y 3 R p b 2 4 x L 2 R k c G N y X 1 8 x N i A x M i 9 a b W l l b m l v b m 8 g d H l w L n t U b 3 R h b E Z y Y W N 0 a W 9 u Y W x B Y n V u Z G F u Y 2 V N a W 4 s M z Z 9 J n F 1 b 3 Q 7 L C Z x d W 9 0 O 1 N l Y 3 R p b 2 4 x L 2 R k c G N y X 1 8 x N i A x M i 9 a b W l l b m l v b m 8 g d H l w L n t Q b 2 l z c 2 9 u R n J h Y 3 R p b 2 5 h b E F i d W 5 k Y W 5 j Z U 1 h e C w z N 3 0 m c X V v d D s s J n F 1 b 3 Q 7 U 2 V j d G l v b j E v Z G R w Y 3 J f X z E 2 I D E y L 1 p t a W V u a W 9 u b y B 0 e X A u e 1 B v a X N z b 2 5 G c m F j d G l v b m F s Q W J 1 b m R h b m N l T W l u L D M 4 f S Z x d W 9 0 O y w m c X V v d D t T Z W N 0 a W 9 u M S 9 k Z H B j c l 9 f M T Y g M T I v W m 1 p Z W 5 p b 2 5 v I H R 5 c C 5 7 U m V m Z X J l b m N l Q X N z Y X l O d W 1 i Z X I s M z l 9 J n F 1 b 3 Q 7 L C Z x d W 9 0 O 1 N l Y 3 R p b 2 4 x L 2 R k c G N y X 1 8 x N i A x M i 9 a b W l l b m l v b m 8 g d H l w L n t U Y X J n Z X R B c 3 N h e U 5 1 b W J l c i w 0 M H 0 m c X V v d D s s J n F 1 b 3 Q 7 U 2 V j d G l v b j E v Z G R w Y 3 J f X z E 2 I D E y L 1 p t a W V u a W 9 u b y B 0 e X A u e 1 R o c m V z a G 9 s Z C w 0 M X 0 m c X V v d D s s J n F 1 b 3 Q 7 U 2 V j d G l v b j E v Z G R w Y 3 J f X z E 2 I D E y L 1 p t a W V u a W 9 u b y B 0 e X A u e 0 1 l Y W 5 B b X B s a X R 1 Z G V v Z l B v c 2 l 0 a X Z l c y w 0 M n 0 m c X V v d D s s J n F 1 b 3 Q 7 U 2 V j d G l v b j E v Z G R w Y 3 J f X z E 2 I D E y L 1 p t a W V u a W 9 u b y B 0 e X A u e 0 1 l Y W 5 B b X B s a X R 1 Z G V v Z k 5 l Z 2 F 0 a X Z l c y w 0 M 3 0 m c X V v d D s s J n F 1 b 3 Q 7 U 2 V j d G l v b j E v Z G R w Y 3 J f X z E 2 I D E y L 1 p t a W V u a W 9 u b y B 0 e X A u e 0 1 l Y W 5 B b X B s a X R 1 Z G V U b 3 R h b C w 0 N H 0 m c X V v d D s s J n F 1 b 3 Q 7 U 2 V j d G l v b j E v Z G R w Y 3 J f X z E 2 I D E y L 1 p t a W V u a W 9 u b y B 0 e X A u e 0 V 4 c G V y a W 1 l b n R D b 2 1 t Z W 5 0 c y w 0 N X 0 m c X V v d D s s J n F 1 b 3 Q 7 U 2 V j d G l v b j E v Z G R w Y 3 J f X z E 2 I D E y L 1 p t a W V u a W 9 u b y B 0 e X A u e 0 1 l c m d l Z F d l b G x z L D Q 2 f S Z x d W 9 0 O y w m c X V v d D t T Z W N 0 a W 9 u M S 9 k Z H B j c l 9 f M T Y g M T I v W m 1 p Z W 5 p b 2 5 v I H R 5 c C 5 7 V G 9 0 Y W x D b 2 5 m T W F 4 N j g s N D d 9 J n F 1 b 3 Q 7 L C Z x d W 9 0 O 1 N l Y 3 R p b 2 4 x L 2 R k c G N y X 1 8 x N i A x M i 9 a b W l l b m l v b m 8 g d H l w L n t U b 3 R h b E N v b m Z N a W 4 2 O C w 0 O H 0 m c X V v d D s s J n F 1 b 3 Q 7 U 2 V j d G l v b j E v Z G R w Y 3 J f X z E 2 I D E y L 1 p t a W V u a W 9 u b y B 0 e X A u e 1 B v a X N z b 2 5 D b 2 5 m T W F 4 N j g s N D l 9 J n F 1 b 3 Q 7 L C Z x d W 9 0 O 1 N l Y 3 R p b 2 4 x L 2 R k c G N y X 1 8 x N i A x M i 9 a b W l l b m l v b m 8 g d H l w L n t Q b 2 l z c 2 9 u Q 2 9 u Z k 1 p b j Y 4 L D U w f S Z x d W 9 0 O y w m c X V v d D t T Z W N 0 a W 9 u M S 9 k Z H B j c l 9 f M T Y g M T I v W m 1 p Z W 5 p b 2 5 v I H R 5 c C 5 7 V G 9 0 Y W x D T l Z N Y X g 2 O C w 1 M X 0 m c X V v d D s s J n F 1 b 3 Q 7 U 2 V j d G l v b j E v Z G R w Y 3 J f X z E 2 I D E y L 1 p t a W V u a W 9 u b y B 0 e X A u e 1 R v d G F s Q 0 5 W T W l u N j g s N T J 9 J n F 1 b 3 Q 7 L C Z x d W 9 0 O 1 N l Y 3 R p b 2 4 x L 2 R k c G N y X 1 8 x N i A x M i 9 a b W l l b m l v b m 8 g d H l w L n t Q b 2 l z c 2 9 u Q 0 5 W T W F 4 N j g s N T N 9 J n F 1 b 3 Q 7 L C Z x d W 9 0 O 1 N l Y 3 R p b 2 4 x L 2 R k c G N y X 1 8 x N i A x M i 9 a b W l l b m l v b m 8 g d H l w L n t Q b 2 l z c 2 9 u Q 0 5 W T W l u N j g s N T R 9 J n F 1 b 3 Q 7 L C Z x d W 9 0 O 1 N l Y 3 R p b 2 4 x L 2 R k c G N y X 1 8 x N i A x M i 9 a b W l l b m l v b m 8 g d H l w L n t U b 3 R h b F J h d G l v T W F 4 N j g s N T V 9 J n F 1 b 3 Q 7 L C Z x d W 9 0 O 1 N l Y 3 R p b 2 4 x L 2 R k c G N y X 1 8 x N i A x M i 9 a b W l l b m l v b m 8 g d H l w L n t U b 3 R h b F J h d G l v T W l u N j g s N T Z 9 J n F 1 b 3 Q 7 L C Z x d W 9 0 O 1 N l Y 3 R p b 2 4 x L 2 R k c G N y X 1 8 x N i A x M i 9 a b W l l b m l v b m 8 g d H l w L n t Q b 2 l z c 2 9 u U m F 0 a W 9 N Y X g 2 O C w 1 N 3 0 m c X V v d D s s J n F 1 b 3 Q 7 U 2 V j d G l v b j E v Z G R w Y 3 J f X z E 2 I D E y L 1 p t a W V u a W 9 u b y B 0 e X A u e 1 B v a X N z b 2 5 S Y X R p b 0 1 p b j Y 4 L D U 4 f S Z x d W 9 0 O y w m c X V v d D t T Z W N 0 a W 9 u M S 9 k Z H B j c l 9 f M T Y g M T I v W m 1 p Z W 5 p b 2 5 v I H R 5 c C 5 7 V G 9 0 Y W x G c m F j d G l v b m F s Q W J 1 b m R h b m N l T W F 4 N j g s N T l 9 J n F 1 b 3 Q 7 L C Z x d W 9 0 O 1 N l Y 3 R p b 2 4 x L 2 R k c G N y X 1 8 x N i A x M i 9 a b W l l b m l v b m 8 g d H l w L n t U b 3 R h b E Z y Y W N 0 a W 9 u Y W x B Y n V u Z G F u Y 2 V N a W 4 2 O C w 2 M H 0 m c X V v d D s s J n F 1 b 3 Q 7 U 2 V j d G l v b j E v Z G R w Y 3 J f X z E 2 I D E y L 1 p t a W V u a W 9 u b y B 0 e X A u e 1 B v a X N z b 2 5 G c m F j d G l v b m F s Q W J 1 b m R h b m N l T W F 4 N j g s N j F 9 J n F 1 b 3 Q 7 L C Z x d W 9 0 O 1 N l Y 3 R p b 2 4 x L 2 R k c G N y X 1 8 x N i A x M i 9 a b W l l b m l v b m 8 g d H l w L n t Q b 2 l z c 2 9 u R n J h Y 3 R p b 2 5 h b E F i d W 5 k Y W 5 j Z U 1 p b j Y 4 L D Y y f S Z x d W 9 0 O y w m c X V v d D t T Z W N 0 a W 9 u M S 9 k Z H B j c l 9 f M T Y g M T I v W m 1 p Z W 5 p b 2 5 v I H R 5 c C 5 7 L D Y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R w Y 3 J f X z E 2 J T I w M T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R w Y 3 J f X z E 2 J T I w M T I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H B j c l 9 f M T Y l M j A x M i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F J 2 w Y v j f e E S f a v 0 B u 6 v 9 e w A A A A A C A A A A A A A Q Z g A A A A E A A C A A A A C R f 0 B F u h h M T Y E + x F K 4 Q P P D o 3 V s u 7 h D 5 P / s 7 r g S w 6 W V y w A A A A A O g A A A A A I A A C A A A A C + L U f x 8 N P j 4 a L d Q 8 X S a r h L 9 / 8 1 N 2 7 Y s o p R 1 k N M p T y j D 1 A A A A D E U 3 9 U j F v g i c d M U N p i p 8 r W z c g K z T z m 8 C G C w I 5 Y C C Z J v L P 4 T Z + h s B g G X R 6 d s E + 3 C O l G C r d 2 l O Q a A X w Q P I N 9 q B i N B N f J u F 0 g T N M X T o o B K l W x P U A A A A A 5 l x A 7 5 W Z w / 4 U r B Y 8 x c x W v H 1 L m h a y S + q I O q M 8 C 6 3 m J I e E I Y d O / b a g h X w 9 A R v a r y z F e 3 O O t u R N l u j y 1 + U h C P T n p < / D a t a M a s h u p > 
</file>

<file path=customXml/itemProps1.xml><?xml version="1.0" encoding="utf-8"?>
<ds:datastoreItem xmlns:ds="http://schemas.openxmlformats.org/officeDocument/2006/customXml" ds:itemID="{3DEA2CC9-DE81-42BE-9918-489DC7A7CF0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Poisson Equation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Karczewska</dc:creator>
  <cp:lastModifiedBy>Natalia Karczewska</cp:lastModifiedBy>
  <dcterms:created xsi:type="dcterms:W3CDTF">2023-10-25T17:27:57Z</dcterms:created>
  <dcterms:modified xsi:type="dcterms:W3CDTF">2023-11-19T17:16:49Z</dcterms:modified>
</cp:coreProperties>
</file>