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4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SheldonL/Desktop/"/>
    </mc:Choice>
  </mc:AlternateContent>
  <xr:revisionPtr revIDLastSave="0" documentId="8_{A51BA12B-338E-ED4B-AB42-029AEA6DC2EE}" xr6:coauthVersionLast="47" xr6:coauthVersionMax="47" xr10:uidLastSave="{00000000-0000-0000-0000-000000000000}"/>
  <bookViews>
    <workbookView xWindow="0" yWindow="500" windowWidth="38400" windowHeight="21100" activeTab="5" xr2:uid="{B98EA18C-23AF-3C4B-9304-543A7463CDFA}"/>
  </bookViews>
  <sheets>
    <sheet name="Table S1" sheetId="6" r:id="rId1"/>
    <sheet name="Table S2" sheetId="8" r:id="rId2"/>
    <sheet name="Table S3" sheetId="5" r:id="rId3"/>
    <sheet name="Table S4" sheetId="1" r:id="rId4"/>
    <sheet name="Table S5" sheetId="4" r:id="rId5"/>
    <sheet name="Table S6" sheetId="2" r:id="rId6"/>
    <sheet name="Table S7" sheetId="10" r:id="rId7"/>
    <sheet name="Table S8" sheetId="3" r:id="rId8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5" i="1" l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4" i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4" i="1"/>
  <c r="L39" i="6"/>
  <c r="L38" i="6"/>
  <c r="L37" i="6"/>
  <c r="L35" i="6"/>
  <c r="L34" i="6"/>
  <c r="L33" i="6"/>
  <c r="L31" i="6"/>
  <c r="L30" i="6"/>
  <c r="L29" i="6"/>
  <c r="L27" i="6"/>
  <c r="L26" i="6"/>
  <c r="L25" i="6"/>
  <c r="L23" i="6"/>
  <c r="L22" i="6"/>
  <c r="L21" i="6"/>
  <c r="L19" i="6"/>
  <c r="L18" i="6"/>
  <c r="L17" i="6"/>
  <c r="L15" i="6"/>
  <c r="L14" i="6"/>
  <c r="L13" i="6"/>
  <c r="L11" i="6"/>
  <c r="L10" i="6"/>
  <c r="L9" i="6"/>
  <c r="L7" i="6"/>
  <c r="L6" i="6"/>
  <c r="L5" i="6"/>
  <c r="K100" i="5" l="1"/>
  <c r="J100" i="5"/>
  <c r="K99" i="5"/>
  <c r="J99" i="5"/>
  <c r="K98" i="5"/>
  <c r="J98" i="5"/>
  <c r="K97" i="5"/>
  <c r="J97" i="5"/>
  <c r="K96" i="5"/>
  <c r="J96" i="5"/>
  <c r="K95" i="5"/>
  <c r="J95" i="5"/>
  <c r="K94" i="5"/>
  <c r="J94" i="5"/>
  <c r="K93" i="5"/>
  <c r="J93" i="5"/>
  <c r="K92" i="5"/>
  <c r="K91" i="5"/>
  <c r="J91" i="5"/>
  <c r="K90" i="5"/>
  <c r="J90" i="5"/>
  <c r="K89" i="5"/>
  <c r="J89" i="5"/>
  <c r="K88" i="5"/>
  <c r="K87" i="5"/>
  <c r="J87" i="5"/>
  <c r="K86" i="5"/>
  <c r="J86" i="5"/>
  <c r="K85" i="5"/>
  <c r="J85" i="5"/>
  <c r="K84" i="5"/>
  <c r="J84" i="5"/>
  <c r="K83" i="5"/>
  <c r="J83" i="5"/>
  <c r="K82" i="5"/>
  <c r="J82" i="5"/>
  <c r="K81" i="5"/>
  <c r="J81" i="5"/>
  <c r="K80" i="5"/>
  <c r="J80" i="5"/>
  <c r="K79" i="5"/>
  <c r="J79" i="5"/>
  <c r="K78" i="5"/>
  <c r="J78" i="5"/>
  <c r="K77" i="5"/>
  <c r="J77" i="5"/>
  <c r="K76" i="5"/>
  <c r="J76" i="5"/>
  <c r="K75" i="5"/>
  <c r="J75" i="5"/>
  <c r="K74" i="5"/>
  <c r="J74" i="5"/>
  <c r="K73" i="5"/>
  <c r="K72" i="5"/>
  <c r="J72" i="5"/>
  <c r="K71" i="5"/>
  <c r="J71" i="5"/>
  <c r="K70" i="5"/>
  <c r="J70" i="5"/>
  <c r="K69" i="5"/>
  <c r="J69" i="5"/>
  <c r="K68" i="5"/>
  <c r="J68" i="5"/>
  <c r="K67" i="5"/>
  <c r="J67" i="5"/>
  <c r="K66" i="5"/>
  <c r="J66" i="5"/>
  <c r="K65" i="5"/>
  <c r="J65" i="5"/>
  <c r="K64" i="5"/>
  <c r="J64" i="5"/>
  <c r="K63" i="5"/>
  <c r="J63" i="5"/>
  <c r="K62" i="5"/>
  <c r="J62" i="5"/>
  <c r="K61" i="5"/>
  <c r="J61" i="5"/>
  <c r="K60" i="5"/>
  <c r="J60" i="5"/>
  <c r="K59" i="5"/>
  <c r="J59" i="5"/>
  <c r="K58" i="5"/>
  <c r="J58" i="5"/>
  <c r="K57" i="5"/>
  <c r="J57" i="5"/>
  <c r="K56" i="5"/>
  <c r="J56" i="5"/>
  <c r="K55" i="5"/>
  <c r="J55" i="5"/>
  <c r="K54" i="5"/>
  <c r="J54" i="5"/>
  <c r="K53" i="5"/>
  <c r="K52" i="5"/>
  <c r="J52" i="5"/>
  <c r="K51" i="5"/>
  <c r="J51" i="5"/>
  <c r="K50" i="5"/>
  <c r="J50" i="5"/>
  <c r="K49" i="5"/>
  <c r="J49" i="5"/>
  <c r="K48" i="5"/>
  <c r="J48" i="5"/>
  <c r="K47" i="5"/>
  <c r="J47" i="5"/>
  <c r="K46" i="5"/>
  <c r="J46" i="5"/>
  <c r="K45" i="5"/>
  <c r="J45" i="5"/>
  <c r="K44" i="5"/>
  <c r="J44" i="5"/>
  <c r="K43" i="5"/>
  <c r="J43" i="5"/>
  <c r="K42" i="5"/>
  <c r="J42" i="5"/>
  <c r="K41" i="5"/>
  <c r="J41" i="5"/>
  <c r="K40" i="5"/>
  <c r="J40" i="5"/>
  <c r="K39" i="5"/>
  <c r="J39" i="5"/>
  <c r="K38" i="5"/>
  <c r="J38" i="5"/>
  <c r="K37" i="5"/>
  <c r="J37" i="5"/>
  <c r="K36" i="5"/>
  <c r="J36" i="5"/>
  <c r="K35" i="5"/>
  <c r="J35" i="5"/>
  <c r="K34" i="5"/>
  <c r="J34" i="5"/>
  <c r="K33" i="5"/>
  <c r="J33" i="5"/>
  <c r="K32" i="5"/>
  <c r="J32" i="5"/>
  <c r="K31" i="5"/>
  <c r="J31" i="5"/>
  <c r="K30" i="5"/>
  <c r="J30" i="5"/>
  <c r="K29" i="5"/>
  <c r="J29" i="5"/>
  <c r="K28" i="5"/>
  <c r="J28" i="5"/>
  <c r="J27" i="5"/>
  <c r="K26" i="5"/>
  <c r="J26" i="5"/>
  <c r="K25" i="5"/>
  <c r="J25" i="5"/>
  <c r="K24" i="5"/>
  <c r="J24" i="5"/>
  <c r="K23" i="5"/>
  <c r="J23" i="5"/>
  <c r="K22" i="5"/>
  <c r="J22" i="5"/>
  <c r="K21" i="5"/>
  <c r="J21" i="5"/>
  <c r="K20" i="5"/>
  <c r="J20" i="5"/>
  <c r="K19" i="5"/>
  <c r="J19" i="5"/>
  <c r="K18" i="5"/>
  <c r="J18" i="5"/>
  <c r="K17" i="5"/>
  <c r="J17" i="5"/>
  <c r="K16" i="5"/>
  <c r="J16" i="5"/>
  <c r="K15" i="5"/>
  <c r="J15" i="5"/>
  <c r="K14" i="5"/>
  <c r="J14" i="5"/>
  <c r="K13" i="5"/>
  <c r="J13" i="5"/>
  <c r="K12" i="5"/>
  <c r="J12" i="5"/>
  <c r="K11" i="5"/>
  <c r="J11" i="5"/>
  <c r="K10" i="5"/>
  <c r="J10" i="5"/>
  <c r="K9" i="5"/>
  <c r="J9" i="5"/>
  <c r="K8" i="5"/>
  <c r="J8" i="5"/>
  <c r="L17" i="4" l="1"/>
  <c r="L16" i="4"/>
  <c r="L15" i="4"/>
  <c r="L14" i="4"/>
  <c r="L13" i="4"/>
  <c r="L12" i="4"/>
  <c r="L11" i="4"/>
  <c r="L9" i="4"/>
</calcChain>
</file>

<file path=xl/sharedStrings.xml><?xml version="1.0" encoding="utf-8"?>
<sst xmlns="http://schemas.openxmlformats.org/spreadsheetml/2006/main" count="5324" uniqueCount="787">
  <si>
    <t>28 DAS</t>
  </si>
  <si>
    <t>Block 1</t>
  </si>
  <si>
    <t>Block 2</t>
  </si>
  <si>
    <t>Block 3</t>
  </si>
  <si>
    <t>Average (# leaves)</t>
  </si>
  <si>
    <t>Round</t>
  </si>
  <si>
    <t>Pointed</t>
  </si>
  <si>
    <t>Collard</t>
  </si>
  <si>
    <t>35 DAS</t>
  </si>
  <si>
    <t>42 DAS</t>
  </si>
  <si>
    <t>49 DAS</t>
  </si>
  <si>
    <t>56 DAS</t>
  </si>
  <si>
    <t>-</t>
  </si>
  <si>
    <t>63 DAS</t>
  </si>
  <si>
    <t>70 DAS</t>
  </si>
  <si>
    <t>77 DAS</t>
  </si>
  <si>
    <t>84 DAS</t>
  </si>
  <si>
    <t>Leaf position: 1 oldest leaf (first leaf)</t>
  </si>
  <si>
    <t>DAS</t>
  </si>
  <si>
    <t>Morphotype</t>
  </si>
  <si>
    <t>Leaf position</t>
  </si>
  <si>
    <t>Curvature side: Down-curvature = -1; Flat = 0; Upward-curvature = 1</t>
  </si>
  <si>
    <t>Proximo-distal axis</t>
  </si>
  <si>
    <t>Lateral axis</t>
  </si>
  <si>
    <t>Leaf curvature ratio</t>
  </si>
  <si>
    <t>Plant</t>
  </si>
  <si>
    <t>Leaf Position</t>
  </si>
  <si>
    <t>Straight line distance (cm)</t>
  </si>
  <si>
    <t>Curved line distance (cm)</t>
  </si>
  <si>
    <t>Curvature side</t>
  </si>
  <si>
    <t>The different number refers to the leaf position being 1 the oldest leaf.</t>
  </si>
  <si>
    <t>Leaf position (average)</t>
  </si>
  <si>
    <t>NHL</t>
  </si>
  <si>
    <t>Genotype</t>
  </si>
  <si>
    <t>Vegetative Stage</t>
  </si>
  <si>
    <t>Timepoint (days after sowing)</t>
  </si>
  <si>
    <t>Replicate</t>
  </si>
  <si>
    <t>Leaf length (cm)</t>
  </si>
  <si>
    <t>Leaf width (cm)</t>
  </si>
  <si>
    <t>Seedling</t>
  </si>
  <si>
    <t>Folding</t>
  </si>
  <si>
    <t>Rosette</t>
    <phoneticPr fontId="4" type="noConversion"/>
  </si>
  <si>
    <t>Scoring timepoint (days after sowing)</t>
  </si>
  <si>
    <t>Parenchyma side</t>
  </si>
  <si>
    <t>Position in the leaf</t>
  </si>
  <si>
    <t>Biological Replicate</t>
  </si>
  <si>
    <t>Cell Number</t>
  </si>
  <si>
    <t>Cell Area</t>
  </si>
  <si>
    <t>Cell Density</t>
  </si>
  <si>
    <t>Tissue Thickness</t>
  </si>
  <si>
    <t>Rosette</t>
  </si>
  <si>
    <t>57 DAS</t>
  </si>
  <si>
    <t>Palisade</t>
  </si>
  <si>
    <t>Tip</t>
  </si>
  <si>
    <t>210.01 </t>
  </si>
  <si>
    <t>106.35 </t>
  </si>
  <si>
    <t>268.71 </t>
  </si>
  <si>
    <t>106.95 </t>
  </si>
  <si>
    <t>224.15 </t>
  </si>
  <si>
    <t>108.50 </t>
  </si>
  <si>
    <t>Mid</t>
  </si>
  <si>
    <t>230.20 </t>
  </si>
  <si>
    <t>115.86 </t>
  </si>
  <si>
    <t>234.36 </t>
  </si>
  <si>
    <t>108.36 </t>
  </si>
  <si>
    <t>265.63 </t>
  </si>
  <si>
    <t>133.83 </t>
  </si>
  <si>
    <t>Base</t>
  </si>
  <si>
    <t>309.07 </t>
  </si>
  <si>
    <t>105.51 </t>
  </si>
  <si>
    <t>271.94 </t>
  </si>
  <si>
    <t>99.02 </t>
  </si>
  <si>
    <t>340.68 </t>
  </si>
  <si>
    <t>102.36 </t>
  </si>
  <si>
    <t>206.61 </t>
  </si>
  <si>
    <t>107.14 </t>
  </si>
  <si>
    <t>176.47 </t>
  </si>
  <si>
    <t>101.02 </t>
  </si>
  <si>
    <t>220.52 </t>
  </si>
  <si>
    <t>101.27 </t>
  </si>
  <si>
    <t>Lateral</t>
  </si>
  <si>
    <t>146.50 </t>
  </si>
  <si>
    <t>108.46 </t>
  </si>
  <si>
    <t>169.99 </t>
  </si>
  <si>
    <t>101.97 </t>
  </si>
  <si>
    <t>189.74 </t>
  </si>
  <si>
    <t>96.48 </t>
  </si>
  <si>
    <t>Spongy</t>
  </si>
  <si>
    <t>261.07 </t>
  </si>
  <si>
    <t>98.84 </t>
  </si>
  <si>
    <t>314.79 </t>
  </si>
  <si>
    <t>104.52 </t>
  </si>
  <si>
    <t>245.61 </t>
  </si>
  <si>
    <t>99.20 </t>
  </si>
  <si>
    <t>228.96 </t>
  </si>
  <si>
    <t>109.21 </t>
  </si>
  <si>
    <t>208.50 </t>
  </si>
  <si>
    <t>111.99 </t>
  </si>
  <si>
    <t>252.78 </t>
  </si>
  <si>
    <t>152.57 </t>
  </si>
  <si>
    <t>206.64 </t>
  </si>
  <si>
    <t>106.53 </t>
  </si>
  <si>
    <t>214.12 </t>
  </si>
  <si>
    <t>94.45 </t>
  </si>
  <si>
    <t>295.49 </t>
  </si>
  <si>
    <t>106.20 </t>
  </si>
  <si>
    <t>197.24 </t>
  </si>
  <si>
    <t>106.47 </t>
  </si>
  <si>
    <t>206.49 </t>
  </si>
  <si>
    <t>112.49 </t>
  </si>
  <si>
    <t>214.84 </t>
  </si>
  <si>
    <t>108.71 </t>
  </si>
  <si>
    <t>182.32 </t>
  </si>
  <si>
    <t>100.51 </t>
  </si>
  <si>
    <t>164.10 </t>
  </si>
  <si>
    <t>88.77 </t>
  </si>
  <si>
    <t>204.99 </t>
  </si>
  <si>
    <t>99.72 </t>
  </si>
  <si>
    <t>85 DAS</t>
  </si>
  <si>
    <t>1830.25 </t>
  </si>
  <si>
    <t>226.81 </t>
  </si>
  <si>
    <t>1517.54 </t>
  </si>
  <si>
    <t>225.95 </t>
  </si>
  <si>
    <t>1180.95 </t>
  </si>
  <si>
    <t>200.02 </t>
  </si>
  <si>
    <t>1290.90 </t>
  </si>
  <si>
    <t>193.45 </t>
  </si>
  <si>
    <t>1325.83 </t>
  </si>
  <si>
    <t>193.82 </t>
  </si>
  <si>
    <t>999.08 </t>
  </si>
  <si>
    <t>199.55 </t>
  </si>
  <si>
    <t>820.50 </t>
  </si>
  <si>
    <t>139.89 </t>
  </si>
  <si>
    <t>824.19 </t>
  </si>
  <si>
    <t>134.45 </t>
  </si>
  <si>
    <t>783.16 </t>
  </si>
  <si>
    <t>138.82 </t>
  </si>
  <si>
    <t>1387.02 </t>
  </si>
  <si>
    <t>183.14 </t>
  </si>
  <si>
    <t>1297.30 </t>
  </si>
  <si>
    <t>182.59 </t>
  </si>
  <si>
    <t>1033.11 </t>
  </si>
  <si>
    <t>167.06 </t>
  </si>
  <si>
    <t>1238.73 </t>
  </si>
  <si>
    <t>177.96 </t>
  </si>
  <si>
    <t>885.74 </t>
  </si>
  <si>
    <t>165.03 </t>
  </si>
  <si>
    <t>1029.27 </t>
  </si>
  <si>
    <t>159.23 </t>
  </si>
  <si>
    <t>1073.04 </t>
  </si>
  <si>
    <t>184.17 </t>
  </si>
  <si>
    <t>1095.97 </t>
  </si>
  <si>
    <t>181.40 </t>
  </si>
  <si>
    <t>883.39 </t>
  </si>
  <si>
    <t>190.56 </t>
  </si>
  <si>
    <t>831.16 </t>
  </si>
  <si>
    <t>198.22 </t>
  </si>
  <si>
    <t>919.64 </t>
  </si>
  <si>
    <t>203.64 </t>
  </si>
  <si>
    <t>820.20 </t>
  </si>
  <si>
    <t>206.42 </t>
  </si>
  <si>
    <t>806.22 </t>
  </si>
  <si>
    <t>155.92 </t>
  </si>
  <si>
    <t>747.19 </t>
  </si>
  <si>
    <t>162.48 </t>
  </si>
  <si>
    <t>561.42 </t>
  </si>
  <si>
    <t>128.61 </t>
  </si>
  <si>
    <t>992.74 </t>
  </si>
  <si>
    <t>195.26 </t>
  </si>
  <si>
    <t>910.01 </t>
  </si>
  <si>
    <t>219.30 </t>
  </si>
  <si>
    <t>832.51 </t>
  </si>
  <si>
    <t>181.95 </t>
  </si>
  <si>
    <t>741.48 </t>
  </si>
  <si>
    <t>178.84 </t>
  </si>
  <si>
    <t>778.76 </t>
  </si>
  <si>
    <t>163.95 </t>
  </si>
  <si>
    <t>820.80 </t>
  </si>
  <si>
    <t>151.62 </t>
  </si>
  <si>
    <t>Heading</t>
  </si>
  <si>
    <t>98 DAS</t>
  </si>
  <si>
    <t>799.82 </t>
  </si>
  <si>
    <t>165.16 </t>
  </si>
  <si>
    <t>571.47 </t>
  </si>
  <si>
    <t>145.86 </t>
  </si>
  <si>
    <t>530.44 </t>
  </si>
  <si>
    <t>137.36 </t>
  </si>
  <si>
    <t>1016.49 </t>
  </si>
  <si>
    <t>294.36 </t>
  </si>
  <si>
    <t>1497.16 </t>
  </si>
  <si>
    <t>288.90 </t>
  </si>
  <si>
    <t>1004.53 </t>
  </si>
  <si>
    <t>210.94 </t>
  </si>
  <si>
    <t>1582.77 </t>
  </si>
  <si>
    <t>288.18 </t>
  </si>
  <si>
    <t>2149.87 </t>
  </si>
  <si>
    <t>238.71 </t>
  </si>
  <si>
    <t>1578.96 </t>
  </si>
  <si>
    <t>238.98 </t>
  </si>
  <si>
    <t>1370.44 </t>
  </si>
  <si>
    <t>251.05 </t>
  </si>
  <si>
    <t>1095.12 </t>
  </si>
  <si>
    <t>208.04 </t>
  </si>
  <si>
    <t>1059.03 </t>
  </si>
  <si>
    <t>199.29 </t>
  </si>
  <si>
    <t>928.43 </t>
  </si>
  <si>
    <t>177.79 </t>
  </si>
  <si>
    <t>936.20 </t>
  </si>
  <si>
    <t>175.26 </t>
  </si>
  <si>
    <t>704.16 </t>
  </si>
  <si>
    <t>177.06 </t>
  </si>
  <si>
    <t>844.03 </t>
  </si>
  <si>
    <t>214.33 </t>
  </si>
  <si>
    <t>534.96 </t>
  </si>
  <si>
    <t>166.85 </t>
  </si>
  <si>
    <t>465.11 </t>
  </si>
  <si>
    <t>153.74 </t>
  </si>
  <si>
    <t>1104.25 </t>
  </si>
  <si>
    <t>324.22 </t>
  </si>
  <si>
    <t>1411.22 </t>
  </si>
  <si>
    <t>344.28 </t>
  </si>
  <si>
    <t>960.34 </t>
  </si>
  <si>
    <t>265.22 </t>
  </si>
  <si>
    <t>1132.16 </t>
  </si>
  <si>
    <t>299.82 </t>
  </si>
  <si>
    <t>1375.35 </t>
  </si>
  <si>
    <t>268.24 </t>
  </si>
  <si>
    <t>1026.76 </t>
  </si>
  <si>
    <t>265.95 </t>
  </si>
  <si>
    <t>1129.34 </t>
  </si>
  <si>
    <t>274.69 </t>
  </si>
  <si>
    <t>864.23 </t>
  </si>
  <si>
    <t>241.21 </t>
  </si>
  <si>
    <t>981.66 </t>
  </si>
  <si>
    <t>220.40 </t>
  </si>
  <si>
    <t>740.05 </t>
  </si>
  <si>
    <t>190.16 </t>
  </si>
  <si>
    <t>769.71 </t>
  </si>
  <si>
    <t>201.09 </t>
  </si>
  <si>
    <t>647.75 </t>
  </si>
  <si>
    <t>170.48 </t>
  </si>
  <si>
    <t>126 DAS</t>
  </si>
  <si>
    <t>1139.15 </t>
  </si>
  <si>
    <t>186.18 </t>
  </si>
  <si>
    <t>1003.33 </t>
  </si>
  <si>
    <t>159.22 </t>
  </si>
  <si>
    <t>977.28 </t>
  </si>
  <si>
    <t>208.45 </t>
  </si>
  <si>
    <t>2338.32 </t>
  </si>
  <si>
    <t>350.50 </t>
  </si>
  <si>
    <t>2838.57 </t>
  </si>
  <si>
    <t>438.99 </t>
  </si>
  <si>
    <t>2116.73 </t>
  </si>
  <si>
    <t>263.80 </t>
  </si>
  <si>
    <t>1450.83 </t>
  </si>
  <si>
    <t>268.87 </t>
  </si>
  <si>
    <t>1707.10 </t>
  </si>
  <si>
    <t>321.40 </t>
  </si>
  <si>
    <t>1977.84 </t>
  </si>
  <si>
    <t>288.58 </t>
  </si>
  <si>
    <t>1765.29 </t>
  </si>
  <si>
    <t>279.51 </t>
  </si>
  <si>
    <t>1696.17 </t>
  </si>
  <si>
    <t>227.00 </t>
  </si>
  <si>
    <t>1259.44 </t>
  </si>
  <si>
    <t>232.81 </t>
  </si>
  <si>
    <t>897.21 </t>
  </si>
  <si>
    <t>189.45 </t>
  </si>
  <si>
    <t>990.13 </t>
  </si>
  <si>
    <t>199.28 </t>
  </si>
  <si>
    <t>841.35 </t>
  </si>
  <si>
    <t>152.69 </t>
  </si>
  <si>
    <t>981.29 </t>
  </si>
  <si>
    <t>187.25 </t>
  </si>
  <si>
    <t>776.06 </t>
  </si>
  <si>
    <t>190.91 </t>
  </si>
  <si>
    <t>803.55 </t>
  </si>
  <si>
    <t>193.15 </t>
  </si>
  <si>
    <t>1527.60 </t>
  </si>
  <si>
    <t>386.20 </t>
  </si>
  <si>
    <t>1613.60 </t>
  </si>
  <si>
    <t>452.50 </t>
  </si>
  <si>
    <t>1579.49 </t>
  </si>
  <si>
    <t>339.93 </t>
  </si>
  <si>
    <t>1444.23 </t>
  </si>
  <si>
    <t>302.79 </t>
  </si>
  <si>
    <t>1802.70 </t>
  </si>
  <si>
    <t>392.76 </t>
  </si>
  <si>
    <t>1558.79 </t>
  </si>
  <si>
    <t>332.19 </t>
  </si>
  <si>
    <t>1307.95 </t>
  </si>
  <si>
    <t>290.05 </t>
  </si>
  <si>
    <t>1547.83 </t>
  </si>
  <si>
    <t>300.53 </t>
  </si>
  <si>
    <t>1185.05 </t>
  </si>
  <si>
    <t>270.33 </t>
  </si>
  <si>
    <t>839.80 </t>
  </si>
  <si>
    <t>198.55 </t>
  </si>
  <si>
    <t>1062.52 </t>
  </si>
  <si>
    <t>223.74 </t>
  </si>
  <si>
    <t>770.72 </t>
  </si>
  <si>
    <t>192.70 </t>
  </si>
  <si>
    <t>926.80 </t>
  </si>
  <si>
    <t>159.82 </t>
  </si>
  <si>
    <t>837.34 </t>
  </si>
  <si>
    <t>173.53 </t>
  </si>
  <si>
    <t>637.16 </t>
  </si>
  <si>
    <t>165.84 </t>
  </si>
  <si>
    <t>829.98 </t>
  </si>
  <si>
    <t>165.94 </t>
  </si>
  <si>
    <t>726.71 </t>
  </si>
  <si>
    <t>183.86 </t>
  </si>
  <si>
    <t>901.74 </t>
  </si>
  <si>
    <t>208.09 </t>
  </si>
  <si>
    <t>1043.79 </t>
  </si>
  <si>
    <t>232.55 </t>
  </si>
  <si>
    <t>844.86 </t>
  </si>
  <si>
    <t>176.98 </t>
  </si>
  <si>
    <t>1033.59 </t>
  </si>
  <si>
    <t>249.93 </t>
  </si>
  <si>
    <t>681.93 </t>
  </si>
  <si>
    <t>157.21 </t>
  </si>
  <si>
    <t>682.06 </t>
  </si>
  <si>
    <t>170.34 </t>
  </si>
  <si>
    <t>824.55 </t>
  </si>
  <si>
    <t>174.88 </t>
  </si>
  <si>
    <t>621.54 </t>
  </si>
  <si>
    <t>145.25 </t>
  </si>
  <si>
    <t>481.26 </t>
  </si>
  <si>
    <t>121.13 </t>
  </si>
  <si>
    <t>507.32 </t>
  </si>
  <si>
    <t>133.96 </t>
  </si>
  <si>
    <t>792.12 </t>
  </si>
  <si>
    <t>174.22 </t>
  </si>
  <si>
    <t>761.55 </t>
  </si>
  <si>
    <t>189.24 </t>
  </si>
  <si>
    <t>524.87 </t>
  </si>
  <si>
    <t>163.36 </t>
  </si>
  <si>
    <t>760.81 </t>
  </si>
  <si>
    <t>201.97 </t>
  </si>
  <si>
    <t>607.61 </t>
  </si>
  <si>
    <t>201.31 </t>
  </si>
  <si>
    <t>735.03 </t>
  </si>
  <si>
    <t>244.78 </t>
  </si>
  <si>
    <t>1093.40 </t>
  </si>
  <si>
    <t>310.46 </t>
  </si>
  <si>
    <t>744.83 </t>
  </si>
  <si>
    <t>227.20 </t>
  </si>
  <si>
    <t>985.53 </t>
  </si>
  <si>
    <t>308.33 </t>
  </si>
  <si>
    <t>669.86 </t>
  </si>
  <si>
    <t>180.54 </t>
  </si>
  <si>
    <t>500.21 </t>
  </si>
  <si>
    <t>155.07 </t>
  </si>
  <si>
    <t>691.00 </t>
  </si>
  <si>
    <t>180.13 </t>
  </si>
  <si>
    <t>568.38 </t>
  </si>
  <si>
    <t>141.79 </t>
  </si>
  <si>
    <t>459.75 </t>
  </si>
  <si>
    <t>142.80 </t>
  </si>
  <si>
    <t>504.91 </t>
  </si>
  <si>
    <t>1201.62 </t>
  </si>
  <si>
    <t>195.62 </t>
  </si>
  <si>
    <t>1202.79 </t>
  </si>
  <si>
    <t>213.12 </t>
  </si>
  <si>
    <t>1269.60 </t>
  </si>
  <si>
    <t>190.13 </t>
  </si>
  <si>
    <t>1111.95 </t>
  </si>
  <si>
    <t>181.45 </t>
  </si>
  <si>
    <t>1195.25 </t>
  </si>
  <si>
    <t>241.39 </t>
  </si>
  <si>
    <t>1222.81 </t>
  </si>
  <si>
    <t>210.64 </t>
  </si>
  <si>
    <t>1949.79 </t>
  </si>
  <si>
    <t>234.10 </t>
  </si>
  <si>
    <t>1709.37 </t>
  </si>
  <si>
    <t>368.35 </t>
  </si>
  <si>
    <t>2160.18 </t>
  </si>
  <si>
    <t>334.11 </t>
  </si>
  <si>
    <t>1461.90 </t>
  </si>
  <si>
    <t>196.34 </t>
  </si>
  <si>
    <t>1463.24 </t>
  </si>
  <si>
    <t>172.54 </t>
  </si>
  <si>
    <t>1536.35 </t>
  </si>
  <si>
    <t>214.73 </t>
  </si>
  <si>
    <t>1837.10 </t>
  </si>
  <si>
    <t>233.72 </t>
  </si>
  <si>
    <t>1040.86 </t>
  </si>
  <si>
    <t>165.57 </t>
  </si>
  <si>
    <t>1052.81 </t>
  </si>
  <si>
    <t>167.43 </t>
  </si>
  <si>
    <t>986.92 </t>
  </si>
  <si>
    <t>186.46 </t>
  </si>
  <si>
    <t>1010.78 </t>
  </si>
  <si>
    <t>240.45 </t>
  </si>
  <si>
    <t>903.66 </t>
  </si>
  <si>
    <t>202.92 </t>
  </si>
  <si>
    <t>822.46 </t>
  </si>
  <si>
    <t>231.73 </t>
  </si>
  <si>
    <t>1012.93 </t>
  </si>
  <si>
    <t>282.08 </t>
  </si>
  <si>
    <t>849.82 </t>
  </si>
  <si>
    <t>221.61 </t>
  </si>
  <si>
    <t>1556.90 </t>
  </si>
  <si>
    <t>283.92 </t>
  </si>
  <si>
    <t>2073.63 </t>
  </si>
  <si>
    <t>517.33 </t>
  </si>
  <si>
    <t>1947.46 </t>
  </si>
  <si>
    <t>434.50 </t>
  </si>
  <si>
    <t>1041.23 </t>
  </si>
  <si>
    <t>223.45 </t>
  </si>
  <si>
    <t>1285.82 </t>
  </si>
  <si>
    <t>245.79 </t>
  </si>
  <si>
    <t>1001.96 </t>
  </si>
  <si>
    <t>263.29 </t>
  </si>
  <si>
    <t>1128.67 </t>
  </si>
  <si>
    <t>231.14 </t>
  </si>
  <si>
    <t>883.18 </t>
  </si>
  <si>
    <t>183.53 </t>
  </si>
  <si>
    <t>850.72 </t>
  </si>
  <si>
    <t>191.25 </t>
  </si>
  <si>
    <t>71 DAS</t>
  </si>
  <si>
    <t>524.50 </t>
  </si>
  <si>
    <t>150.48 </t>
  </si>
  <si>
    <t>772.43 </t>
  </si>
  <si>
    <t>185.61 </t>
  </si>
  <si>
    <t>541.40 </t>
  </si>
  <si>
    <t>125.35 </t>
  </si>
  <si>
    <t>1193.89 </t>
  </si>
  <si>
    <t>203.48 </t>
  </si>
  <si>
    <t>1499.24 </t>
  </si>
  <si>
    <t>259.39 </t>
  </si>
  <si>
    <t>1188.86 </t>
  </si>
  <si>
    <t>214.94 </t>
  </si>
  <si>
    <t>1334.04 </t>
  </si>
  <si>
    <t>199.66 </t>
  </si>
  <si>
    <t>1594.03 </t>
  </si>
  <si>
    <t>416.01 </t>
  </si>
  <si>
    <t>1867.75 </t>
  </si>
  <si>
    <t>437.09 </t>
  </si>
  <si>
    <t>644.86 </t>
  </si>
  <si>
    <t>115.32 </t>
  </si>
  <si>
    <t>1889.59 </t>
  </si>
  <si>
    <t>230.25 </t>
  </si>
  <si>
    <t>838.93 </t>
  </si>
  <si>
    <t>128.51 </t>
  </si>
  <si>
    <t>557.26 </t>
  </si>
  <si>
    <t>142.14 </t>
  </si>
  <si>
    <t>833.01 </t>
  </si>
  <si>
    <t>179.52 </t>
  </si>
  <si>
    <t>552.38 </t>
  </si>
  <si>
    <t>146.67 </t>
  </si>
  <si>
    <t>592.04 </t>
  </si>
  <si>
    <t>171.42 </t>
  </si>
  <si>
    <t>791.39 </t>
  </si>
  <si>
    <t>191.89 </t>
  </si>
  <si>
    <t>421.82 </t>
  </si>
  <si>
    <t>155.20 </t>
  </si>
  <si>
    <t>1165.44 </t>
  </si>
  <si>
    <t>267.38 </t>
  </si>
  <si>
    <t>1590.28 </t>
  </si>
  <si>
    <t>331.27 </t>
  </si>
  <si>
    <t>1120.32 </t>
  </si>
  <si>
    <t>272.66 </t>
  </si>
  <si>
    <t>1135.73 </t>
  </si>
  <si>
    <t>312.90 </t>
  </si>
  <si>
    <t>1447.48 </t>
  </si>
  <si>
    <t>429.26 </t>
  </si>
  <si>
    <t>2005.29 </t>
  </si>
  <si>
    <t>600.10 </t>
  </si>
  <si>
    <t>761.10 </t>
  </si>
  <si>
    <t>198.45 </t>
  </si>
  <si>
    <t>1740.74 </t>
  </si>
  <si>
    <t>313.25 </t>
  </si>
  <si>
    <t>772.91 </t>
  </si>
  <si>
    <t>188.29 </t>
  </si>
  <si>
    <t>526.60 </t>
  </si>
  <si>
    <t>149.84 </t>
  </si>
  <si>
    <t>845.66 </t>
  </si>
  <si>
    <t>210.46 </t>
  </si>
  <si>
    <t>497.30 </t>
  </si>
  <si>
    <t>154.99 </t>
  </si>
  <si>
    <t>99 DAS</t>
  </si>
  <si>
    <t>1424.54 </t>
  </si>
  <si>
    <t>211.37 </t>
  </si>
  <si>
    <t>1521.63 </t>
  </si>
  <si>
    <t>288.53 </t>
  </si>
  <si>
    <t>1680.18 </t>
  </si>
  <si>
    <t>220.27 </t>
  </si>
  <si>
    <t>1234.51 </t>
  </si>
  <si>
    <t>255.02 </t>
  </si>
  <si>
    <t>2241.87 </t>
  </si>
  <si>
    <t>337.72 </t>
  </si>
  <si>
    <t>1709.47 </t>
  </si>
  <si>
    <t>211.67 </t>
  </si>
  <si>
    <t>2198.91 </t>
  </si>
  <si>
    <t>275.93 </t>
  </si>
  <si>
    <t>3052.84 </t>
  </si>
  <si>
    <t>431.52 </t>
  </si>
  <si>
    <t>2057.61 </t>
  </si>
  <si>
    <t>323.55 </t>
  </si>
  <si>
    <t>1389.19 </t>
  </si>
  <si>
    <t>164.47 </t>
  </si>
  <si>
    <t>2594.53 </t>
  </si>
  <si>
    <t>267.79 </t>
  </si>
  <si>
    <t>1621.98 </t>
  </si>
  <si>
    <t>208.46 </t>
  </si>
  <si>
    <t>753.25 </t>
  </si>
  <si>
    <t>152.20 </t>
  </si>
  <si>
    <t>943.06 </t>
  </si>
  <si>
    <t>164.57 </t>
  </si>
  <si>
    <t>761.81 </t>
  </si>
  <si>
    <t>127.91 </t>
  </si>
  <si>
    <t>976.90 </t>
  </si>
  <si>
    <t>244.51 </t>
  </si>
  <si>
    <t>1579.62 </t>
  </si>
  <si>
    <t>287.07 </t>
  </si>
  <si>
    <t>978.42 </t>
  </si>
  <si>
    <t>269.66 </t>
  </si>
  <si>
    <t>1538.79 </t>
  </si>
  <si>
    <t>297.27 </t>
  </si>
  <si>
    <t>1892.28 </t>
  </si>
  <si>
    <t>463.05 </t>
  </si>
  <si>
    <t>1394.67 </t>
  </si>
  <si>
    <t>313.69 </t>
  </si>
  <si>
    <t>2748.77 </t>
  </si>
  <si>
    <t>393.01 </t>
  </si>
  <si>
    <t>2272.48 </t>
  </si>
  <si>
    <t>486.45 </t>
  </si>
  <si>
    <t>2394.86 </t>
  </si>
  <si>
    <t>446.08 </t>
  </si>
  <si>
    <t>966.85 </t>
  </si>
  <si>
    <t>219.10 </t>
  </si>
  <si>
    <t>1875.85 </t>
  </si>
  <si>
    <t>318.00 </t>
  </si>
  <si>
    <t>1151.84 </t>
  </si>
  <si>
    <t>283.50 </t>
  </si>
  <si>
    <t>628.18 </t>
  </si>
  <si>
    <t>161.47 </t>
  </si>
  <si>
    <t>1259.98 </t>
  </si>
  <si>
    <t>238.09 </t>
  </si>
  <si>
    <t>607.38 </t>
  </si>
  <si>
    <t>161.30 </t>
  </si>
  <si>
    <t>Leaf type and cabbage morphotype</t>
  </si>
  <si>
    <t>Parameters</t>
  </si>
  <si>
    <t>Parenchyma</t>
  </si>
  <si>
    <t>Replicate 1</t>
  </si>
  <si>
    <t>Replicate 2</t>
  </si>
  <si>
    <t>Replicate 3</t>
  </si>
  <si>
    <t>Average</t>
  </si>
  <si>
    <t>Standard deviation</t>
  </si>
  <si>
    <t>Rosette leaf of round cabbage</t>
  </si>
  <si>
    <t>108.7 </t>
  </si>
  <si>
    <t>103.5 </t>
  </si>
  <si>
    <t>108.5 </t>
  </si>
  <si>
    <t>106.9 </t>
  </si>
  <si>
    <t>2.4 </t>
  </si>
  <si>
    <t>184.3 </t>
  </si>
  <si>
    <t>180.4 </t>
  </si>
  <si>
    <t>172.9 </t>
  </si>
  <si>
    <t>179.2 </t>
  </si>
  <si>
    <t>4.7 </t>
  </si>
  <si>
    <t>75.6 </t>
  </si>
  <si>
    <t>76.9 </t>
  </si>
  <si>
    <t>64.4 </t>
  </si>
  <si>
    <t>72.3 </t>
  </si>
  <si>
    <t>5.6 </t>
  </si>
  <si>
    <t>104.3 </t>
  </si>
  <si>
    <t>102.4 </t>
  </si>
  <si>
    <t>113.3 </t>
  </si>
  <si>
    <t>106.7 </t>
  </si>
  <si>
    <t>182.5 </t>
  </si>
  <si>
    <t>186.2 </t>
  </si>
  <si>
    <t>171.8 </t>
  </si>
  <si>
    <t>180.2 </t>
  </si>
  <si>
    <t>6.1 </t>
  </si>
  <si>
    <t>78.2 </t>
  </si>
  <si>
    <t>83.7 </t>
  </si>
  <si>
    <t>58.5 </t>
  </si>
  <si>
    <t>73.5 </t>
  </si>
  <si>
    <t>10.8 </t>
  </si>
  <si>
    <t>Palisade/Spongy</t>
  </si>
  <si>
    <t>1.0 </t>
  </si>
  <si>
    <t>0.0 </t>
  </si>
  <si>
    <t>0.9 </t>
  </si>
  <si>
    <t>1.1 </t>
  </si>
  <si>
    <t>0.1 </t>
  </si>
  <si>
    <t>220.5 </t>
  </si>
  <si>
    <t>224.3 </t>
  </si>
  <si>
    <t>248.1 </t>
  </si>
  <si>
    <t>231.0 </t>
  </si>
  <si>
    <t>12.2 </t>
  </si>
  <si>
    <t>1313.5 </t>
  </si>
  <si>
    <t>1170.1 </t>
  </si>
  <si>
    <t>1005.1 </t>
  </si>
  <si>
    <t>1162.9 </t>
  </si>
  <si>
    <t>126.0 </t>
  </si>
  <si>
    <t>1093.0 </t>
  </si>
  <si>
    <t>945.8 </t>
  </si>
  <si>
    <t>757.0 </t>
  </si>
  <si>
    <t>931.9 </t>
  </si>
  <si>
    <t>137.5 </t>
  </si>
  <si>
    <t>215.2 </t>
  </si>
  <si>
    <t>221.6 </t>
  </si>
  <si>
    <t>242.7 </t>
  </si>
  <si>
    <t>226.5 </t>
  </si>
  <si>
    <t>11.8 </t>
  </si>
  <si>
    <t>888.9 </t>
  </si>
  <si>
    <t>890.3 </t>
  </si>
  <si>
    <t>783.7 </t>
  </si>
  <si>
    <t>854.3 </t>
  </si>
  <si>
    <t>50.0 </t>
  </si>
  <si>
    <t>673.7 </t>
  </si>
  <si>
    <t>668.7 </t>
  </si>
  <si>
    <t>540.9 </t>
  </si>
  <si>
    <t>627.8 </t>
  </si>
  <si>
    <t>61.4 </t>
  </si>
  <si>
    <t>1.5 </t>
  </si>
  <si>
    <t>1.3 </t>
  </si>
  <si>
    <t>1.4 </t>
  </si>
  <si>
    <t>1.6 </t>
  </si>
  <si>
    <t>0.8 </t>
  </si>
  <si>
    <t>1.2 </t>
  </si>
  <si>
    <t>0.2 </t>
  </si>
  <si>
    <t>Heading leaf of round cabbage</t>
  </si>
  <si>
    <t>235.3 </t>
  </si>
  <si>
    <t>211.4 </t>
  </si>
  <si>
    <t>192.7 </t>
  </si>
  <si>
    <t>213.1 </t>
  </si>
  <si>
    <t>17.4 </t>
  </si>
  <si>
    <t>254.9 </t>
  </si>
  <si>
    <t>269.2 </t>
  </si>
  <si>
    <t>229.3 </t>
  </si>
  <si>
    <t>251.1 </t>
  </si>
  <si>
    <t>16.5 </t>
  </si>
  <si>
    <t>19.6 </t>
  </si>
  <si>
    <t>57.8 </t>
  </si>
  <si>
    <t>36.5 </t>
  </si>
  <si>
    <t>38.0 </t>
  </si>
  <si>
    <t>15.6 </t>
  </si>
  <si>
    <t>260.6 </t>
  </si>
  <si>
    <t>244.3 </t>
  </si>
  <si>
    <t>240.0 </t>
  </si>
  <si>
    <t>18.8 </t>
  </si>
  <si>
    <t>273.0 </t>
  </si>
  <si>
    <t>312.1 </t>
  </si>
  <si>
    <t>265.7 </t>
  </si>
  <si>
    <t>283.6 </t>
  </si>
  <si>
    <t>20.4 </t>
  </si>
  <si>
    <t>12.3 </t>
  </si>
  <si>
    <t>67.8 </t>
  </si>
  <si>
    <t>50.5 </t>
  </si>
  <si>
    <t>43.5 </t>
  </si>
  <si>
    <t>23.2 </t>
  </si>
  <si>
    <t>0.7 </t>
  </si>
  <si>
    <t>0.4 </t>
  </si>
  <si>
    <t>1139.6 </t>
  </si>
  <si>
    <t>1250.0 </t>
  </si>
  <si>
    <t>975.4 </t>
  </si>
  <si>
    <t>1121.7 </t>
  </si>
  <si>
    <t>112.8 </t>
  </si>
  <si>
    <t>1518.2 </t>
  </si>
  <si>
    <t>1647.1 </t>
  </si>
  <si>
    <t>1434.5 </t>
  </si>
  <si>
    <t>1533.2 </t>
  </si>
  <si>
    <t>87.4 </t>
  </si>
  <si>
    <t>378.6 </t>
  </si>
  <si>
    <t>397.1 </t>
  </si>
  <si>
    <t>459.1 </t>
  </si>
  <si>
    <t>411.6 </t>
  </si>
  <si>
    <t>34.4 </t>
  </si>
  <si>
    <t>990.0 </t>
  </si>
  <si>
    <t>991.1 </t>
  </si>
  <si>
    <t>816.3 </t>
  </si>
  <si>
    <t>932.5 </t>
  </si>
  <si>
    <t>82.1 </t>
  </si>
  <si>
    <t>1220.2 </t>
  </si>
  <si>
    <t>1360.5 </t>
  </si>
  <si>
    <t>1179.5 </t>
  </si>
  <si>
    <t>1253.4 </t>
  </si>
  <si>
    <t>77.5 </t>
  </si>
  <si>
    <t>230.2 </t>
  </si>
  <si>
    <t>369.4 </t>
  </si>
  <si>
    <t>363.2 </t>
  </si>
  <si>
    <t>320.9 </t>
  </si>
  <si>
    <t>64.2 </t>
  </si>
  <si>
    <t>0.3 </t>
  </si>
  <si>
    <t>0.5 </t>
  </si>
  <si>
    <t>Heading leaf of pointed cabbage</t>
  </si>
  <si>
    <t>162.2 </t>
  </si>
  <si>
    <t>254.2 </t>
  </si>
  <si>
    <t>210.5 </t>
  </si>
  <si>
    <t>209.0 </t>
  </si>
  <si>
    <t>37.6 </t>
  </si>
  <si>
    <t>211.8 </t>
  </si>
  <si>
    <t>298.0 </t>
  </si>
  <si>
    <t>218.4 </t>
  </si>
  <si>
    <t>39.2 </t>
  </si>
  <si>
    <t>49.6 </t>
  </si>
  <si>
    <t>43.9 </t>
  </si>
  <si>
    <t>7.9 </t>
  </si>
  <si>
    <t>33.8 </t>
  </si>
  <si>
    <t>18.5 </t>
  </si>
  <si>
    <t>220.0 </t>
  </si>
  <si>
    <t>295.2 </t>
  </si>
  <si>
    <t>274.2 </t>
  </si>
  <si>
    <t>263.2 </t>
  </si>
  <si>
    <t>31.7 </t>
  </si>
  <si>
    <t>263.1 </t>
  </si>
  <si>
    <t>358.5 </t>
  </si>
  <si>
    <t>294.8 </t>
  </si>
  <si>
    <t>305.5 </t>
  </si>
  <si>
    <t>39.7 </t>
  </si>
  <si>
    <t>43.1 </t>
  </si>
  <si>
    <t>63.3 </t>
  </si>
  <si>
    <t>20.6 </t>
  </si>
  <si>
    <t>42.3 </t>
  </si>
  <si>
    <t>850.9 </t>
  </si>
  <si>
    <t>1317.7 </t>
  </si>
  <si>
    <t>997.9 </t>
  </si>
  <si>
    <t>1055.5 </t>
  </si>
  <si>
    <t>194.9 </t>
  </si>
  <si>
    <t>1400.1 </t>
  </si>
  <si>
    <t>2070.8 </t>
  </si>
  <si>
    <t>1566.2 </t>
  </si>
  <si>
    <t>1679.0 </t>
  </si>
  <si>
    <t>285.2 </t>
  </si>
  <si>
    <t>549.2 </t>
  </si>
  <si>
    <t>753.1 </t>
  </si>
  <si>
    <t>568.3 </t>
  </si>
  <si>
    <t>623.5 </t>
  </si>
  <si>
    <t>92.0 </t>
  </si>
  <si>
    <t>836.2 </t>
  </si>
  <si>
    <t>1283.1 </t>
  </si>
  <si>
    <t>963.5 </t>
  </si>
  <si>
    <t>1027.6 </t>
  </si>
  <si>
    <t>188.0 </t>
  </si>
  <si>
    <t>1371.9 </t>
  </si>
  <si>
    <t>1776.0 </t>
  </si>
  <si>
    <t>1305.4 </t>
  </si>
  <si>
    <t>1484.5 </t>
  </si>
  <si>
    <t>208.0 </t>
  </si>
  <si>
    <t>535.7 </t>
  </si>
  <si>
    <t>492.9 </t>
  </si>
  <si>
    <t>341.9 </t>
  </si>
  <si>
    <t>456.8 </t>
  </si>
  <si>
    <t>83.1 </t>
  </si>
  <si>
    <t>1.7 </t>
  </si>
  <si>
    <t>0.6 </t>
  </si>
  <si>
    <t>Biological replicate</t>
  </si>
  <si>
    <t>One</t>
  </si>
  <si>
    <t>Two</t>
  </si>
  <si>
    <t>Three</t>
  </si>
  <si>
    <t>Leaf Area (cm2)</t>
  </si>
  <si>
    <t>a (cm)</t>
  </si>
  <si>
    <r>
      <t>Leaf area (cm</t>
    </r>
    <r>
      <rPr>
        <vertAlign val="superscript"/>
        <sz val="12"/>
        <color rgb="FF000000"/>
        <rFont val="Calibri"/>
        <family val="2"/>
        <scheme val="minor"/>
      </rPr>
      <t>2</t>
    </r>
    <r>
      <rPr>
        <sz val="12"/>
        <color rgb="FF000000"/>
        <rFont val="Calibri"/>
        <family val="4"/>
        <charset val="134"/>
        <scheme val="minor"/>
      </rPr>
      <t>)</t>
    </r>
  </si>
  <si>
    <t>b (cm)</t>
  </si>
  <si>
    <t>Leaf index</t>
  </si>
  <si>
    <t>Leaf shape index</t>
  </si>
  <si>
    <r>
      <t xml:space="preserve">Supplementary Table 1. Number of leaves at different days after sowing (DAS) for the different </t>
    </r>
    <r>
      <rPr>
        <i/>
        <sz val="11"/>
        <color theme="1"/>
        <rFont val="Calibri"/>
        <family val="2"/>
        <scheme val="minor"/>
      </rPr>
      <t>B. olareacea</t>
    </r>
    <r>
      <rPr>
        <sz val="11"/>
        <color theme="1"/>
        <rFont val="Calibri"/>
        <family val="2"/>
        <scheme val="minor"/>
      </rPr>
      <t xml:space="preserve"> morphotypes</t>
    </r>
  </si>
  <si>
    <t>Supplementary Table 2. Leaf area across three B. olareacea accessions at different timepoints (days after sowing).</t>
  </si>
  <si>
    <t>Supplementary Table 3. Curvature ratio of pointed and round cabbage leaves at 70  DAS (days after sowing).</t>
  </si>
  <si>
    <t>Supplementary Table 4. Leaf shape analysis.</t>
  </si>
  <si>
    <t>Supplementary Table 5. The first heading leaf of pointed and round crop types scored at different time points and plants.</t>
  </si>
  <si>
    <t>NHL = No heading leaf</t>
  </si>
  <si>
    <t>Supplementary Table 6. Leaf histology parameters.</t>
  </si>
  <si>
    <t>Cell Area (μm2)</t>
  </si>
  <si>
    <t>Tissue Thickness (μm)</t>
  </si>
  <si>
    <t>Cell Number = Number of cells that are more than half of the cell area within a rectangular area of 125,600 μm2</t>
  </si>
  <si>
    <t>Cell Area = Average area (size) of complete cells included within a rectangular area of 125,600 μm2</t>
  </si>
  <si>
    <t>Cell Density = The proportion of tissue occupied by cells, with the intercellular space accounting for the remaining portion of the tissue within the rectangular area of 125,600 μm2</t>
  </si>
  <si>
    <t>Tissue Thickness = Thickness of palisade- and spongy mesophyll layers</t>
  </si>
  <si>
    <t>Developmental Stage</t>
  </si>
  <si>
    <t>Mid Lateral</t>
  </si>
  <si>
    <t>Developmental stage</t>
  </si>
  <si>
    <t>Time point</t>
  </si>
  <si>
    <t>Biological replicates</t>
  </si>
  <si>
    <t>P/S</t>
  </si>
  <si>
    <t xml:space="preserve">Round </t>
  </si>
  <si>
    <t>T1</t>
  </si>
  <si>
    <t>T2</t>
  </si>
  <si>
    <t>∆P/∆S</t>
  </si>
  <si>
    <t>Supplementary Table 7. Palisade-to-spongy parenchyma (P/S) ratio of separate leaf positions for different cellular parameters.</t>
  </si>
  <si>
    <t>Supplementary table 8. Palisade-to-spongy parenchyma (P/S) ratio of averaged leaf positions for different cellular parameters.</t>
  </si>
  <si>
    <r>
      <t>∆P/∆S = (P</t>
    </r>
    <r>
      <rPr>
        <vertAlign val="subscript"/>
        <sz val="12"/>
        <color theme="1"/>
        <rFont val="Times New Roman"/>
        <family val="1"/>
      </rPr>
      <t>T2</t>
    </r>
    <r>
      <rPr>
        <sz val="12"/>
        <color theme="1"/>
        <rFont val="Times New Roman"/>
        <family val="1"/>
      </rPr>
      <t>-P</t>
    </r>
    <r>
      <rPr>
        <vertAlign val="subscript"/>
        <sz val="12"/>
        <color theme="1"/>
        <rFont val="Times New Roman"/>
        <family val="1"/>
      </rPr>
      <t>T1</t>
    </r>
    <r>
      <rPr>
        <sz val="12"/>
        <color theme="1"/>
        <rFont val="Times New Roman"/>
        <family val="1"/>
      </rPr>
      <t>)/(S</t>
    </r>
    <r>
      <rPr>
        <vertAlign val="subscript"/>
        <sz val="12"/>
        <color theme="1"/>
        <rFont val="Times New Roman"/>
        <family val="1"/>
      </rPr>
      <t>T2</t>
    </r>
    <r>
      <rPr>
        <sz val="12"/>
        <color theme="1"/>
        <rFont val="Times New Roman"/>
        <family val="1"/>
      </rPr>
      <t>-S</t>
    </r>
    <r>
      <rPr>
        <vertAlign val="subscript"/>
        <sz val="12"/>
        <color theme="1"/>
        <rFont val="Times New Roman"/>
        <family val="1"/>
      </rPr>
      <t>T1</t>
    </r>
    <r>
      <rPr>
        <sz val="12"/>
        <color theme="1"/>
        <rFont val="Times New Roman"/>
        <family val="1"/>
      </rPr>
      <t>)</t>
    </r>
  </si>
  <si>
    <t>P/S (T1)</t>
  </si>
  <si>
    <t>P/S (T2)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</si>
</sst>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_ "/>
  </numFmts>
  <fonts count="21" x14ac:knownFonts="1">
    <font>
      <sz val="12"/>
      <color theme="1"/>
      <name val="Calibri"/>
      <family val="2"/>
      <charset val="134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name val="Calibri"/>
      <family val="2"/>
      <charset val="134"/>
      <scheme val="minor"/>
    </font>
    <font>
      <sz val="12"/>
      <color rgb="FF000000"/>
      <name val="Helvetica"/>
      <family val="2"/>
    </font>
    <font>
      <sz val="12"/>
      <color theme="1"/>
      <name val="Helvetica"/>
      <family val="2"/>
    </font>
    <font>
      <sz val="12"/>
      <color rgb="FF000000"/>
      <name val="Calibri"/>
      <family val="4"/>
      <charset val="134"/>
      <scheme val="minor"/>
    </font>
    <font>
      <sz val="12"/>
      <color theme="1"/>
      <name val="Calibri"/>
      <family val="4"/>
      <charset val="134"/>
      <scheme val="minor"/>
    </font>
    <font>
      <b/>
      <sz val="12"/>
      <color rgb="FF000000"/>
      <name val="Calibri"/>
      <family val="4"/>
      <charset val="134"/>
      <scheme val="minor"/>
    </font>
    <font>
      <b/>
      <sz val="12"/>
      <color rgb="FFFB0007"/>
      <name val="Calibri"/>
      <family val="4"/>
      <charset val="134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8"/>
      <name val="Calibri"/>
      <family val="2"/>
      <charset val="134"/>
      <scheme val="minor"/>
    </font>
    <font>
      <b/>
      <sz val="12"/>
      <color theme="1"/>
      <name val="Calibri"/>
      <family val="2"/>
      <charset val="134"/>
      <scheme val="minor"/>
    </font>
    <font>
      <b/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vertAlign val="superscript"/>
      <sz val="12"/>
      <color rgb="FF000000"/>
      <name val="Calibri"/>
      <family val="2"/>
      <scheme val="minor"/>
    </font>
    <font>
      <sz val="11"/>
      <color theme="1"/>
      <name val="Calibri"/>
      <family val="2"/>
      <charset val="134"/>
      <scheme val="minor"/>
    </font>
    <font>
      <sz val="12"/>
      <color theme="1"/>
      <name val="Times New Roman"/>
      <family val="1"/>
    </font>
    <font>
      <vertAlign val="subscript"/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46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</borders>
  <cellStyleXfs count="2">
    <xf numFmtId="0" fontId="0" fillId="0" borderId="0">
      <alignment vertical="center"/>
    </xf>
    <xf numFmtId="0" fontId="3" fillId="0" borderId="0"/>
  </cellStyleXfs>
  <cellXfs count="149">
    <xf numFmtId="0" fontId="0" fillId="0" borderId="0" xfId="0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3" fillId="0" borderId="0" xfId="1"/>
    <xf numFmtId="0" fontId="3" fillId="0" borderId="0" xfId="1" applyAlignment="1">
      <alignment horizontal="left" vertical="top" wrapText="1"/>
    </xf>
    <xf numFmtId="164" fontId="3" fillId="0" borderId="0" xfId="1" applyNumberFormat="1"/>
    <xf numFmtId="0" fontId="3" fillId="0" borderId="0" xfId="1" applyAlignment="1">
      <alignment horizontal="center"/>
    </xf>
    <xf numFmtId="0" fontId="11" fillId="0" borderId="2" xfId="1" applyFont="1" applyBorder="1" applyAlignment="1">
      <alignment horizontal="center" vertical="center"/>
    </xf>
    <xf numFmtId="164" fontId="3" fillId="0" borderId="7" xfId="1" applyNumberFormat="1" applyBorder="1" applyAlignment="1">
      <alignment horizontal="center" vertical="center"/>
    </xf>
    <xf numFmtId="0" fontId="3" fillId="0" borderId="9" xfId="1" applyBorder="1" applyAlignment="1">
      <alignment horizontal="center"/>
    </xf>
    <xf numFmtId="0" fontId="3" fillId="0" borderId="8" xfId="1" applyBorder="1" applyAlignment="1">
      <alignment horizontal="center" vertical="center"/>
    </xf>
    <xf numFmtId="0" fontId="3" fillId="0" borderId="9" xfId="1" applyBorder="1" applyAlignment="1">
      <alignment horizontal="center" vertical="center"/>
    </xf>
    <xf numFmtId="0" fontId="3" fillId="0" borderId="10" xfId="1" applyBorder="1" applyAlignment="1">
      <alignment horizontal="center" vertical="center"/>
    </xf>
    <xf numFmtId="164" fontId="3" fillId="0" borderId="11" xfId="1" applyNumberFormat="1" applyBorder="1" applyAlignment="1">
      <alignment horizontal="center" vertical="center"/>
    </xf>
    <xf numFmtId="0" fontId="11" fillId="0" borderId="0" xfId="1" applyFont="1" applyAlignment="1">
      <alignment horizontal="center" vertical="center"/>
    </xf>
    <xf numFmtId="0" fontId="3" fillId="0" borderId="5" xfId="1" applyBorder="1" applyAlignment="1">
      <alignment horizontal="center" vertical="center"/>
    </xf>
    <xf numFmtId="0" fontId="3" fillId="0" borderId="0" xfId="1" applyAlignment="1">
      <alignment horizontal="center" vertical="center"/>
    </xf>
    <xf numFmtId="0" fontId="3" fillId="0" borderId="6" xfId="1" applyBorder="1" applyAlignment="1">
      <alignment horizontal="center" vertical="center"/>
    </xf>
    <xf numFmtId="2" fontId="3" fillId="0" borderId="0" xfId="1" applyNumberFormat="1" applyAlignment="1">
      <alignment horizontal="center"/>
    </xf>
    <xf numFmtId="164" fontId="3" fillId="0" borderId="0" xfId="1" applyNumberFormat="1" applyAlignment="1">
      <alignment horizontal="center" vertical="center"/>
    </xf>
    <xf numFmtId="0" fontId="3" fillId="0" borderId="14" xfId="1" applyBorder="1" applyAlignment="1">
      <alignment horizontal="center" vertical="center"/>
    </xf>
    <xf numFmtId="0" fontId="3" fillId="0" borderId="15" xfId="1" applyBorder="1" applyAlignment="1">
      <alignment horizontal="center" vertical="center"/>
    </xf>
    <xf numFmtId="164" fontId="3" fillId="0" borderId="6" xfId="1" applyNumberFormat="1" applyBorder="1" applyAlignment="1">
      <alignment horizontal="center" vertical="center"/>
    </xf>
    <xf numFmtId="0" fontId="3" fillId="0" borderId="16" xfId="1" applyBorder="1" applyAlignment="1">
      <alignment horizontal="center" vertical="center"/>
    </xf>
    <xf numFmtId="0" fontId="3" fillId="0" borderId="17" xfId="1" applyBorder="1" applyAlignment="1">
      <alignment horizontal="center" vertical="center"/>
    </xf>
    <xf numFmtId="164" fontId="3" fillId="0" borderId="10" xfId="1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164" fontId="11" fillId="0" borderId="3" xfId="1" applyNumberFormat="1" applyFont="1" applyBorder="1" applyAlignment="1">
      <alignment horizontal="center" vertical="center"/>
    </xf>
    <xf numFmtId="0" fontId="2" fillId="0" borderId="0" xfId="1" applyFont="1"/>
    <xf numFmtId="0" fontId="11" fillId="0" borderId="18" xfId="1" applyFont="1" applyBorder="1" applyAlignment="1">
      <alignment horizontal="center" vertical="center" wrapText="1"/>
    </xf>
    <xf numFmtId="0" fontId="11" fillId="0" borderId="19" xfId="1" applyFont="1" applyBorder="1" applyAlignment="1">
      <alignment horizontal="center" vertical="center" wrapText="1"/>
    </xf>
    <xf numFmtId="0" fontId="11" fillId="0" borderId="20" xfId="1" applyFont="1" applyBorder="1" applyAlignment="1">
      <alignment horizontal="center" vertical="center" wrapText="1"/>
    </xf>
    <xf numFmtId="0" fontId="11" fillId="0" borderId="21" xfId="1" applyFont="1" applyBorder="1" applyAlignment="1">
      <alignment horizontal="center" vertical="center" wrapText="1"/>
    </xf>
    <xf numFmtId="0" fontId="11" fillId="0" borderId="22" xfId="1" applyFont="1" applyBorder="1" applyAlignment="1">
      <alignment horizontal="center" vertical="center" wrapText="1"/>
    </xf>
    <xf numFmtId="0" fontId="11" fillId="0" borderId="23" xfId="1" applyFont="1" applyBorder="1" applyAlignment="1">
      <alignment horizontal="center" vertical="center" wrapText="1"/>
    </xf>
    <xf numFmtId="0" fontId="3" fillId="0" borderId="21" xfId="1" applyBorder="1" applyAlignment="1">
      <alignment horizontal="center"/>
    </xf>
    <xf numFmtId="0" fontId="3" fillId="0" borderId="22" xfId="1" applyBorder="1" applyAlignment="1">
      <alignment horizontal="center"/>
    </xf>
    <xf numFmtId="0" fontId="3" fillId="0" borderId="23" xfId="1" applyBorder="1" applyAlignment="1">
      <alignment horizontal="center"/>
    </xf>
    <xf numFmtId="0" fontId="3" fillId="0" borderId="24" xfId="1" applyBorder="1" applyAlignment="1">
      <alignment horizontal="center"/>
    </xf>
    <xf numFmtId="0" fontId="3" fillId="0" borderId="25" xfId="1" applyBorder="1" applyAlignment="1">
      <alignment horizontal="center"/>
    </xf>
    <xf numFmtId="0" fontId="3" fillId="0" borderId="26" xfId="1" applyBorder="1" applyAlignment="1">
      <alignment horizontal="center"/>
    </xf>
    <xf numFmtId="2" fontId="11" fillId="0" borderId="18" xfId="1" applyNumberFormat="1" applyFont="1" applyBorder="1" applyAlignment="1">
      <alignment horizontal="center" vertical="center" wrapText="1"/>
    </xf>
    <xf numFmtId="2" fontId="11" fillId="0" borderId="20" xfId="1" applyNumberFormat="1" applyFont="1" applyBorder="1" applyAlignment="1">
      <alignment horizontal="center" vertical="center" wrapText="1"/>
    </xf>
    <xf numFmtId="2" fontId="3" fillId="0" borderId="21" xfId="1" applyNumberFormat="1" applyBorder="1" applyAlignment="1">
      <alignment horizontal="center"/>
    </xf>
    <xf numFmtId="2" fontId="3" fillId="0" borderId="23" xfId="1" applyNumberFormat="1" applyBorder="1" applyAlignment="1">
      <alignment horizontal="center"/>
    </xf>
    <xf numFmtId="2" fontId="3" fillId="0" borderId="24" xfId="1" applyNumberFormat="1" applyBorder="1" applyAlignment="1">
      <alignment horizontal="center"/>
    </xf>
    <xf numFmtId="2" fontId="3" fillId="0" borderId="26" xfId="1" applyNumberFormat="1" applyBorder="1" applyAlignment="1">
      <alignment horizontal="center"/>
    </xf>
    <xf numFmtId="0" fontId="3" fillId="0" borderId="2" xfId="1" applyBorder="1" applyAlignment="1">
      <alignment horizontal="center"/>
    </xf>
    <xf numFmtId="0" fontId="3" fillId="0" borderId="1" xfId="1" applyBorder="1" applyAlignment="1">
      <alignment horizontal="center" vertical="center"/>
    </xf>
    <xf numFmtId="0" fontId="3" fillId="0" borderId="2" xfId="1" applyBorder="1" applyAlignment="1">
      <alignment horizontal="center" vertical="center"/>
    </xf>
    <xf numFmtId="0" fontId="3" fillId="0" borderId="3" xfId="1" applyBorder="1" applyAlignment="1">
      <alignment horizontal="center" vertical="center"/>
    </xf>
    <xf numFmtId="164" fontId="3" fillId="0" borderId="4" xfId="1" applyNumberFormat="1" applyBorder="1" applyAlignment="1">
      <alignment horizontal="center" vertical="center"/>
    </xf>
    <xf numFmtId="164" fontId="11" fillId="0" borderId="4" xfId="1" applyNumberFormat="1" applyFont="1" applyBorder="1" applyAlignment="1">
      <alignment horizontal="center" vertical="center" wrapText="1"/>
    </xf>
    <xf numFmtId="0" fontId="2" fillId="0" borderId="0" xfId="1" applyFont="1" applyAlignment="1">
      <alignment horizontal="left" vertical="top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2" fontId="7" fillId="0" borderId="0" xfId="0" applyNumberFormat="1" applyFont="1" applyAlignment="1">
      <alignment horizontal="center" vertical="center"/>
    </xf>
    <xf numFmtId="0" fontId="0" fillId="0" borderId="0" xfId="0" applyAlignment="1">
      <alignment vertical="center" wrapText="1"/>
    </xf>
    <xf numFmtId="0" fontId="7" fillId="0" borderId="36" xfId="0" applyFont="1" applyBorder="1" applyAlignment="1">
      <alignment horizontal="center" vertical="center"/>
    </xf>
    <xf numFmtId="0" fontId="9" fillId="0" borderId="36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7" fillId="0" borderId="38" xfId="0" applyFont="1" applyBorder="1" applyAlignment="1">
      <alignment horizontal="center" vertical="center"/>
    </xf>
    <xf numFmtId="0" fontId="10" fillId="0" borderId="38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/>
    </xf>
    <xf numFmtId="0" fontId="7" fillId="0" borderId="39" xfId="0" applyFont="1" applyBorder="1" applyAlignment="1">
      <alignment horizontal="center" vertical="center"/>
    </xf>
    <xf numFmtId="0" fontId="7" fillId="0" borderId="40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41" xfId="0" applyFont="1" applyBorder="1" applyAlignment="1">
      <alignment horizontal="center" vertical="center"/>
    </xf>
    <xf numFmtId="0" fontId="7" fillId="0" borderId="42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0" fillId="0" borderId="43" xfId="0" applyBorder="1" applyAlignment="1">
      <alignment horizontal="center" vertical="center" wrapText="1"/>
    </xf>
    <xf numFmtId="0" fontId="8" fillId="0" borderId="44" xfId="0" applyFont="1" applyBorder="1" applyAlignment="1">
      <alignment horizontal="center" vertical="center" wrapText="1"/>
    </xf>
    <xf numFmtId="0" fontId="7" fillId="0" borderId="45" xfId="0" applyFont="1" applyBorder="1" applyAlignment="1">
      <alignment horizontal="center" vertical="center" wrapText="1"/>
    </xf>
    <xf numFmtId="2" fontId="7" fillId="0" borderId="0" xfId="0" applyNumberFormat="1" applyFont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15" fillId="0" borderId="0" xfId="0" applyFont="1" applyAlignment="1">
      <alignment horizontal="center" vertical="center" wrapText="1"/>
    </xf>
    <xf numFmtId="2" fontId="15" fillId="0" borderId="0" xfId="0" applyNumberFormat="1" applyFont="1" applyAlignment="1">
      <alignment horizontal="center" vertical="center" wrapText="1"/>
    </xf>
    <xf numFmtId="2" fontId="16" fillId="0" borderId="0" xfId="0" applyNumberFormat="1" applyFont="1" applyAlignment="1">
      <alignment horizontal="center" vertical="center"/>
    </xf>
    <xf numFmtId="0" fontId="3" fillId="0" borderId="0" xfId="1" applyAlignment="1">
      <alignment vertical="top" wrapText="1"/>
    </xf>
    <xf numFmtId="9" fontId="7" fillId="0" borderId="0" xfId="0" applyNumberFormat="1" applyFont="1" applyAlignment="1">
      <alignment horizontal="center" vertical="center"/>
    </xf>
    <xf numFmtId="2" fontId="0" fillId="0" borderId="0" xfId="0" applyNumberFormat="1">
      <alignment vertical="center"/>
    </xf>
    <xf numFmtId="165" fontId="0" fillId="0" borderId="0" xfId="0" applyNumberFormat="1">
      <alignment vertical="center"/>
    </xf>
    <xf numFmtId="165" fontId="7" fillId="0" borderId="0" xfId="0" applyNumberFormat="1" applyFont="1">
      <alignment vertical="center"/>
    </xf>
    <xf numFmtId="0" fontId="7" fillId="0" borderId="0" xfId="0" applyFont="1">
      <alignment vertical="center"/>
    </xf>
    <xf numFmtId="0" fontId="0" fillId="0" borderId="0" xfId="0" applyAlignment="1">
      <alignment horizontal="center" vertical="center" wrapText="1"/>
    </xf>
    <xf numFmtId="2" fontId="0" fillId="0" borderId="0" xfId="0" applyNumberFormat="1" applyAlignment="1">
      <alignment horizontal="center" vertical="center" wrapText="1"/>
    </xf>
    <xf numFmtId="0" fontId="11" fillId="0" borderId="1" xfId="1" applyFont="1" applyBorder="1" applyAlignment="1">
      <alignment horizontal="center" vertical="center" textRotation="90"/>
    </xf>
    <xf numFmtId="0" fontId="11" fillId="0" borderId="5" xfId="1" applyFont="1" applyBorder="1" applyAlignment="1">
      <alignment horizontal="center" vertical="center" textRotation="90"/>
    </xf>
    <xf numFmtId="0" fontId="11" fillId="0" borderId="8" xfId="1" applyFont="1" applyBorder="1" applyAlignment="1">
      <alignment horizontal="center" vertical="center" textRotation="90"/>
    </xf>
    <xf numFmtId="0" fontId="11" fillId="0" borderId="12" xfId="1" applyFont="1" applyBorder="1" applyAlignment="1">
      <alignment horizontal="center" vertical="center"/>
    </xf>
    <xf numFmtId="0" fontId="11" fillId="0" borderId="2" xfId="1" applyFont="1" applyBorder="1" applyAlignment="1">
      <alignment horizontal="center" vertical="center"/>
    </xf>
    <xf numFmtId="0" fontId="11" fillId="0" borderId="13" xfId="1" applyFont="1" applyBorder="1" applyAlignment="1">
      <alignment horizontal="center" vertical="center"/>
    </xf>
    <xf numFmtId="0" fontId="1" fillId="0" borderId="0" xfId="1" applyFont="1" applyAlignment="1">
      <alignment horizontal="left" wrapText="1"/>
    </xf>
    <xf numFmtId="0" fontId="3" fillId="0" borderId="0" xfId="1" applyAlignment="1">
      <alignment horizontal="left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vertical="center"/>
    </xf>
    <xf numFmtId="0" fontId="3" fillId="0" borderId="27" xfId="1" applyBorder="1" applyAlignment="1">
      <alignment horizontal="center" vertical="center"/>
    </xf>
    <xf numFmtId="0" fontId="3" fillId="0" borderId="28" xfId="1" applyBorder="1" applyAlignment="1">
      <alignment horizontal="center" vertical="center"/>
    </xf>
    <xf numFmtId="0" fontId="3" fillId="0" borderId="30" xfId="1" applyBorder="1" applyAlignment="1">
      <alignment horizontal="center" vertical="center"/>
    </xf>
    <xf numFmtId="0" fontId="3" fillId="0" borderId="31" xfId="1" applyBorder="1" applyAlignment="1">
      <alignment horizontal="center" vertical="center"/>
    </xf>
    <xf numFmtId="0" fontId="3" fillId="0" borderId="32" xfId="1" applyBorder="1" applyAlignment="1">
      <alignment horizontal="center" vertical="center"/>
    </xf>
    <xf numFmtId="0" fontId="3" fillId="0" borderId="33" xfId="1" applyBorder="1" applyAlignment="1">
      <alignment horizontal="center" vertical="center"/>
    </xf>
    <xf numFmtId="0" fontId="3" fillId="0" borderId="34" xfId="1" applyBorder="1" applyAlignment="1">
      <alignment horizontal="center" vertical="center"/>
    </xf>
    <xf numFmtId="0" fontId="3" fillId="0" borderId="29" xfId="1" applyBorder="1" applyAlignment="1">
      <alignment horizontal="center" vertical="center"/>
    </xf>
    <xf numFmtId="0" fontId="11" fillId="0" borderId="18" xfId="1" applyFont="1" applyBorder="1" applyAlignment="1">
      <alignment horizontal="center" vertical="center" wrapText="1"/>
    </xf>
    <xf numFmtId="0" fontId="11" fillId="0" borderId="19" xfId="1" applyFont="1" applyBorder="1" applyAlignment="1">
      <alignment horizontal="center" vertical="center" wrapText="1"/>
    </xf>
    <xf numFmtId="0" fontId="11" fillId="0" borderId="20" xfId="1" applyFont="1" applyBorder="1" applyAlignment="1">
      <alignment horizontal="center" vertical="center" wrapText="1"/>
    </xf>
    <xf numFmtId="0" fontId="1" fillId="0" borderId="0" xfId="1" applyFont="1" applyAlignment="1">
      <alignment horizontal="left" vertical="top" wrapText="1"/>
    </xf>
    <xf numFmtId="0" fontId="2" fillId="0" borderId="0" xfId="1" applyFont="1" applyAlignment="1">
      <alignment horizontal="left" vertical="top" wrapText="1"/>
    </xf>
    <xf numFmtId="0" fontId="18" fillId="0" borderId="0" xfId="1" applyFont="1" applyAlignment="1">
      <alignment horizontal="left" vertical="top" wrapText="1"/>
    </xf>
    <xf numFmtId="0" fontId="11" fillId="0" borderId="1" xfId="1" applyFont="1" applyBorder="1" applyAlignment="1">
      <alignment horizontal="center" vertical="center" wrapText="1"/>
    </xf>
    <xf numFmtId="0" fontId="11" fillId="0" borderId="8" xfId="1" applyFont="1" applyBorder="1" applyAlignment="1">
      <alignment horizontal="center" vertical="center" wrapText="1"/>
    </xf>
    <xf numFmtId="0" fontId="11" fillId="0" borderId="2" xfId="1" applyFont="1" applyBorder="1" applyAlignment="1">
      <alignment horizontal="center" vertical="center" wrapText="1"/>
    </xf>
    <xf numFmtId="0" fontId="11" fillId="0" borderId="9" xfId="1" applyFont="1" applyBorder="1" applyAlignment="1">
      <alignment horizontal="center" vertical="center" wrapText="1"/>
    </xf>
    <xf numFmtId="0" fontId="3" fillId="0" borderId="0" xfId="1" applyAlignment="1">
      <alignment horizontal="left" vertical="top" wrapText="1"/>
    </xf>
    <xf numFmtId="0" fontId="11" fillId="0" borderId="1" xfId="1" applyFont="1" applyBorder="1" applyAlignment="1">
      <alignment horizontal="center" vertical="center"/>
    </xf>
    <xf numFmtId="0" fontId="11" fillId="0" borderId="3" xfId="1" applyFont="1" applyBorder="1" applyAlignment="1">
      <alignment horizontal="center" vertical="center"/>
    </xf>
    <xf numFmtId="0" fontId="3" fillId="0" borderId="1" xfId="1" applyBorder="1" applyAlignment="1">
      <alignment horizontal="center" vertical="center"/>
    </xf>
    <xf numFmtId="0" fontId="3" fillId="0" borderId="2" xfId="1" applyBorder="1" applyAlignment="1">
      <alignment horizontal="center" vertical="center"/>
    </xf>
    <xf numFmtId="0" fontId="3" fillId="0" borderId="3" xfId="1" applyBorder="1" applyAlignment="1">
      <alignment horizontal="center" vertical="center"/>
    </xf>
    <xf numFmtId="0" fontId="3" fillId="0" borderId="5" xfId="1" applyBorder="1" applyAlignment="1">
      <alignment horizontal="center" vertical="center"/>
    </xf>
    <xf numFmtId="0" fontId="3" fillId="0" borderId="0" xfId="1" applyAlignment="1">
      <alignment horizontal="center" vertical="center"/>
    </xf>
    <xf numFmtId="0" fontId="3" fillId="0" borderId="6" xfId="1" applyBorder="1" applyAlignment="1">
      <alignment horizontal="center" vertical="center"/>
    </xf>
    <xf numFmtId="0" fontId="0" fillId="0" borderId="0" xfId="0">
      <alignment vertical="center"/>
    </xf>
    <xf numFmtId="0" fontId="15" fillId="0" borderId="0" xfId="0" applyFont="1" applyAlignment="1">
      <alignment horizontal="center" vertical="center"/>
    </xf>
    <xf numFmtId="0" fontId="7" fillId="0" borderId="14" xfId="0" applyFont="1" applyBorder="1" applyAlignment="1">
      <alignment horizontal="center" vertical="center"/>
    </xf>
    <xf numFmtId="0" fontId="7" fillId="0" borderId="35" xfId="0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37" xfId="0" applyFont="1" applyBorder="1" applyAlignment="1">
      <alignment horizontal="center" vertical="center"/>
    </xf>
    <xf numFmtId="0" fontId="14" fillId="0" borderId="43" xfId="0" applyFont="1" applyBorder="1" applyAlignment="1">
      <alignment horizontal="center" vertical="center"/>
    </xf>
    <xf numFmtId="0" fontId="14" fillId="0" borderId="44" xfId="0" applyFont="1" applyBorder="1" applyAlignment="1">
      <alignment horizontal="center" vertical="center"/>
    </xf>
    <xf numFmtId="0" fontId="14" fillId="0" borderId="45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</cellXfs>
  <cellStyles count="2">
    <cellStyle name="Normal" xfId="0" builtinId="0"/>
    <cellStyle name="Normal 2" xfId="1" xr:uid="{0C182EC7-8E22-4024-8988-F3E4177AF2D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57727</xdr:colOff>
      <xdr:row>2</xdr:row>
      <xdr:rowOff>46181</xdr:rowOff>
    </xdr:from>
    <xdr:to>
      <xdr:col>18</xdr:col>
      <xdr:colOff>190499</xdr:colOff>
      <xdr:row>23</xdr:row>
      <xdr:rowOff>163945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C60652FA-AE5B-894A-9F7E-73538061853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236363" y="450272"/>
          <a:ext cx="6032500" cy="48514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71451</xdr:colOff>
      <xdr:row>7</xdr:row>
      <xdr:rowOff>21247</xdr:rowOff>
    </xdr:from>
    <xdr:to>
      <xdr:col>21</xdr:col>
      <xdr:colOff>778018</xdr:colOff>
      <xdr:row>21</xdr:row>
      <xdr:rowOff>117274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F052E829-6A86-C64C-9549-3CB45FD4F28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734874" y="1462869"/>
          <a:ext cx="9894045" cy="337972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4932D3-3A44-4517-BDEC-53B4DEC6E98C}">
  <dimension ref="A1:L39"/>
  <sheetViews>
    <sheetView workbookViewId="0">
      <selection activeCell="Q8" sqref="Q8"/>
    </sheetView>
  </sheetViews>
  <sheetFormatPr baseColWidth="10" defaultColWidth="9" defaultRowHeight="15" x14ac:dyDescent="0.2"/>
  <cols>
    <col min="1" max="1" width="3" style="3" customWidth="1"/>
    <col min="2" max="2" width="9" style="3"/>
    <col min="3" max="11" width="4.6640625" style="3" customWidth="1"/>
    <col min="12" max="12" width="17.5" style="19" customWidth="1"/>
    <col min="13" max="16384" width="9" style="3"/>
  </cols>
  <sheetData>
    <row r="1" spans="1:12" x14ac:dyDescent="0.2">
      <c r="A1" s="104" t="s">
        <v>759</v>
      </c>
      <c r="B1" s="105"/>
      <c r="C1" s="105"/>
      <c r="D1" s="105"/>
      <c r="E1" s="105"/>
      <c r="F1" s="105"/>
      <c r="G1" s="105"/>
      <c r="H1" s="105"/>
      <c r="I1" s="105"/>
      <c r="J1" s="105"/>
      <c r="K1" s="105"/>
      <c r="L1" s="105"/>
    </row>
    <row r="2" spans="1:12" x14ac:dyDescent="0.2">
      <c r="A2" s="105"/>
      <c r="B2" s="105"/>
      <c r="C2" s="105"/>
      <c r="D2" s="105"/>
      <c r="E2" s="105"/>
      <c r="F2" s="105"/>
      <c r="G2" s="105"/>
      <c r="H2" s="105"/>
      <c r="I2" s="105"/>
      <c r="J2" s="105"/>
      <c r="K2" s="105"/>
      <c r="L2" s="105"/>
    </row>
    <row r="3" spans="1:12" ht="16" thickBot="1" x14ac:dyDescent="0.25"/>
    <row r="4" spans="1:12" x14ac:dyDescent="0.2">
      <c r="A4" s="98" t="s">
        <v>0</v>
      </c>
      <c r="B4" s="7"/>
      <c r="C4" s="101" t="s">
        <v>1</v>
      </c>
      <c r="D4" s="102"/>
      <c r="E4" s="103"/>
      <c r="F4" s="102" t="s">
        <v>2</v>
      </c>
      <c r="G4" s="102"/>
      <c r="H4" s="102"/>
      <c r="I4" s="101" t="s">
        <v>3</v>
      </c>
      <c r="J4" s="102"/>
      <c r="K4" s="103"/>
      <c r="L4" s="28" t="s">
        <v>4</v>
      </c>
    </row>
    <row r="5" spans="1:12" x14ac:dyDescent="0.2">
      <c r="A5" s="99"/>
      <c r="B5" s="16" t="s">
        <v>5</v>
      </c>
      <c r="C5" s="20">
        <v>2</v>
      </c>
      <c r="D5" s="16">
        <v>2</v>
      </c>
      <c r="E5" s="21">
        <v>2</v>
      </c>
      <c r="F5" s="16">
        <v>3</v>
      </c>
      <c r="G5" s="16">
        <v>2</v>
      </c>
      <c r="H5" s="16">
        <v>2</v>
      </c>
      <c r="I5" s="20">
        <v>2</v>
      </c>
      <c r="J5" s="16">
        <v>2</v>
      </c>
      <c r="K5" s="21">
        <v>2</v>
      </c>
      <c r="L5" s="22">
        <f>AVERAGE(C5:K5)</f>
        <v>2.1111111111111112</v>
      </c>
    </row>
    <row r="6" spans="1:12" x14ac:dyDescent="0.2">
      <c r="A6" s="99"/>
      <c r="B6" s="16" t="s">
        <v>6</v>
      </c>
      <c r="C6" s="20">
        <v>3</v>
      </c>
      <c r="D6" s="16">
        <v>2</v>
      </c>
      <c r="E6" s="21">
        <v>4</v>
      </c>
      <c r="F6" s="16">
        <v>3</v>
      </c>
      <c r="G6" s="16">
        <v>3</v>
      </c>
      <c r="H6" s="16">
        <v>3</v>
      </c>
      <c r="I6" s="20">
        <v>3</v>
      </c>
      <c r="J6" s="16">
        <v>3</v>
      </c>
      <c r="K6" s="21">
        <v>3</v>
      </c>
      <c r="L6" s="22">
        <f t="shared" ref="L6:L39" si="0">AVERAGE(C6:K6)</f>
        <v>3</v>
      </c>
    </row>
    <row r="7" spans="1:12" ht="16" thickBot="1" x14ac:dyDescent="0.25">
      <c r="A7" s="100"/>
      <c r="B7" s="11" t="s">
        <v>7</v>
      </c>
      <c r="C7" s="23">
        <v>2</v>
      </c>
      <c r="D7" s="11">
        <v>2</v>
      </c>
      <c r="E7" s="24">
        <v>3</v>
      </c>
      <c r="F7" s="11">
        <v>2</v>
      </c>
      <c r="G7" s="11">
        <v>2</v>
      </c>
      <c r="H7" s="11">
        <v>3</v>
      </c>
      <c r="I7" s="23">
        <v>3</v>
      </c>
      <c r="J7" s="11">
        <v>4</v>
      </c>
      <c r="K7" s="24">
        <v>2</v>
      </c>
      <c r="L7" s="25">
        <f t="shared" si="0"/>
        <v>2.5555555555555554</v>
      </c>
    </row>
    <row r="8" spans="1:12" x14ac:dyDescent="0.2">
      <c r="A8" s="99" t="s">
        <v>8</v>
      </c>
      <c r="B8" s="14"/>
      <c r="C8" s="101" t="s">
        <v>1</v>
      </c>
      <c r="D8" s="102"/>
      <c r="E8" s="103"/>
      <c r="F8" s="102" t="s">
        <v>2</v>
      </c>
      <c r="G8" s="102"/>
      <c r="H8" s="102"/>
      <c r="I8" s="101" t="s">
        <v>3</v>
      </c>
      <c r="J8" s="102"/>
      <c r="K8" s="103"/>
      <c r="L8" s="28" t="s">
        <v>4</v>
      </c>
    </row>
    <row r="9" spans="1:12" x14ac:dyDescent="0.2">
      <c r="A9" s="99"/>
      <c r="B9" s="16" t="s">
        <v>5</v>
      </c>
      <c r="C9" s="20">
        <v>5</v>
      </c>
      <c r="D9" s="16">
        <v>4</v>
      </c>
      <c r="E9" s="21">
        <v>6</v>
      </c>
      <c r="F9" s="16">
        <v>5</v>
      </c>
      <c r="G9" s="16">
        <v>5</v>
      </c>
      <c r="H9" s="16">
        <v>5</v>
      </c>
      <c r="I9" s="20">
        <v>5</v>
      </c>
      <c r="J9" s="16">
        <v>5</v>
      </c>
      <c r="K9" s="21">
        <v>5</v>
      </c>
      <c r="L9" s="22">
        <f t="shared" si="0"/>
        <v>5</v>
      </c>
    </row>
    <row r="10" spans="1:12" x14ac:dyDescent="0.2">
      <c r="A10" s="99"/>
      <c r="B10" s="16" t="s">
        <v>6</v>
      </c>
      <c r="C10" s="20">
        <v>8</v>
      </c>
      <c r="D10" s="16">
        <v>8</v>
      </c>
      <c r="E10" s="21">
        <v>8</v>
      </c>
      <c r="F10" s="16">
        <v>7</v>
      </c>
      <c r="G10" s="16">
        <v>8</v>
      </c>
      <c r="H10" s="16">
        <v>7</v>
      </c>
      <c r="I10" s="20">
        <v>7</v>
      </c>
      <c r="J10" s="16">
        <v>7</v>
      </c>
      <c r="K10" s="21">
        <v>8</v>
      </c>
      <c r="L10" s="22">
        <f t="shared" si="0"/>
        <v>7.5555555555555554</v>
      </c>
    </row>
    <row r="11" spans="1:12" ht="16" thickBot="1" x14ac:dyDescent="0.25">
      <c r="A11" s="99"/>
      <c r="B11" s="16" t="s">
        <v>7</v>
      </c>
      <c r="C11" s="20">
        <v>7</v>
      </c>
      <c r="D11" s="16">
        <v>6</v>
      </c>
      <c r="E11" s="21">
        <v>7</v>
      </c>
      <c r="F11" s="16">
        <v>6</v>
      </c>
      <c r="G11" s="16">
        <v>7</v>
      </c>
      <c r="H11" s="16">
        <v>7</v>
      </c>
      <c r="I11" s="20">
        <v>6</v>
      </c>
      <c r="J11" s="16">
        <v>6</v>
      </c>
      <c r="K11" s="21">
        <v>5</v>
      </c>
      <c r="L11" s="22">
        <f t="shared" si="0"/>
        <v>6.333333333333333</v>
      </c>
    </row>
    <row r="12" spans="1:12" x14ac:dyDescent="0.2">
      <c r="A12" s="98" t="s">
        <v>9</v>
      </c>
      <c r="B12" s="7"/>
      <c r="C12" s="101" t="s">
        <v>1</v>
      </c>
      <c r="D12" s="102"/>
      <c r="E12" s="103"/>
      <c r="F12" s="102" t="s">
        <v>2</v>
      </c>
      <c r="G12" s="102"/>
      <c r="H12" s="102"/>
      <c r="I12" s="101" t="s">
        <v>3</v>
      </c>
      <c r="J12" s="102"/>
      <c r="K12" s="103"/>
      <c r="L12" s="28" t="s">
        <v>4</v>
      </c>
    </row>
    <row r="13" spans="1:12" x14ac:dyDescent="0.2">
      <c r="A13" s="99"/>
      <c r="B13" s="16" t="s">
        <v>5</v>
      </c>
      <c r="C13" s="20">
        <v>9</v>
      </c>
      <c r="D13" s="16">
        <v>8</v>
      </c>
      <c r="E13" s="21">
        <v>9</v>
      </c>
      <c r="F13" s="16">
        <v>9</v>
      </c>
      <c r="G13" s="16">
        <v>9</v>
      </c>
      <c r="H13" s="16">
        <v>9</v>
      </c>
      <c r="I13" s="20">
        <v>10</v>
      </c>
      <c r="J13" s="16">
        <v>8</v>
      </c>
      <c r="K13" s="21">
        <v>9</v>
      </c>
      <c r="L13" s="22">
        <f t="shared" si="0"/>
        <v>8.8888888888888893</v>
      </c>
    </row>
    <row r="14" spans="1:12" x14ac:dyDescent="0.2">
      <c r="A14" s="99"/>
      <c r="B14" s="16" t="s">
        <v>6</v>
      </c>
      <c r="C14" s="20">
        <v>11</v>
      </c>
      <c r="D14" s="16">
        <v>11</v>
      </c>
      <c r="E14" s="21">
        <v>12</v>
      </c>
      <c r="F14" s="16">
        <v>11</v>
      </c>
      <c r="G14" s="16">
        <v>10</v>
      </c>
      <c r="H14" s="16">
        <v>11</v>
      </c>
      <c r="I14" s="20">
        <v>12</v>
      </c>
      <c r="J14" s="16">
        <v>11</v>
      </c>
      <c r="K14" s="21">
        <v>11</v>
      </c>
      <c r="L14" s="22">
        <f t="shared" si="0"/>
        <v>11.111111111111111</v>
      </c>
    </row>
    <row r="15" spans="1:12" ht="16" thickBot="1" x14ac:dyDescent="0.25">
      <c r="A15" s="100"/>
      <c r="B15" s="11" t="s">
        <v>7</v>
      </c>
      <c r="C15" s="23">
        <v>9</v>
      </c>
      <c r="D15" s="11">
        <v>10</v>
      </c>
      <c r="E15" s="24">
        <v>10</v>
      </c>
      <c r="F15" s="11">
        <v>9</v>
      </c>
      <c r="G15" s="11">
        <v>10</v>
      </c>
      <c r="H15" s="11">
        <v>10</v>
      </c>
      <c r="I15" s="23">
        <v>9</v>
      </c>
      <c r="J15" s="11">
        <v>9</v>
      </c>
      <c r="K15" s="24">
        <v>8</v>
      </c>
      <c r="L15" s="25">
        <f t="shared" si="0"/>
        <v>9.3333333333333339</v>
      </c>
    </row>
    <row r="16" spans="1:12" x14ac:dyDescent="0.2">
      <c r="A16" s="99" t="s">
        <v>10</v>
      </c>
      <c r="B16" s="14"/>
      <c r="C16" s="101" t="s">
        <v>1</v>
      </c>
      <c r="D16" s="102"/>
      <c r="E16" s="103"/>
      <c r="F16" s="102" t="s">
        <v>2</v>
      </c>
      <c r="G16" s="102"/>
      <c r="H16" s="102"/>
      <c r="I16" s="101" t="s">
        <v>3</v>
      </c>
      <c r="J16" s="102"/>
      <c r="K16" s="103"/>
      <c r="L16" s="28" t="s">
        <v>4</v>
      </c>
    </row>
    <row r="17" spans="1:12" x14ac:dyDescent="0.2">
      <c r="A17" s="99"/>
      <c r="B17" s="16" t="s">
        <v>5</v>
      </c>
      <c r="C17" s="20">
        <v>12</v>
      </c>
      <c r="D17" s="16">
        <v>10</v>
      </c>
      <c r="E17" s="21">
        <v>13</v>
      </c>
      <c r="F17" s="16">
        <v>14</v>
      </c>
      <c r="G17" s="16">
        <v>13</v>
      </c>
      <c r="H17" s="16">
        <v>13</v>
      </c>
      <c r="I17" s="20">
        <v>12</v>
      </c>
      <c r="J17" s="16">
        <v>12</v>
      </c>
      <c r="K17" s="21">
        <v>12</v>
      </c>
      <c r="L17" s="22">
        <f t="shared" si="0"/>
        <v>12.333333333333334</v>
      </c>
    </row>
    <row r="18" spans="1:12" x14ac:dyDescent="0.2">
      <c r="A18" s="99"/>
      <c r="B18" s="16" t="s">
        <v>6</v>
      </c>
      <c r="C18" s="20">
        <v>14</v>
      </c>
      <c r="D18" s="16">
        <v>15</v>
      </c>
      <c r="E18" s="21">
        <v>15</v>
      </c>
      <c r="F18" s="16">
        <v>15</v>
      </c>
      <c r="G18" s="16">
        <v>16</v>
      </c>
      <c r="H18" s="16">
        <v>16</v>
      </c>
      <c r="I18" s="20">
        <v>15</v>
      </c>
      <c r="J18" s="16">
        <v>14</v>
      </c>
      <c r="K18" s="21">
        <v>15</v>
      </c>
      <c r="L18" s="22">
        <f t="shared" si="0"/>
        <v>15</v>
      </c>
    </row>
    <row r="19" spans="1:12" ht="16" thickBot="1" x14ac:dyDescent="0.25">
      <c r="A19" s="99"/>
      <c r="B19" s="16" t="s">
        <v>7</v>
      </c>
      <c r="C19" s="20">
        <v>12</v>
      </c>
      <c r="D19" s="16">
        <v>13</v>
      </c>
      <c r="E19" s="21">
        <v>13</v>
      </c>
      <c r="F19" s="16">
        <v>14</v>
      </c>
      <c r="G19" s="16">
        <v>13</v>
      </c>
      <c r="H19" s="16">
        <v>13</v>
      </c>
      <c r="I19" s="20">
        <v>12</v>
      </c>
      <c r="J19" s="16">
        <v>13</v>
      </c>
      <c r="K19" s="21">
        <v>12</v>
      </c>
      <c r="L19" s="22">
        <f t="shared" si="0"/>
        <v>12.777777777777779</v>
      </c>
    </row>
    <row r="20" spans="1:12" x14ac:dyDescent="0.2">
      <c r="A20" s="98" t="s">
        <v>11</v>
      </c>
      <c r="B20" s="7"/>
      <c r="C20" s="101" t="s">
        <v>1</v>
      </c>
      <c r="D20" s="102"/>
      <c r="E20" s="103"/>
      <c r="F20" s="102" t="s">
        <v>2</v>
      </c>
      <c r="G20" s="102"/>
      <c r="H20" s="102"/>
      <c r="I20" s="101" t="s">
        <v>3</v>
      </c>
      <c r="J20" s="102"/>
      <c r="K20" s="103"/>
      <c r="L20" s="28" t="s">
        <v>4</v>
      </c>
    </row>
    <row r="21" spans="1:12" x14ac:dyDescent="0.2">
      <c r="A21" s="99"/>
      <c r="B21" s="16" t="s">
        <v>5</v>
      </c>
      <c r="C21" s="20">
        <v>16</v>
      </c>
      <c r="D21" s="16">
        <v>15</v>
      </c>
      <c r="E21" s="21">
        <v>17</v>
      </c>
      <c r="F21" s="16">
        <v>16</v>
      </c>
      <c r="G21" s="16">
        <v>17</v>
      </c>
      <c r="H21" s="16">
        <v>17</v>
      </c>
      <c r="I21" s="20">
        <v>16</v>
      </c>
      <c r="J21" s="16">
        <v>17</v>
      </c>
      <c r="K21" s="21">
        <v>15</v>
      </c>
      <c r="L21" s="22">
        <f t="shared" si="0"/>
        <v>16.222222222222221</v>
      </c>
    </row>
    <row r="22" spans="1:12" x14ac:dyDescent="0.2">
      <c r="A22" s="99"/>
      <c r="B22" s="16" t="s">
        <v>6</v>
      </c>
      <c r="C22" s="20">
        <v>21</v>
      </c>
      <c r="D22" s="16">
        <v>23</v>
      </c>
      <c r="E22" s="21" t="s">
        <v>12</v>
      </c>
      <c r="F22" s="16">
        <v>23</v>
      </c>
      <c r="G22" s="16">
        <v>23</v>
      </c>
      <c r="H22" s="16" t="s">
        <v>12</v>
      </c>
      <c r="I22" s="20">
        <v>23</v>
      </c>
      <c r="J22" s="16">
        <v>21</v>
      </c>
      <c r="K22" s="21" t="s">
        <v>12</v>
      </c>
      <c r="L22" s="22">
        <f t="shared" si="0"/>
        <v>22.333333333333332</v>
      </c>
    </row>
    <row r="23" spans="1:12" ht="16" thickBot="1" x14ac:dyDescent="0.25">
      <c r="A23" s="100"/>
      <c r="B23" s="11" t="s">
        <v>7</v>
      </c>
      <c r="C23" s="23">
        <v>17</v>
      </c>
      <c r="D23" s="11">
        <v>16</v>
      </c>
      <c r="E23" s="24">
        <v>17</v>
      </c>
      <c r="F23" s="11">
        <v>16</v>
      </c>
      <c r="G23" s="11">
        <v>17</v>
      </c>
      <c r="H23" s="11">
        <v>18</v>
      </c>
      <c r="I23" s="23">
        <v>15</v>
      </c>
      <c r="J23" s="11">
        <v>15</v>
      </c>
      <c r="K23" s="24">
        <v>16</v>
      </c>
      <c r="L23" s="25">
        <f t="shared" si="0"/>
        <v>16.333333333333332</v>
      </c>
    </row>
    <row r="24" spans="1:12" x14ac:dyDescent="0.2">
      <c r="A24" s="99" t="s">
        <v>13</v>
      </c>
      <c r="B24" s="14"/>
      <c r="C24" s="101" t="s">
        <v>1</v>
      </c>
      <c r="D24" s="102"/>
      <c r="E24" s="103"/>
      <c r="F24" s="102" t="s">
        <v>2</v>
      </c>
      <c r="G24" s="102"/>
      <c r="H24" s="102"/>
      <c r="I24" s="101" t="s">
        <v>3</v>
      </c>
      <c r="J24" s="102"/>
      <c r="K24" s="103"/>
      <c r="L24" s="28" t="s">
        <v>4</v>
      </c>
    </row>
    <row r="25" spans="1:12" x14ac:dyDescent="0.2">
      <c r="A25" s="99"/>
      <c r="B25" s="16" t="s">
        <v>5</v>
      </c>
      <c r="C25" s="20">
        <v>19</v>
      </c>
      <c r="D25" s="16">
        <v>20</v>
      </c>
      <c r="E25" s="21">
        <v>19</v>
      </c>
      <c r="F25" s="16">
        <v>20</v>
      </c>
      <c r="G25" s="16">
        <v>20</v>
      </c>
      <c r="H25" s="16">
        <v>19</v>
      </c>
      <c r="I25" s="20">
        <v>18</v>
      </c>
      <c r="J25" s="16">
        <v>20</v>
      </c>
      <c r="K25" s="21">
        <v>19</v>
      </c>
      <c r="L25" s="22">
        <f t="shared" si="0"/>
        <v>19.333333333333332</v>
      </c>
    </row>
    <row r="26" spans="1:12" x14ac:dyDescent="0.2">
      <c r="A26" s="99"/>
      <c r="B26" s="16" t="s">
        <v>6</v>
      </c>
      <c r="C26" s="20">
        <v>30</v>
      </c>
      <c r="D26" s="16">
        <v>26</v>
      </c>
      <c r="E26" s="21" t="s">
        <v>12</v>
      </c>
      <c r="F26" s="16">
        <v>27</v>
      </c>
      <c r="G26" s="16">
        <v>28</v>
      </c>
      <c r="H26" s="16" t="s">
        <v>12</v>
      </c>
      <c r="I26" s="20">
        <v>30</v>
      </c>
      <c r="J26" s="16">
        <v>28</v>
      </c>
      <c r="K26" s="21" t="s">
        <v>12</v>
      </c>
      <c r="L26" s="22">
        <f t="shared" si="0"/>
        <v>28.166666666666668</v>
      </c>
    </row>
    <row r="27" spans="1:12" ht="16" thickBot="1" x14ac:dyDescent="0.25">
      <c r="A27" s="99"/>
      <c r="B27" s="16" t="s">
        <v>7</v>
      </c>
      <c r="C27" s="20">
        <v>19</v>
      </c>
      <c r="D27" s="16">
        <v>20</v>
      </c>
      <c r="E27" s="21">
        <v>20</v>
      </c>
      <c r="F27" s="16">
        <v>20</v>
      </c>
      <c r="G27" s="16">
        <v>18</v>
      </c>
      <c r="H27" s="16">
        <v>22</v>
      </c>
      <c r="I27" s="20">
        <v>20</v>
      </c>
      <c r="J27" s="16" t="s">
        <v>12</v>
      </c>
      <c r="K27" s="21">
        <v>20</v>
      </c>
      <c r="L27" s="22">
        <f t="shared" si="0"/>
        <v>19.875</v>
      </c>
    </row>
    <row r="28" spans="1:12" x14ac:dyDescent="0.2">
      <c r="A28" s="98" t="s">
        <v>14</v>
      </c>
      <c r="B28" s="7"/>
      <c r="C28" s="101" t="s">
        <v>1</v>
      </c>
      <c r="D28" s="102"/>
      <c r="E28" s="103"/>
      <c r="F28" s="102" t="s">
        <v>2</v>
      </c>
      <c r="G28" s="102"/>
      <c r="H28" s="102"/>
      <c r="I28" s="101" t="s">
        <v>3</v>
      </c>
      <c r="J28" s="102"/>
      <c r="K28" s="103"/>
      <c r="L28" s="28" t="s">
        <v>4</v>
      </c>
    </row>
    <row r="29" spans="1:12" x14ac:dyDescent="0.2">
      <c r="A29" s="99"/>
      <c r="B29" s="16" t="s">
        <v>5</v>
      </c>
      <c r="C29" s="20">
        <v>25</v>
      </c>
      <c r="D29" s="16">
        <v>26</v>
      </c>
      <c r="E29" s="21" t="s">
        <v>12</v>
      </c>
      <c r="F29" s="16">
        <v>24</v>
      </c>
      <c r="G29" s="16">
        <v>28</v>
      </c>
      <c r="H29" s="16" t="s">
        <v>12</v>
      </c>
      <c r="I29" s="20">
        <v>25</v>
      </c>
      <c r="J29" s="16" t="s">
        <v>12</v>
      </c>
      <c r="K29" s="21" t="s">
        <v>12</v>
      </c>
      <c r="L29" s="22">
        <f t="shared" si="0"/>
        <v>25.6</v>
      </c>
    </row>
    <row r="30" spans="1:12" x14ac:dyDescent="0.2">
      <c r="A30" s="99"/>
      <c r="B30" s="16" t="s">
        <v>6</v>
      </c>
      <c r="C30" s="20">
        <v>34</v>
      </c>
      <c r="D30" s="16">
        <v>33</v>
      </c>
      <c r="E30" s="21" t="s">
        <v>12</v>
      </c>
      <c r="F30" s="16">
        <v>41</v>
      </c>
      <c r="G30" s="16">
        <v>38</v>
      </c>
      <c r="H30" s="16" t="s">
        <v>12</v>
      </c>
      <c r="I30" s="20" t="s">
        <v>12</v>
      </c>
      <c r="J30" s="16">
        <v>39</v>
      </c>
      <c r="K30" s="21" t="s">
        <v>12</v>
      </c>
      <c r="L30" s="22">
        <f t="shared" si="0"/>
        <v>37</v>
      </c>
    </row>
    <row r="31" spans="1:12" ht="16" thickBot="1" x14ac:dyDescent="0.25">
      <c r="A31" s="100"/>
      <c r="B31" s="11" t="s">
        <v>7</v>
      </c>
      <c r="C31" s="23">
        <v>24</v>
      </c>
      <c r="D31" s="11">
        <v>23</v>
      </c>
      <c r="E31" s="24" t="s">
        <v>12</v>
      </c>
      <c r="F31" s="11">
        <v>23</v>
      </c>
      <c r="G31" s="11">
        <v>25</v>
      </c>
      <c r="H31" s="11" t="s">
        <v>12</v>
      </c>
      <c r="I31" s="23">
        <v>23</v>
      </c>
      <c r="J31" s="11">
        <v>25</v>
      </c>
      <c r="K31" s="24" t="s">
        <v>12</v>
      </c>
      <c r="L31" s="25">
        <f t="shared" si="0"/>
        <v>23.833333333333332</v>
      </c>
    </row>
    <row r="32" spans="1:12" x14ac:dyDescent="0.2">
      <c r="A32" s="99" t="s">
        <v>15</v>
      </c>
      <c r="B32" s="14"/>
      <c r="C32" s="101" t="s">
        <v>1</v>
      </c>
      <c r="D32" s="102"/>
      <c r="E32" s="103"/>
      <c r="F32" s="102" t="s">
        <v>2</v>
      </c>
      <c r="G32" s="102"/>
      <c r="H32" s="102"/>
      <c r="I32" s="101" t="s">
        <v>3</v>
      </c>
      <c r="J32" s="102"/>
      <c r="K32" s="103"/>
      <c r="L32" s="28" t="s">
        <v>4</v>
      </c>
    </row>
    <row r="33" spans="1:12" x14ac:dyDescent="0.2">
      <c r="A33" s="99"/>
      <c r="B33" s="16" t="s">
        <v>5</v>
      </c>
      <c r="C33" s="20">
        <v>31</v>
      </c>
      <c r="D33" s="16">
        <v>31</v>
      </c>
      <c r="E33" s="21" t="s">
        <v>12</v>
      </c>
      <c r="F33" s="16">
        <v>33</v>
      </c>
      <c r="G33" s="16">
        <v>34</v>
      </c>
      <c r="H33" s="16" t="s">
        <v>12</v>
      </c>
      <c r="I33" s="20">
        <v>32</v>
      </c>
      <c r="J33" s="16">
        <v>30</v>
      </c>
      <c r="K33" s="21" t="s">
        <v>12</v>
      </c>
      <c r="L33" s="22">
        <f t="shared" si="0"/>
        <v>31.833333333333332</v>
      </c>
    </row>
    <row r="34" spans="1:12" x14ac:dyDescent="0.2">
      <c r="A34" s="99"/>
      <c r="B34" s="16" t="s">
        <v>6</v>
      </c>
      <c r="C34" s="20">
        <v>40</v>
      </c>
      <c r="D34" s="16">
        <v>40</v>
      </c>
      <c r="E34" s="21" t="s">
        <v>12</v>
      </c>
      <c r="F34" s="16">
        <v>42</v>
      </c>
      <c r="G34" s="16">
        <v>44</v>
      </c>
      <c r="H34" s="16" t="s">
        <v>12</v>
      </c>
      <c r="I34" s="20">
        <v>42</v>
      </c>
      <c r="J34" s="16" t="s">
        <v>12</v>
      </c>
      <c r="K34" s="21" t="s">
        <v>12</v>
      </c>
      <c r="L34" s="22">
        <f t="shared" si="0"/>
        <v>41.6</v>
      </c>
    </row>
    <row r="35" spans="1:12" ht="16" thickBot="1" x14ac:dyDescent="0.25">
      <c r="A35" s="99"/>
      <c r="B35" s="16" t="s">
        <v>7</v>
      </c>
      <c r="C35" s="20">
        <v>30</v>
      </c>
      <c r="D35" s="16">
        <v>28</v>
      </c>
      <c r="E35" s="21" t="s">
        <v>12</v>
      </c>
      <c r="F35" s="16">
        <v>28</v>
      </c>
      <c r="G35" s="16">
        <v>31</v>
      </c>
      <c r="H35" s="16" t="s">
        <v>12</v>
      </c>
      <c r="I35" s="20">
        <v>30</v>
      </c>
      <c r="J35" s="16">
        <v>29</v>
      </c>
      <c r="K35" s="21" t="s">
        <v>12</v>
      </c>
      <c r="L35" s="22">
        <f t="shared" si="0"/>
        <v>29.333333333333332</v>
      </c>
    </row>
    <row r="36" spans="1:12" x14ac:dyDescent="0.2">
      <c r="A36" s="98" t="s">
        <v>16</v>
      </c>
      <c r="B36" s="7"/>
      <c r="C36" s="101" t="s">
        <v>1</v>
      </c>
      <c r="D36" s="102"/>
      <c r="E36" s="103"/>
      <c r="F36" s="102" t="s">
        <v>2</v>
      </c>
      <c r="G36" s="102"/>
      <c r="H36" s="102"/>
      <c r="I36" s="101" t="s">
        <v>3</v>
      </c>
      <c r="J36" s="102"/>
      <c r="K36" s="103"/>
      <c r="L36" s="28" t="s">
        <v>4</v>
      </c>
    </row>
    <row r="37" spans="1:12" x14ac:dyDescent="0.2">
      <c r="A37" s="99"/>
      <c r="B37" s="16" t="s">
        <v>5</v>
      </c>
      <c r="C37" s="20">
        <v>42</v>
      </c>
      <c r="D37" s="16">
        <v>36</v>
      </c>
      <c r="E37" s="21" t="s">
        <v>12</v>
      </c>
      <c r="F37" s="16">
        <v>40</v>
      </c>
      <c r="G37" s="16">
        <v>45</v>
      </c>
      <c r="H37" s="16" t="s">
        <v>12</v>
      </c>
      <c r="I37" s="20">
        <v>37</v>
      </c>
      <c r="J37" s="16" t="s">
        <v>12</v>
      </c>
      <c r="K37" s="21" t="s">
        <v>12</v>
      </c>
      <c r="L37" s="22">
        <f t="shared" si="0"/>
        <v>40</v>
      </c>
    </row>
    <row r="38" spans="1:12" x14ac:dyDescent="0.2">
      <c r="A38" s="99"/>
      <c r="B38" s="16" t="s">
        <v>6</v>
      </c>
      <c r="C38" s="20" t="s">
        <v>12</v>
      </c>
      <c r="D38" s="16" t="s">
        <v>12</v>
      </c>
      <c r="E38" s="21" t="s">
        <v>12</v>
      </c>
      <c r="F38" s="16" t="s">
        <v>12</v>
      </c>
      <c r="G38" s="16" t="s">
        <v>12</v>
      </c>
      <c r="H38" s="16" t="s">
        <v>12</v>
      </c>
      <c r="I38" s="20">
        <v>54</v>
      </c>
      <c r="J38" s="16">
        <v>50</v>
      </c>
      <c r="K38" s="21" t="s">
        <v>12</v>
      </c>
      <c r="L38" s="22">
        <f t="shared" si="0"/>
        <v>52</v>
      </c>
    </row>
    <row r="39" spans="1:12" ht="16" thickBot="1" x14ac:dyDescent="0.25">
      <c r="A39" s="100"/>
      <c r="B39" s="11" t="s">
        <v>7</v>
      </c>
      <c r="C39" s="23">
        <v>33</v>
      </c>
      <c r="D39" s="11">
        <v>35</v>
      </c>
      <c r="E39" s="24" t="s">
        <v>12</v>
      </c>
      <c r="F39" s="11">
        <v>32</v>
      </c>
      <c r="G39" s="11">
        <v>33</v>
      </c>
      <c r="H39" s="11" t="s">
        <v>12</v>
      </c>
      <c r="I39" s="23">
        <v>35</v>
      </c>
      <c r="J39" s="11">
        <v>31</v>
      </c>
      <c r="K39" s="24" t="s">
        <v>12</v>
      </c>
      <c r="L39" s="25">
        <f t="shared" si="0"/>
        <v>33.166666666666664</v>
      </c>
    </row>
  </sheetData>
  <mergeCells count="37">
    <mergeCell ref="A1:L2"/>
    <mergeCell ref="A36:A39"/>
    <mergeCell ref="C36:E36"/>
    <mergeCell ref="F36:H36"/>
    <mergeCell ref="I36:K36"/>
    <mergeCell ref="A28:A31"/>
    <mergeCell ref="C28:E28"/>
    <mergeCell ref="F28:H28"/>
    <mergeCell ref="I28:K28"/>
    <mergeCell ref="A32:A35"/>
    <mergeCell ref="C32:E32"/>
    <mergeCell ref="F32:H32"/>
    <mergeCell ref="I32:K32"/>
    <mergeCell ref="A20:A23"/>
    <mergeCell ref="C20:E20"/>
    <mergeCell ref="F20:H20"/>
    <mergeCell ref="I20:K20"/>
    <mergeCell ref="A24:A27"/>
    <mergeCell ref="C24:E24"/>
    <mergeCell ref="F24:H24"/>
    <mergeCell ref="I24:K24"/>
    <mergeCell ref="A12:A15"/>
    <mergeCell ref="C12:E12"/>
    <mergeCell ref="F12:H12"/>
    <mergeCell ref="I12:K12"/>
    <mergeCell ref="A16:A19"/>
    <mergeCell ref="C16:E16"/>
    <mergeCell ref="F16:H16"/>
    <mergeCell ref="I16:K16"/>
    <mergeCell ref="A4:A7"/>
    <mergeCell ref="C4:E4"/>
    <mergeCell ref="F4:H4"/>
    <mergeCell ref="I4:K4"/>
    <mergeCell ref="A8:A11"/>
    <mergeCell ref="C8:E8"/>
    <mergeCell ref="F8:H8"/>
    <mergeCell ref="I8:K8"/>
  </mergeCells>
  <phoneticPr fontId="4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491DC4-B111-4683-9C0C-80748287C951}">
  <dimension ref="A1:E1094"/>
  <sheetViews>
    <sheetView workbookViewId="0">
      <selection sqref="A1:E2"/>
    </sheetView>
  </sheetViews>
  <sheetFormatPr baseColWidth="10" defaultColWidth="8.83203125" defaultRowHeight="16" x14ac:dyDescent="0.2"/>
  <cols>
    <col min="1" max="1" width="9" style="26"/>
    <col min="2" max="2" width="15.6640625" style="26" customWidth="1"/>
    <col min="3" max="3" width="17.6640625" style="26" customWidth="1"/>
    <col min="4" max="4" width="9" style="26"/>
    <col min="5" max="5" width="15.1640625" style="26" customWidth="1"/>
  </cols>
  <sheetData>
    <row r="1" spans="1:5" ht="15.75" customHeight="1" x14ac:dyDescent="0.2">
      <c r="A1" s="106" t="s">
        <v>760</v>
      </c>
      <c r="B1" s="106"/>
      <c r="C1" s="106"/>
      <c r="D1" s="106"/>
      <c r="E1" s="106"/>
    </row>
    <row r="2" spans="1:5" x14ac:dyDescent="0.2">
      <c r="A2" s="106"/>
      <c r="B2" s="106"/>
      <c r="C2" s="106"/>
      <c r="D2" s="106"/>
      <c r="E2" s="106"/>
    </row>
    <row r="3" spans="1:5" x14ac:dyDescent="0.2">
      <c r="A3" s="107" t="s">
        <v>17</v>
      </c>
      <c r="B3" s="107"/>
      <c r="C3" s="107"/>
      <c r="D3" s="107"/>
      <c r="E3" s="107"/>
    </row>
    <row r="5" spans="1:5" ht="44.25" customHeight="1" x14ac:dyDescent="0.2">
      <c r="A5" s="87" t="s">
        <v>18</v>
      </c>
      <c r="B5" s="87" t="s">
        <v>19</v>
      </c>
      <c r="C5" s="87" t="s">
        <v>749</v>
      </c>
      <c r="D5" s="87" t="s">
        <v>20</v>
      </c>
      <c r="E5" s="88" t="s">
        <v>753</v>
      </c>
    </row>
    <row r="6" spans="1:5" x14ac:dyDescent="0.2">
      <c r="A6" s="26">
        <v>28</v>
      </c>
      <c r="B6" s="26" t="s">
        <v>7</v>
      </c>
      <c r="C6" s="26" t="s">
        <v>750</v>
      </c>
      <c r="D6" s="26">
        <v>1</v>
      </c>
      <c r="E6" s="26">
        <v>24.17</v>
      </c>
    </row>
    <row r="7" spans="1:5" x14ac:dyDescent="0.2">
      <c r="A7" s="26">
        <v>28</v>
      </c>
      <c r="B7" s="26" t="s">
        <v>7</v>
      </c>
      <c r="C7" s="26" t="s">
        <v>750</v>
      </c>
      <c r="D7" s="26">
        <v>2</v>
      </c>
      <c r="E7" s="26">
        <v>66.819999999999993</v>
      </c>
    </row>
    <row r="8" spans="1:5" x14ac:dyDescent="0.2">
      <c r="A8" s="26">
        <v>28</v>
      </c>
      <c r="B8" s="26" t="s">
        <v>7</v>
      </c>
      <c r="C8" s="26" t="s">
        <v>750</v>
      </c>
      <c r="D8" s="26">
        <v>3</v>
      </c>
      <c r="E8" s="26">
        <v>77.180000000000007</v>
      </c>
    </row>
    <row r="9" spans="1:5" x14ac:dyDescent="0.2">
      <c r="A9" s="26">
        <v>28</v>
      </c>
      <c r="B9" s="26" t="s">
        <v>7</v>
      </c>
      <c r="C9" s="26" t="s">
        <v>750</v>
      </c>
      <c r="D9" s="26">
        <v>4</v>
      </c>
      <c r="E9" s="26">
        <v>66.790000000000006</v>
      </c>
    </row>
    <row r="10" spans="1:5" x14ac:dyDescent="0.2">
      <c r="A10" s="26">
        <v>28</v>
      </c>
      <c r="B10" s="26" t="s">
        <v>7</v>
      </c>
      <c r="C10" s="26" t="s">
        <v>750</v>
      </c>
      <c r="D10" s="26">
        <v>5</v>
      </c>
      <c r="E10" s="26">
        <v>35.08</v>
      </c>
    </row>
    <row r="11" spans="1:5" x14ac:dyDescent="0.2">
      <c r="A11" s="26">
        <v>28</v>
      </c>
      <c r="B11" s="26" t="s">
        <v>7</v>
      </c>
      <c r="C11" s="26" t="s">
        <v>750</v>
      </c>
      <c r="D11" s="26">
        <v>6</v>
      </c>
      <c r="E11" s="26">
        <v>8.82</v>
      </c>
    </row>
    <row r="12" spans="1:5" x14ac:dyDescent="0.2">
      <c r="A12" s="26">
        <v>28</v>
      </c>
      <c r="B12" s="26" t="s">
        <v>7</v>
      </c>
      <c r="C12" s="26" t="s">
        <v>751</v>
      </c>
      <c r="D12" s="26">
        <v>1</v>
      </c>
      <c r="E12" s="26">
        <v>23.37</v>
      </c>
    </row>
    <row r="13" spans="1:5" x14ac:dyDescent="0.2">
      <c r="A13" s="26">
        <v>28</v>
      </c>
      <c r="B13" s="26" t="s">
        <v>7</v>
      </c>
      <c r="C13" s="26" t="s">
        <v>751</v>
      </c>
      <c r="D13" s="26">
        <v>2</v>
      </c>
      <c r="E13" s="26">
        <v>54.33</v>
      </c>
    </row>
    <row r="14" spans="1:5" x14ac:dyDescent="0.2">
      <c r="A14" s="26">
        <v>28</v>
      </c>
      <c r="B14" s="26" t="s">
        <v>7</v>
      </c>
      <c r="C14" s="26" t="s">
        <v>751</v>
      </c>
      <c r="D14" s="26">
        <v>3</v>
      </c>
      <c r="E14" s="26">
        <v>64.319999999999993</v>
      </c>
    </row>
    <row r="15" spans="1:5" x14ac:dyDescent="0.2">
      <c r="A15" s="26">
        <v>28</v>
      </c>
      <c r="B15" s="26" t="s">
        <v>7</v>
      </c>
      <c r="C15" s="26" t="s">
        <v>751</v>
      </c>
      <c r="D15" s="26">
        <v>4</v>
      </c>
      <c r="E15" s="26">
        <v>46.95</v>
      </c>
    </row>
    <row r="16" spans="1:5" x14ac:dyDescent="0.2">
      <c r="A16" s="26">
        <v>28</v>
      </c>
      <c r="B16" s="26" t="s">
        <v>7</v>
      </c>
      <c r="C16" s="26" t="s">
        <v>751</v>
      </c>
      <c r="D16" s="26">
        <v>5</v>
      </c>
      <c r="E16" s="26">
        <v>19.14</v>
      </c>
    </row>
    <row r="17" spans="1:5" x14ac:dyDescent="0.2">
      <c r="A17" s="26">
        <v>28</v>
      </c>
      <c r="B17" s="26" t="s">
        <v>7</v>
      </c>
      <c r="C17" s="26" t="s">
        <v>752</v>
      </c>
      <c r="D17" s="26">
        <v>1</v>
      </c>
      <c r="E17" s="26">
        <v>32.33</v>
      </c>
    </row>
    <row r="18" spans="1:5" x14ac:dyDescent="0.2">
      <c r="A18" s="26">
        <v>28</v>
      </c>
      <c r="B18" s="26" t="s">
        <v>7</v>
      </c>
      <c r="C18" s="26" t="s">
        <v>752</v>
      </c>
      <c r="D18" s="26">
        <v>2</v>
      </c>
      <c r="E18" s="26">
        <v>50.56</v>
      </c>
    </row>
    <row r="19" spans="1:5" x14ac:dyDescent="0.2">
      <c r="A19" s="26">
        <v>28</v>
      </c>
      <c r="B19" s="26" t="s">
        <v>7</v>
      </c>
      <c r="C19" s="26" t="s">
        <v>752</v>
      </c>
      <c r="D19" s="26">
        <v>3</v>
      </c>
      <c r="E19" s="26">
        <v>47.06</v>
      </c>
    </row>
    <row r="20" spans="1:5" x14ac:dyDescent="0.2">
      <c r="A20" s="26">
        <v>28</v>
      </c>
      <c r="B20" s="26" t="s">
        <v>7</v>
      </c>
      <c r="C20" s="26" t="s">
        <v>752</v>
      </c>
      <c r="D20" s="26">
        <v>4</v>
      </c>
      <c r="E20" s="26">
        <v>23.82</v>
      </c>
    </row>
    <row r="21" spans="1:5" x14ac:dyDescent="0.2">
      <c r="A21" s="26">
        <v>28</v>
      </c>
      <c r="B21" s="26" t="s">
        <v>6</v>
      </c>
      <c r="C21" s="26" t="s">
        <v>750</v>
      </c>
      <c r="D21" s="26">
        <v>1</v>
      </c>
      <c r="E21" s="26">
        <v>24.08</v>
      </c>
    </row>
    <row r="22" spans="1:5" x14ac:dyDescent="0.2">
      <c r="A22" s="26">
        <v>28</v>
      </c>
      <c r="B22" s="26" t="s">
        <v>6</v>
      </c>
      <c r="C22" s="26" t="s">
        <v>750</v>
      </c>
      <c r="D22" s="26">
        <v>2</v>
      </c>
      <c r="E22" s="26">
        <v>39.549999999999997</v>
      </c>
    </row>
    <row r="23" spans="1:5" x14ac:dyDescent="0.2">
      <c r="A23" s="26">
        <v>28</v>
      </c>
      <c r="B23" s="26" t="s">
        <v>6</v>
      </c>
      <c r="C23" s="26" t="s">
        <v>750</v>
      </c>
      <c r="D23" s="26">
        <v>3</v>
      </c>
      <c r="E23" s="26">
        <v>62.94</v>
      </c>
    </row>
    <row r="24" spans="1:5" x14ac:dyDescent="0.2">
      <c r="A24" s="26">
        <v>28</v>
      </c>
      <c r="B24" s="26" t="s">
        <v>6</v>
      </c>
      <c r="C24" s="26" t="s">
        <v>750</v>
      </c>
      <c r="D24" s="26">
        <v>4</v>
      </c>
      <c r="E24" s="26">
        <v>70.89</v>
      </c>
    </row>
    <row r="25" spans="1:5" x14ac:dyDescent="0.2">
      <c r="A25" s="26">
        <v>28</v>
      </c>
      <c r="B25" s="26" t="s">
        <v>6</v>
      </c>
      <c r="C25" s="26" t="s">
        <v>750</v>
      </c>
      <c r="D25" s="26">
        <v>5</v>
      </c>
      <c r="E25" s="26">
        <v>58.64</v>
      </c>
    </row>
    <row r="26" spans="1:5" x14ac:dyDescent="0.2">
      <c r="A26" s="26">
        <v>28</v>
      </c>
      <c r="B26" s="26" t="s">
        <v>6</v>
      </c>
      <c r="C26" s="26" t="s">
        <v>750</v>
      </c>
      <c r="D26" s="26">
        <v>6</v>
      </c>
      <c r="E26" s="26">
        <v>31.62</v>
      </c>
    </row>
    <row r="27" spans="1:5" x14ac:dyDescent="0.2">
      <c r="A27" s="26">
        <v>28</v>
      </c>
      <c r="B27" s="26" t="s">
        <v>6</v>
      </c>
      <c r="C27" s="26" t="s">
        <v>750</v>
      </c>
      <c r="D27" s="26">
        <v>7</v>
      </c>
      <c r="E27" s="26">
        <v>11.18</v>
      </c>
    </row>
    <row r="28" spans="1:5" x14ac:dyDescent="0.2">
      <c r="A28" s="26">
        <v>28</v>
      </c>
      <c r="B28" s="26" t="s">
        <v>6</v>
      </c>
      <c r="C28" s="26" t="s">
        <v>751</v>
      </c>
      <c r="D28" s="26">
        <v>1</v>
      </c>
      <c r="E28" s="26">
        <v>20.059999999999999</v>
      </c>
    </row>
    <row r="29" spans="1:5" x14ac:dyDescent="0.2">
      <c r="A29" s="26">
        <v>28</v>
      </c>
      <c r="B29" s="26" t="s">
        <v>6</v>
      </c>
      <c r="C29" s="26" t="s">
        <v>751</v>
      </c>
      <c r="D29" s="26">
        <v>2</v>
      </c>
      <c r="E29" s="26">
        <v>32.82</v>
      </c>
    </row>
    <row r="30" spans="1:5" x14ac:dyDescent="0.2">
      <c r="A30" s="26">
        <v>28</v>
      </c>
      <c r="B30" s="26" t="s">
        <v>6</v>
      </c>
      <c r="C30" s="26" t="s">
        <v>751</v>
      </c>
      <c r="D30" s="26">
        <v>3</v>
      </c>
      <c r="E30" s="26">
        <v>57.6</v>
      </c>
    </row>
    <row r="31" spans="1:5" x14ac:dyDescent="0.2">
      <c r="A31" s="26">
        <v>28</v>
      </c>
      <c r="B31" s="26" t="s">
        <v>6</v>
      </c>
      <c r="C31" s="26" t="s">
        <v>751</v>
      </c>
      <c r="D31" s="26">
        <v>4</v>
      </c>
      <c r="E31" s="26">
        <v>51.89</v>
      </c>
    </row>
    <row r="32" spans="1:5" x14ac:dyDescent="0.2">
      <c r="A32" s="26">
        <v>28</v>
      </c>
      <c r="B32" s="26" t="s">
        <v>6</v>
      </c>
      <c r="C32" s="26" t="s">
        <v>751</v>
      </c>
      <c r="D32" s="26">
        <v>5</v>
      </c>
      <c r="E32" s="26">
        <v>40.22</v>
      </c>
    </row>
    <row r="33" spans="1:5" x14ac:dyDescent="0.2">
      <c r="A33" s="26">
        <v>28</v>
      </c>
      <c r="B33" s="26" t="s">
        <v>6</v>
      </c>
      <c r="C33" s="26" t="s">
        <v>751</v>
      </c>
      <c r="D33" s="26">
        <v>6</v>
      </c>
      <c r="E33" s="26">
        <v>17.670000000000002</v>
      </c>
    </row>
    <row r="34" spans="1:5" x14ac:dyDescent="0.2">
      <c r="A34" s="26">
        <v>28</v>
      </c>
      <c r="B34" s="26" t="s">
        <v>6</v>
      </c>
      <c r="C34" s="26" t="s">
        <v>752</v>
      </c>
      <c r="D34" s="26">
        <v>1</v>
      </c>
      <c r="E34" s="26">
        <v>17.57</v>
      </c>
    </row>
    <row r="35" spans="1:5" x14ac:dyDescent="0.2">
      <c r="A35" s="26">
        <v>28</v>
      </c>
      <c r="B35" s="26" t="s">
        <v>6</v>
      </c>
      <c r="C35" s="26" t="s">
        <v>752</v>
      </c>
      <c r="D35" s="26">
        <v>2</v>
      </c>
      <c r="E35" s="26">
        <v>28.57</v>
      </c>
    </row>
    <row r="36" spans="1:5" x14ac:dyDescent="0.2">
      <c r="A36" s="26">
        <v>28</v>
      </c>
      <c r="B36" s="26" t="s">
        <v>6</v>
      </c>
      <c r="C36" s="26" t="s">
        <v>752</v>
      </c>
      <c r="D36" s="26">
        <v>3</v>
      </c>
      <c r="E36" s="26">
        <v>50.99</v>
      </c>
    </row>
    <row r="37" spans="1:5" x14ac:dyDescent="0.2">
      <c r="A37" s="26">
        <v>28</v>
      </c>
      <c r="B37" s="26" t="s">
        <v>6</v>
      </c>
      <c r="C37" s="26" t="s">
        <v>752</v>
      </c>
      <c r="D37" s="26">
        <v>4</v>
      </c>
      <c r="E37" s="26">
        <v>52.4</v>
      </c>
    </row>
    <row r="38" spans="1:5" x14ac:dyDescent="0.2">
      <c r="A38" s="26">
        <v>28</v>
      </c>
      <c r="B38" s="26" t="s">
        <v>6</v>
      </c>
      <c r="C38" s="26" t="s">
        <v>752</v>
      </c>
      <c r="D38" s="26">
        <v>5</v>
      </c>
      <c r="E38" s="26">
        <v>31.97</v>
      </c>
    </row>
    <row r="39" spans="1:5" x14ac:dyDescent="0.2">
      <c r="A39" s="26">
        <v>28</v>
      </c>
      <c r="B39" s="26" t="s">
        <v>6</v>
      </c>
      <c r="C39" s="26" t="s">
        <v>752</v>
      </c>
      <c r="D39" s="26">
        <v>6</v>
      </c>
      <c r="E39" s="26">
        <v>12.97</v>
      </c>
    </row>
    <row r="40" spans="1:5" x14ac:dyDescent="0.2">
      <c r="A40" s="26">
        <v>28</v>
      </c>
      <c r="B40" s="26" t="s">
        <v>5</v>
      </c>
      <c r="C40" s="26" t="s">
        <v>750</v>
      </c>
      <c r="D40" s="26">
        <v>1</v>
      </c>
      <c r="E40" s="26">
        <v>27.21</v>
      </c>
    </row>
    <row r="41" spans="1:5" x14ac:dyDescent="0.2">
      <c r="A41" s="26">
        <v>28</v>
      </c>
      <c r="B41" s="26" t="s">
        <v>5</v>
      </c>
      <c r="C41" s="26" t="s">
        <v>750</v>
      </c>
      <c r="D41" s="26">
        <v>2</v>
      </c>
      <c r="E41" s="26">
        <v>45.33</v>
      </c>
    </row>
    <row r="42" spans="1:5" x14ac:dyDescent="0.2">
      <c r="A42" s="26">
        <v>28</v>
      </c>
      <c r="B42" s="26" t="s">
        <v>5</v>
      </c>
      <c r="C42" s="26" t="s">
        <v>750</v>
      </c>
      <c r="D42" s="26">
        <v>3</v>
      </c>
      <c r="E42" s="26">
        <v>32.99</v>
      </c>
    </row>
    <row r="43" spans="1:5" x14ac:dyDescent="0.2">
      <c r="A43" s="26">
        <v>28</v>
      </c>
      <c r="B43" s="26" t="s">
        <v>5</v>
      </c>
      <c r="C43" s="26" t="s">
        <v>750</v>
      </c>
      <c r="D43" s="26">
        <v>4</v>
      </c>
      <c r="E43" s="26">
        <v>16.38</v>
      </c>
    </row>
    <row r="44" spans="1:5" x14ac:dyDescent="0.2">
      <c r="A44" s="26">
        <v>28</v>
      </c>
      <c r="B44" s="26" t="s">
        <v>5</v>
      </c>
      <c r="C44" s="26" t="s">
        <v>751</v>
      </c>
      <c r="D44" s="26">
        <v>1</v>
      </c>
      <c r="E44" s="26">
        <v>24.43</v>
      </c>
    </row>
    <row r="45" spans="1:5" x14ac:dyDescent="0.2">
      <c r="A45" s="26">
        <v>28</v>
      </c>
      <c r="B45" s="26" t="s">
        <v>5</v>
      </c>
      <c r="C45" s="26" t="s">
        <v>751</v>
      </c>
      <c r="D45" s="26">
        <v>2</v>
      </c>
      <c r="E45" s="26">
        <v>43.61</v>
      </c>
    </row>
    <row r="46" spans="1:5" x14ac:dyDescent="0.2">
      <c r="A46" s="26">
        <v>28</v>
      </c>
      <c r="B46" s="26" t="s">
        <v>5</v>
      </c>
      <c r="C46" s="26" t="s">
        <v>751</v>
      </c>
      <c r="D46" s="26">
        <v>3</v>
      </c>
      <c r="E46" s="26">
        <v>23.83</v>
      </c>
    </row>
    <row r="47" spans="1:5" x14ac:dyDescent="0.2">
      <c r="A47" s="26">
        <v>28</v>
      </c>
      <c r="B47" s="26" t="s">
        <v>5</v>
      </c>
      <c r="C47" s="26" t="s">
        <v>751</v>
      </c>
      <c r="D47" s="26">
        <v>4</v>
      </c>
      <c r="E47" s="26">
        <v>12.67</v>
      </c>
    </row>
    <row r="48" spans="1:5" x14ac:dyDescent="0.2">
      <c r="A48" s="26">
        <v>28</v>
      </c>
      <c r="B48" s="26" t="s">
        <v>5</v>
      </c>
      <c r="C48" s="26" t="s">
        <v>752</v>
      </c>
      <c r="D48" s="26">
        <v>1</v>
      </c>
      <c r="E48" s="26">
        <v>22.86</v>
      </c>
    </row>
    <row r="49" spans="1:5" x14ac:dyDescent="0.2">
      <c r="A49" s="26">
        <v>28</v>
      </c>
      <c r="B49" s="26" t="s">
        <v>5</v>
      </c>
      <c r="C49" s="26" t="s">
        <v>752</v>
      </c>
      <c r="D49" s="26">
        <v>2</v>
      </c>
      <c r="E49" s="26">
        <v>36.11</v>
      </c>
    </row>
    <row r="50" spans="1:5" x14ac:dyDescent="0.2">
      <c r="A50" s="26">
        <v>28</v>
      </c>
      <c r="B50" s="26" t="s">
        <v>5</v>
      </c>
      <c r="C50" s="26" t="s">
        <v>752</v>
      </c>
      <c r="D50" s="26">
        <v>3</v>
      </c>
      <c r="E50" s="26">
        <v>22.89</v>
      </c>
    </row>
    <row r="51" spans="1:5" x14ac:dyDescent="0.2">
      <c r="A51" s="26">
        <v>28</v>
      </c>
      <c r="B51" s="26" t="s">
        <v>5</v>
      </c>
      <c r="C51" s="26" t="s">
        <v>752</v>
      </c>
      <c r="D51" s="26">
        <v>4</v>
      </c>
      <c r="E51" s="26">
        <v>11.99</v>
      </c>
    </row>
    <row r="52" spans="1:5" x14ac:dyDescent="0.2">
      <c r="A52" s="26">
        <v>35</v>
      </c>
      <c r="B52" s="26" t="s">
        <v>7</v>
      </c>
      <c r="C52" s="26" t="s">
        <v>750</v>
      </c>
      <c r="D52" s="26">
        <v>1</v>
      </c>
      <c r="E52" s="26">
        <v>26.12</v>
      </c>
    </row>
    <row r="53" spans="1:5" x14ac:dyDescent="0.2">
      <c r="A53" s="26">
        <v>35</v>
      </c>
      <c r="B53" s="26" t="s">
        <v>7</v>
      </c>
      <c r="C53" s="26" t="s">
        <v>750</v>
      </c>
      <c r="D53" s="26">
        <v>2</v>
      </c>
      <c r="E53" s="26">
        <v>75.69</v>
      </c>
    </row>
    <row r="54" spans="1:5" x14ac:dyDescent="0.2">
      <c r="A54" s="26">
        <v>35</v>
      </c>
      <c r="B54" s="26" t="s">
        <v>7</v>
      </c>
      <c r="C54" s="26" t="s">
        <v>750</v>
      </c>
      <c r="D54" s="26">
        <v>3</v>
      </c>
      <c r="E54" s="26">
        <v>103.25</v>
      </c>
    </row>
    <row r="55" spans="1:5" x14ac:dyDescent="0.2">
      <c r="A55" s="26">
        <v>35</v>
      </c>
      <c r="B55" s="26" t="s">
        <v>7</v>
      </c>
      <c r="C55" s="26" t="s">
        <v>750</v>
      </c>
      <c r="D55" s="26">
        <v>4</v>
      </c>
      <c r="E55" s="26">
        <v>131.93</v>
      </c>
    </row>
    <row r="56" spans="1:5" x14ac:dyDescent="0.2">
      <c r="A56" s="26">
        <v>35</v>
      </c>
      <c r="B56" s="26" t="s">
        <v>7</v>
      </c>
      <c r="C56" s="26" t="s">
        <v>750</v>
      </c>
      <c r="D56" s="26">
        <v>5</v>
      </c>
      <c r="E56" s="26">
        <v>132.21</v>
      </c>
    </row>
    <row r="57" spans="1:5" x14ac:dyDescent="0.2">
      <c r="A57" s="26">
        <v>35</v>
      </c>
      <c r="B57" s="26" t="s">
        <v>7</v>
      </c>
      <c r="C57" s="26" t="s">
        <v>750</v>
      </c>
      <c r="D57" s="26">
        <v>7</v>
      </c>
      <c r="E57" s="26">
        <v>125.49</v>
      </c>
    </row>
    <row r="58" spans="1:5" x14ac:dyDescent="0.2">
      <c r="A58" s="26">
        <v>35</v>
      </c>
      <c r="B58" s="26" t="s">
        <v>7</v>
      </c>
      <c r="C58" s="26" t="s">
        <v>750</v>
      </c>
      <c r="D58" s="26">
        <v>8</v>
      </c>
      <c r="E58" s="26">
        <v>72.06</v>
      </c>
    </row>
    <row r="59" spans="1:5" x14ac:dyDescent="0.2">
      <c r="A59" s="26">
        <v>35</v>
      </c>
      <c r="B59" s="26" t="s">
        <v>7</v>
      </c>
      <c r="C59" s="26" t="s">
        <v>750</v>
      </c>
      <c r="D59" s="26">
        <v>9</v>
      </c>
      <c r="E59" s="26">
        <v>23.54</v>
      </c>
    </row>
    <row r="60" spans="1:5" x14ac:dyDescent="0.2">
      <c r="A60" s="26">
        <v>35</v>
      </c>
      <c r="B60" s="26" t="s">
        <v>7</v>
      </c>
      <c r="C60" s="26" t="s">
        <v>751</v>
      </c>
      <c r="D60" s="26">
        <v>1</v>
      </c>
      <c r="E60" s="26">
        <v>29.36</v>
      </c>
    </row>
    <row r="61" spans="1:5" x14ac:dyDescent="0.2">
      <c r="A61" s="26">
        <v>35</v>
      </c>
      <c r="B61" s="26" t="s">
        <v>7</v>
      </c>
      <c r="C61" s="26" t="s">
        <v>751</v>
      </c>
      <c r="D61" s="26">
        <v>2</v>
      </c>
      <c r="E61" s="26">
        <v>73.66</v>
      </c>
    </row>
    <row r="62" spans="1:5" x14ac:dyDescent="0.2">
      <c r="A62" s="26">
        <v>35</v>
      </c>
      <c r="B62" s="26" t="s">
        <v>7</v>
      </c>
      <c r="C62" s="26" t="s">
        <v>751</v>
      </c>
      <c r="D62" s="26">
        <v>3</v>
      </c>
      <c r="E62" s="26">
        <v>118.6</v>
      </c>
    </row>
    <row r="63" spans="1:5" x14ac:dyDescent="0.2">
      <c r="A63" s="26">
        <v>35</v>
      </c>
      <c r="B63" s="26" t="s">
        <v>7</v>
      </c>
      <c r="C63" s="26" t="s">
        <v>751</v>
      </c>
      <c r="D63" s="26">
        <v>4</v>
      </c>
      <c r="E63" s="26">
        <v>131.91</v>
      </c>
    </row>
    <row r="64" spans="1:5" x14ac:dyDescent="0.2">
      <c r="A64" s="26">
        <v>35</v>
      </c>
      <c r="B64" s="26" t="s">
        <v>7</v>
      </c>
      <c r="C64" s="26" t="s">
        <v>751</v>
      </c>
      <c r="D64" s="26">
        <v>5</v>
      </c>
      <c r="E64" s="26">
        <v>130.75</v>
      </c>
    </row>
    <row r="65" spans="1:5" x14ac:dyDescent="0.2">
      <c r="A65" s="26">
        <v>35</v>
      </c>
      <c r="B65" s="26" t="s">
        <v>7</v>
      </c>
      <c r="C65" s="26" t="s">
        <v>751</v>
      </c>
      <c r="D65" s="26">
        <v>7</v>
      </c>
      <c r="E65" s="26">
        <v>107</v>
      </c>
    </row>
    <row r="66" spans="1:5" x14ac:dyDescent="0.2">
      <c r="A66" s="26">
        <v>35</v>
      </c>
      <c r="B66" s="26" t="s">
        <v>7</v>
      </c>
      <c r="C66" s="26" t="s">
        <v>751</v>
      </c>
      <c r="D66" s="26">
        <v>8</v>
      </c>
      <c r="E66" s="26">
        <v>55.12</v>
      </c>
    </row>
    <row r="67" spans="1:5" x14ac:dyDescent="0.2">
      <c r="A67" s="26">
        <v>35</v>
      </c>
      <c r="B67" s="26" t="s">
        <v>7</v>
      </c>
      <c r="C67" s="26" t="s">
        <v>751</v>
      </c>
      <c r="D67" s="26">
        <v>9</v>
      </c>
      <c r="E67" s="26">
        <v>12.65</v>
      </c>
    </row>
    <row r="68" spans="1:5" x14ac:dyDescent="0.2">
      <c r="A68" s="26">
        <v>35</v>
      </c>
      <c r="B68" s="26" t="s">
        <v>7</v>
      </c>
      <c r="C68" s="26" t="s">
        <v>752</v>
      </c>
      <c r="D68" s="26">
        <v>1</v>
      </c>
      <c r="E68" s="26">
        <v>31.68</v>
      </c>
    </row>
    <row r="69" spans="1:5" x14ac:dyDescent="0.2">
      <c r="A69" s="26">
        <v>35</v>
      </c>
      <c r="B69" s="26" t="s">
        <v>7</v>
      </c>
      <c r="C69" s="26" t="s">
        <v>752</v>
      </c>
      <c r="D69" s="26">
        <v>2</v>
      </c>
      <c r="E69" s="26">
        <v>75.91</v>
      </c>
    </row>
    <row r="70" spans="1:5" x14ac:dyDescent="0.2">
      <c r="A70" s="26">
        <v>35</v>
      </c>
      <c r="B70" s="26" t="s">
        <v>7</v>
      </c>
      <c r="C70" s="26" t="s">
        <v>752</v>
      </c>
      <c r="D70" s="26">
        <v>3</v>
      </c>
      <c r="E70" s="26">
        <v>106.37</v>
      </c>
    </row>
    <row r="71" spans="1:5" x14ac:dyDescent="0.2">
      <c r="A71" s="26">
        <v>35</v>
      </c>
      <c r="B71" s="26" t="s">
        <v>7</v>
      </c>
      <c r="C71" s="26" t="s">
        <v>752</v>
      </c>
      <c r="D71" s="26">
        <v>4</v>
      </c>
      <c r="E71" s="26">
        <v>117.75</v>
      </c>
    </row>
    <row r="72" spans="1:5" x14ac:dyDescent="0.2">
      <c r="A72" s="26">
        <v>35</v>
      </c>
      <c r="B72" s="26" t="s">
        <v>7</v>
      </c>
      <c r="C72" s="26" t="s">
        <v>752</v>
      </c>
      <c r="D72" s="26">
        <v>6</v>
      </c>
      <c r="E72" s="26">
        <v>109.89</v>
      </c>
    </row>
    <row r="73" spans="1:5" x14ac:dyDescent="0.2">
      <c r="A73" s="26">
        <v>35</v>
      </c>
      <c r="B73" s="26" t="s">
        <v>7</v>
      </c>
      <c r="C73" s="26" t="s">
        <v>752</v>
      </c>
      <c r="D73" s="26">
        <v>7</v>
      </c>
      <c r="E73" s="26">
        <v>79.069999999999993</v>
      </c>
    </row>
    <row r="74" spans="1:5" x14ac:dyDescent="0.2">
      <c r="A74" s="26">
        <v>35</v>
      </c>
      <c r="B74" s="26" t="s">
        <v>7</v>
      </c>
      <c r="C74" s="26" t="s">
        <v>752</v>
      </c>
      <c r="D74" s="26">
        <v>8</v>
      </c>
      <c r="E74" s="26">
        <v>33.96</v>
      </c>
    </row>
    <row r="75" spans="1:5" x14ac:dyDescent="0.2">
      <c r="A75" s="26">
        <v>35</v>
      </c>
      <c r="B75" s="26" t="s">
        <v>7</v>
      </c>
      <c r="C75" s="26" t="s">
        <v>752</v>
      </c>
      <c r="D75" s="26">
        <v>9</v>
      </c>
      <c r="E75" s="26">
        <v>8.35</v>
      </c>
    </row>
    <row r="76" spans="1:5" x14ac:dyDescent="0.2">
      <c r="A76" s="26">
        <v>35</v>
      </c>
      <c r="B76" s="26" t="s">
        <v>6</v>
      </c>
      <c r="C76" s="26" t="s">
        <v>750</v>
      </c>
      <c r="D76" s="26">
        <v>1</v>
      </c>
      <c r="E76" s="26">
        <v>14.15</v>
      </c>
    </row>
    <row r="77" spans="1:5" x14ac:dyDescent="0.2">
      <c r="A77" s="26">
        <v>35</v>
      </c>
      <c r="B77" s="26" t="s">
        <v>6</v>
      </c>
      <c r="C77" s="26" t="s">
        <v>750</v>
      </c>
      <c r="D77" s="26">
        <v>2</v>
      </c>
      <c r="E77" s="26">
        <v>44.31</v>
      </c>
    </row>
    <row r="78" spans="1:5" x14ac:dyDescent="0.2">
      <c r="A78" s="26">
        <v>35</v>
      </c>
      <c r="B78" s="26" t="s">
        <v>6</v>
      </c>
      <c r="C78" s="26" t="s">
        <v>750</v>
      </c>
      <c r="D78" s="26">
        <v>3</v>
      </c>
      <c r="E78" s="26">
        <v>70.58</v>
      </c>
    </row>
    <row r="79" spans="1:5" x14ac:dyDescent="0.2">
      <c r="A79" s="26">
        <v>35</v>
      </c>
      <c r="B79" s="26" t="s">
        <v>6</v>
      </c>
      <c r="C79" s="26" t="s">
        <v>750</v>
      </c>
      <c r="D79" s="26">
        <v>4</v>
      </c>
      <c r="E79" s="26">
        <v>87.68</v>
      </c>
    </row>
    <row r="80" spans="1:5" x14ac:dyDescent="0.2">
      <c r="A80" s="26">
        <v>35</v>
      </c>
      <c r="B80" s="26" t="s">
        <v>6</v>
      </c>
      <c r="C80" s="26" t="s">
        <v>750</v>
      </c>
      <c r="D80" s="26">
        <v>5</v>
      </c>
      <c r="E80" s="26">
        <v>115.37</v>
      </c>
    </row>
    <row r="81" spans="1:5" x14ac:dyDescent="0.2">
      <c r="A81" s="26">
        <v>35</v>
      </c>
      <c r="B81" s="26" t="s">
        <v>6</v>
      </c>
      <c r="C81" s="26" t="s">
        <v>750</v>
      </c>
      <c r="D81" s="26">
        <v>7</v>
      </c>
      <c r="E81" s="26">
        <v>105.86</v>
      </c>
    </row>
    <row r="82" spans="1:5" x14ac:dyDescent="0.2">
      <c r="A82" s="26">
        <v>35</v>
      </c>
      <c r="B82" s="26" t="s">
        <v>6</v>
      </c>
      <c r="C82" s="26" t="s">
        <v>750</v>
      </c>
      <c r="D82" s="26">
        <v>8</v>
      </c>
      <c r="E82" s="26">
        <v>123.3</v>
      </c>
    </row>
    <row r="83" spans="1:5" x14ac:dyDescent="0.2">
      <c r="A83" s="26">
        <v>35</v>
      </c>
      <c r="B83" s="26" t="s">
        <v>6</v>
      </c>
      <c r="C83" s="26" t="s">
        <v>750</v>
      </c>
      <c r="D83" s="26">
        <v>9</v>
      </c>
      <c r="E83" s="26">
        <v>87.97</v>
      </c>
    </row>
    <row r="84" spans="1:5" x14ac:dyDescent="0.2">
      <c r="A84" s="26">
        <v>35</v>
      </c>
      <c r="B84" s="26" t="s">
        <v>6</v>
      </c>
      <c r="C84" s="26" t="s">
        <v>750</v>
      </c>
      <c r="D84" s="26">
        <v>10</v>
      </c>
      <c r="E84" s="26">
        <v>39.299999999999997</v>
      </c>
    </row>
    <row r="85" spans="1:5" x14ac:dyDescent="0.2">
      <c r="A85" s="26">
        <v>35</v>
      </c>
      <c r="B85" s="26" t="s">
        <v>6</v>
      </c>
      <c r="C85" s="26" t="s">
        <v>750</v>
      </c>
      <c r="D85" s="26">
        <v>11</v>
      </c>
      <c r="E85" s="26">
        <v>10.6</v>
      </c>
    </row>
    <row r="86" spans="1:5" x14ac:dyDescent="0.2">
      <c r="A86" s="26">
        <v>35</v>
      </c>
      <c r="B86" s="26" t="s">
        <v>6</v>
      </c>
      <c r="C86" s="26" t="s">
        <v>751</v>
      </c>
      <c r="D86" s="26">
        <v>1</v>
      </c>
      <c r="E86" s="26">
        <v>18.86</v>
      </c>
    </row>
    <row r="87" spans="1:5" x14ac:dyDescent="0.2">
      <c r="A87" s="26">
        <v>35</v>
      </c>
      <c r="B87" s="26" t="s">
        <v>6</v>
      </c>
      <c r="C87" s="26" t="s">
        <v>751</v>
      </c>
      <c r="D87" s="26">
        <v>2</v>
      </c>
      <c r="E87" s="26">
        <v>36.72</v>
      </c>
    </row>
    <row r="88" spans="1:5" x14ac:dyDescent="0.2">
      <c r="A88" s="26">
        <v>35</v>
      </c>
      <c r="B88" s="26" t="s">
        <v>6</v>
      </c>
      <c r="C88" s="26" t="s">
        <v>751</v>
      </c>
      <c r="D88" s="26">
        <v>3</v>
      </c>
      <c r="E88" s="26">
        <v>87.74</v>
      </c>
    </row>
    <row r="89" spans="1:5" x14ac:dyDescent="0.2">
      <c r="A89" s="26">
        <v>35</v>
      </c>
      <c r="B89" s="26" t="s">
        <v>6</v>
      </c>
      <c r="C89" s="26" t="s">
        <v>751</v>
      </c>
      <c r="D89" s="26">
        <v>4</v>
      </c>
      <c r="E89" s="26">
        <v>94.87</v>
      </c>
    </row>
    <row r="90" spans="1:5" x14ac:dyDescent="0.2">
      <c r="A90" s="26">
        <v>35</v>
      </c>
      <c r="B90" s="26" t="s">
        <v>6</v>
      </c>
      <c r="C90" s="26" t="s">
        <v>751</v>
      </c>
      <c r="D90" s="26">
        <v>5</v>
      </c>
      <c r="E90" s="26">
        <v>97.54</v>
      </c>
    </row>
    <row r="91" spans="1:5" x14ac:dyDescent="0.2">
      <c r="A91" s="26">
        <v>35</v>
      </c>
      <c r="B91" s="26" t="s">
        <v>6</v>
      </c>
      <c r="C91" s="26" t="s">
        <v>751</v>
      </c>
      <c r="D91" s="26">
        <v>7</v>
      </c>
      <c r="E91" s="26">
        <v>119.8</v>
      </c>
    </row>
    <row r="92" spans="1:5" x14ac:dyDescent="0.2">
      <c r="A92" s="26">
        <v>35</v>
      </c>
      <c r="B92" s="26" t="s">
        <v>6</v>
      </c>
      <c r="C92" s="26" t="s">
        <v>751</v>
      </c>
      <c r="D92" s="26">
        <v>8</v>
      </c>
      <c r="E92" s="26">
        <v>90.17</v>
      </c>
    </row>
    <row r="93" spans="1:5" x14ac:dyDescent="0.2">
      <c r="A93" s="26">
        <v>35</v>
      </c>
      <c r="B93" s="26" t="s">
        <v>6</v>
      </c>
      <c r="C93" s="26" t="s">
        <v>751</v>
      </c>
      <c r="D93" s="26">
        <v>9</v>
      </c>
      <c r="E93" s="26">
        <v>59.35</v>
      </c>
    </row>
    <row r="94" spans="1:5" x14ac:dyDescent="0.2">
      <c r="A94" s="26">
        <v>35</v>
      </c>
      <c r="B94" s="26" t="s">
        <v>6</v>
      </c>
      <c r="C94" s="26" t="s">
        <v>751</v>
      </c>
      <c r="D94" s="26">
        <v>10</v>
      </c>
      <c r="E94" s="26">
        <v>19.64</v>
      </c>
    </row>
    <row r="95" spans="1:5" x14ac:dyDescent="0.2">
      <c r="A95" s="26">
        <v>35</v>
      </c>
      <c r="B95" s="26" t="s">
        <v>6</v>
      </c>
      <c r="C95" s="26" t="s">
        <v>752</v>
      </c>
      <c r="D95" s="26">
        <v>1</v>
      </c>
      <c r="E95" s="26">
        <v>9.48</v>
      </c>
    </row>
    <row r="96" spans="1:5" x14ac:dyDescent="0.2">
      <c r="A96" s="26">
        <v>35</v>
      </c>
      <c r="B96" s="26" t="s">
        <v>6</v>
      </c>
      <c r="C96" s="26" t="s">
        <v>752</v>
      </c>
      <c r="D96" s="26">
        <v>2</v>
      </c>
      <c r="E96" s="26">
        <v>26.87</v>
      </c>
    </row>
    <row r="97" spans="1:5" x14ac:dyDescent="0.2">
      <c r="A97" s="26">
        <v>35</v>
      </c>
      <c r="B97" s="26" t="s">
        <v>6</v>
      </c>
      <c r="C97" s="26" t="s">
        <v>752</v>
      </c>
      <c r="D97" s="26">
        <v>3</v>
      </c>
      <c r="E97" s="26">
        <v>52.66</v>
      </c>
    </row>
    <row r="98" spans="1:5" x14ac:dyDescent="0.2">
      <c r="A98" s="26">
        <v>35</v>
      </c>
      <c r="B98" s="26" t="s">
        <v>6</v>
      </c>
      <c r="C98" s="26" t="s">
        <v>752</v>
      </c>
      <c r="D98" s="26">
        <v>4</v>
      </c>
      <c r="E98" s="26">
        <v>95.09</v>
      </c>
    </row>
    <row r="99" spans="1:5" x14ac:dyDescent="0.2">
      <c r="A99" s="26">
        <v>35</v>
      </c>
      <c r="B99" s="26" t="s">
        <v>6</v>
      </c>
      <c r="C99" s="26" t="s">
        <v>752</v>
      </c>
      <c r="D99" s="26">
        <v>5</v>
      </c>
      <c r="E99" s="26">
        <v>106.09</v>
      </c>
    </row>
    <row r="100" spans="1:5" x14ac:dyDescent="0.2">
      <c r="A100" s="26">
        <v>35</v>
      </c>
      <c r="B100" s="26" t="s">
        <v>6</v>
      </c>
      <c r="C100" s="26" t="s">
        <v>752</v>
      </c>
      <c r="D100" s="26">
        <v>6</v>
      </c>
      <c r="E100" s="26">
        <v>140.96</v>
      </c>
    </row>
    <row r="101" spans="1:5" x14ac:dyDescent="0.2">
      <c r="A101" s="26">
        <v>35</v>
      </c>
      <c r="B101" s="26" t="s">
        <v>6</v>
      </c>
      <c r="C101" s="26" t="s">
        <v>752</v>
      </c>
      <c r="D101" s="26">
        <v>8</v>
      </c>
      <c r="E101" s="26">
        <v>158.47999999999999</v>
      </c>
    </row>
    <row r="102" spans="1:5" x14ac:dyDescent="0.2">
      <c r="A102" s="26">
        <v>35</v>
      </c>
      <c r="B102" s="26" t="s">
        <v>6</v>
      </c>
      <c r="C102" s="26" t="s">
        <v>752</v>
      </c>
      <c r="D102" s="26">
        <v>9</v>
      </c>
      <c r="E102" s="26">
        <v>133.29</v>
      </c>
    </row>
    <row r="103" spans="1:5" x14ac:dyDescent="0.2">
      <c r="A103" s="26">
        <v>35</v>
      </c>
      <c r="B103" s="26" t="s">
        <v>6</v>
      </c>
      <c r="C103" s="26" t="s">
        <v>752</v>
      </c>
      <c r="D103" s="26">
        <v>10</v>
      </c>
      <c r="E103" s="26">
        <v>4.8600000000000003</v>
      </c>
    </row>
    <row r="104" spans="1:5" x14ac:dyDescent="0.2">
      <c r="A104" s="26">
        <v>35</v>
      </c>
      <c r="B104" s="26" t="s">
        <v>6</v>
      </c>
      <c r="C104" s="26" t="s">
        <v>752</v>
      </c>
      <c r="D104" s="26">
        <v>11</v>
      </c>
      <c r="E104" s="26">
        <v>87.55</v>
      </c>
    </row>
    <row r="105" spans="1:5" x14ac:dyDescent="0.2">
      <c r="A105" s="26">
        <v>35</v>
      </c>
      <c r="B105" s="26" t="s">
        <v>6</v>
      </c>
      <c r="C105" s="26" t="s">
        <v>752</v>
      </c>
      <c r="D105" s="26">
        <v>12</v>
      </c>
      <c r="E105" s="26">
        <v>33.020000000000003</v>
      </c>
    </row>
    <row r="106" spans="1:5" x14ac:dyDescent="0.2">
      <c r="A106" s="26">
        <v>35</v>
      </c>
      <c r="B106" s="26" t="s">
        <v>6</v>
      </c>
      <c r="C106" s="26" t="s">
        <v>752</v>
      </c>
      <c r="D106" s="26">
        <v>13</v>
      </c>
      <c r="E106" s="26">
        <v>10.26</v>
      </c>
    </row>
    <row r="107" spans="1:5" x14ac:dyDescent="0.2">
      <c r="A107" s="26">
        <v>35</v>
      </c>
      <c r="B107" s="26" t="s">
        <v>5</v>
      </c>
      <c r="C107" s="26" t="s">
        <v>750</v>
      </c>
      <c r="D107" s="26">
        <v>1</v>
      </c>
      <c r="E107" s="26">
        <v>33.92</v>
      </c>
    </row>
    <row r="108" spans="1:5" x14ac:dyDescent="0.2">
      <c r="A108" s="26">
        <v>35</v>
      </c>
      <c r="B108" s="26" t="s">
        <v>5</v>
      </c>
      <c r="C108" s="26" t="s">
        <v>750</v>
      </c>
      <c r="D108" s="26">
        <v>2</v>
      </c>
      <c r="E108" s="26">
        <v>81.010000000000005</v>
      </c>
    </row>
    <row r="109" spans="1:5" x14ac:dyDescent="0.2">
      <c r="A109" s="26">
        <v>35</v>
      </c>
      <c r="B109" s="26" t="s">
        <v>5</v>
      </c>
      <c r="C109" s="26" t="s">
        <v>750</v>
      </c>
      <c r="D109" s="26">
        <v>3</v>
      </c>
      <c r="E109" s="26">
        <v>89.21</v>
      </c>
    </row>
    <row r="110" spans="1:5" x14ac:dyDescent="0.2">
      <c r="A110" s="26">
        <v>35</v>
      </c>
      <c r="B110" s="26" t="s">
        <v>5</v>
      </c>
      <c r="C110" s="26" t="s">
        <v>750</v>
      </c>
      <c r="D110" s="26">
        <v>4</v>
      </c>
      <c r="E110" s="26">
        <v>107.65</v>
      </c>
    </row>
    <row r="111" spans="1:5" x14ac:dyDescent="0.2">
      <c r="A111" s="26">
        <v>35</v>
      </c>
      <c r="B111" s="26" t="s">
        <v>5</v>
      </c>
      <c r="C111" s="26" t="s">
        <v>750</v>
      </c>
      <c r="D111" s="26">
        <v>5</v>
      </c>
      <c r="E111" s="26">
        <v>78.56</v>
      </c>
    </row>
    <row r="112" spans="1:5" x14ac:dyDescent="0.2">
      <c r="A112" s="26">
        <v>35</v>
      </c>
      <c r="B112" s="26" t="s">
        <v>5</v>
      </c>
      <c r="C112" s="26" t="s">
        <v>750</v>
      </c>
      <c r="D112" s="26">
        <v>6</v>
      </c>
      <c r="E112" s="26">
        <v>46.39</v>
      </c>
    </row>
    <row r="113" spans="1:5" x14ac:dyDescent="0.2">
      <c r="A113" s="26">
        <v>35</v>
      </c>
      <c r="B113" s="26" t="s">
        <v>5</v>
      </c>
      <c r="C113" s="26" t="s">
        <v>750</v>
      </c>
      <c r="D113" s="26">
        <v>7</v>
      </c>
      <c r="E113" s="26">
        <v>12.28</v>
      </c>
    </row>
    <row r="114" spans="1:5" x14ac:dyDescent="0.2">
      <c r="A114" s="26">
        <v>35</v>
      </c>
      <c r="B114" s="26" t="s">
        <v>5</v>
      </c>
      <c r="C114" s="26" t="s">
        <v>751</v>
      </c>
      <c r="D114" s="26">
        <v>1</v>
      </c>
      <c r="E114" s="26">
        <v>32.130000000000003</v>
      </c>
    </row>
    <row r="115" spans="1:5" x14ac:dyDescent="0.2">
      <c r="A115" s="26">
        <v>35</v>
      </c>
      <c r="B115" s="26" t="s">
        <v>5</v>
      </c>
      <c r="C115" s="26" t="s">
        <v>751</v>
      </c>
      <c r="D115" s="26">
        <v>2</v>
      </c>
      <c r="E115" s="26">
        <v>71.650000000000006</v>
      </c>
    </row>
    <row r="116" spans="1:5" x14ac:dyDescent="0.2">
      <c r="A116" s="26">
        <v>35</v>
      </c>
      <c r="B116" s="26" t="s">
        <v>5</v>
      </c>
      <c r="C116" s="26" t="s">
        <v>751</v>
      </c>
      <c r="D116" s="26">
        <v>3</v>
      </c>
      <c r="E116" s="26">
        <v>84.31</v>
      </c>
    </row>
    <row r="117" spans="1:5" x14ac:dyDescent="0.2">
      <c r="A117" s="26">
        <v>35</v>
      </c>
      <c r="B117" s="26" t="s">
        <v>5</v>
      </c>
      <c r="C117" s="26" t="s">
        <v>751</v>
      </c>
      <c r="D117" s="26">
        <v>4</v>
      </c>
      <c r="E117" s="26">
        <v>98.14</v>
      </c>
    </row>
    <row r="118" spans="1:5" x14ac:dyDescent="0.2">
      <c r="A118" s="26">
        <v>35</v>
      </c>
      <c r="B118" s="26" t="s">
        <v>5</v>
      </c>
      <c r="C118" s="26" t="s">
        <v>751</v>
      </c>
      <c r="D118" s="26">
        <v>6</v>
      </c>
      <c r="E118" s="26">
        <v>96.49</v>
      </c>
    </row>
    <row r="119" spans="1:5" x14ac:dyDescent="0.2">
      <c r="A119" s="26">
        <v>35</v>
      </c>
      <c r="B119" s="26" t="s">
        <v>5</v>
      </c>
      <c r="C119" s="26" t="s">
        <v>751</v>
      </c>
      <c r="D119" s="26">
        <v>7</v>
      </c>
      <c r="E119" s="26">
        <v>69.55</v>
      </c>
    </row>
    <row r="120" spans="1:5" x14ac:dyDescent="0.2">
      <c r="A120" s="26">
        <v>35</v>
      </c>
      <c r="B120" s="26" t="s">
        <v>5</v>
      </c>
      <c r="C120" s="26" t="s">
        <v>751</v>
      </c>
      <c r="D120" s="26">
        <v>8</v>
      </c>
      <c r="E120" s="26">
        <v>36.92</v>
      </c>
    </row>
    <row r="121" spans="1:5" x14ac:dyDescent="0.2">
      <c r="A121" s="26">
        <v>35</v>
      </c>
      <c r="B121" s="26" t="s">
        <v>5</v>
      </c>
      <c r="C121" s="26" t="s">
        <v>751</v>
      </c>
      <c r="D121" s="26">
        <v>9</v>
      </c>
      <c r="E121" s="26">
        <v>8.65</v>
      </c>
    </row>
    <row r="122" spans="1:5" x14ac:dyDescent="0.2">
      <c r="A122" s="26">
        <v>35</v>
      </c>
      <c r="B122" s="26" t="s">
        <v>5</v>
      </c>
      <c r="C122" s="26" t="s">
        <v>752</v>
      </c>
      <c r="D122" s="26">
        <v>1</v>
      </c>
      <c r="E122" s="26">
        <v>38.25</v>
      </c>
    </row>
    <row r="123" spans="1:5" x14ac:dyDescent="0.2">
      <c r="A123" s="26">
        <v>35</v>
      </c>
      <c r="B123" s="26" t="s">
        <v>5</v>
      </c>
      <c r="C123" s="26" t="s">
        <v>752</v>
      </c>
      <c r="D123" s="26">
        <v>2</v>
      </c>
      <c r="E123" s="26">
        <v>79.67</v>
      </c>
    </row>
    <row r="124" spans="1:5" x14ac:dyDescent="0.2">
      <c r="A124" s="26">
        <v>35</v>
      </c>
      <c r="B124" s="26" t="s">
        <v>5</v>
      </c>
      <c r="C124" s="26" t="s">
        <v>752</v>
      </c>
      <c r="D124" s="26">
        <v>3</v>
      </c>
      <c r="E124" s="26">
        <v>85.47</v>
      </c>
    </row>
    <row r="125" spans="1:5" x14ac:dyDescent="0.2">
      <c r="A125" s="26">
        <v>35</v>
      </c>
      <c r="B125" s="26" t="s">
        <v>5</v>
      </c>
      <c r="C125" s="26" t="s">
        <v>752</v>
      </c>
      <c r="D125" s="26">
        <v>4</v>
      </c>
      <c r="E125" s="26">
        <v>96.78</v>
      </c>
    </row>
    <row r="126" spans="1:5" x14ac:dyDescent="0.2">
      <c r="A126" s="26">
        <v>35</v>
      </c>
      <c r="B126" s="26" t="s">
        <v>5</v>
      </c>
      <c r="C126" s="26" t="s">
        <v>752</v>
      </c>
      <c r="D126" s="26">
        <v>6</v>
      </c>
      <c r="E126" s="26">
        <v>80.03</v>
      </c>
    </row>
    <row r="127" spans="1:5" x14ac:dyDescent="0.2">
      <c r="A127" s="26">
        <v>35</v>
      </c>
      <c r="B127" s="26" t="s">
        <v>5</v>
      </c>
      <c r="C127" s="26" t="s">
        <v>752</v>
      </c>
      <c r="D127" s="26">
        <v>7</v>
      </c>
      <c r="E127" s="26">
        <v>51.52</v>
      </c>
    </row>
    <row r="128" spans="1:5" x14ac:dyDescent="0.2">
      <c r="A128" s="26">
        <v>42</v>
      </c>
      <c r="B128" s="26" t="s">
        <v>7</v>
      </c>
      <c r="C128" s="26" t="s">
        <v>750</v>
      </c>
      <c r="D128" s="26">
        <v>1</v>
      </c>
      <c r="E128" s="26">
        <v>26.87</v>
      </c>
    </row>
    <row r="129" spans="1:5" x14ac:dyDescent="0.2">
      <c r="A129" s="26">
        <v>42</v>
      </c>
      <c r="B129" s="26" t="s">
        <v>7</v>
      </c>
      <c r="C129" s="26" t="s">
        <v>750</v>
      </c>
      <c r="D129" s="26">
        <v>2</v>
      </c>
      <c r="E129" s="26">
        <v>56.88</v>
      </c>
    </row>
    <row r="130" spans="1:5" x14ac:dyDescent="0.2">
      <c r="A130" s="26">
        <v>42</v>
      </c>
      <c r="B130" s="26" t="s">
        <v>7</v>
      </c>
      <c r="C130" s="26" t="s">
        <v>750</v>
      </c>
      <c r="D130" s="26">
        <v>3</v>
      </c>
      <c r="E130" s="26">
        <v>156.57</v>
      </c>
    </row>
    <row r="131" spans="1:5" x14ac:dyDescent="0.2">
      <c r="A131" s="26">
        <v>42</v>
      </c>
      <c r="B131" s="26" t="s">
        <v>7</v>
      </c>
      <c r="C131" s="26" t="s">
        <v>750</v>
      </c>
      <c r="D131" s="26">
        <v>4</v>
      </c>
      <c r="E131" s="26">
        <v>172.58</v>
      </c>
    </row>
    <row r="132" spans="1:5" x14ac:dyDescent="0.2">
      <c r="A132" s="26">
        <v>42</v>
      </c>
      <c r="B132" s="26" t="s">
        <v>7</v>
      </c>
      <c r="C132" s="26" t="s">
        <v>750</v>
      </c>
      <c r="D132" s="26">
        <v>5</v>
      </c>
      <c r="E132" s="26">
        <v>251.84</v>
      </c>
    </row>
    <row r="133" spans="1:5" x14ac:dyDescent="0.2">
      <c r="A133" s="26">
        <v>42</v>
      </c>
      <c r="B133" s="26" t="s">
        <v>7</v>
      </c>
      <c r="C133" s="26" t="s">
        <v>750</v>
      </c>
      <c r="D133" s="26">
        <v>6</v>
      </c>
      <c r="E133" s="26">
        <v>263.39</v>
      </c>
    </row>
    <row r="134" spans="1:5" x14ac:dyDescent="0.2">
      <c r="A134" s="26">
        <v>42</v>
      </c>
      <c r="B134" s="26" t="s">
        <v>7</v>
      </c>
      <c r="C134" s="26" t="s">
        <v>750</v>
      </c>
      <c r="D134" s="26">
        <v>7</v>
      </c>
      <c r="E134" s="26">
        <v>277.19</v>
      </c>
    </row>
    <row r="135" spans="1:5" x14ac:dyDescent="0.2">
      <c r="A135" s="26">
        <v>42</v>
      </c>
      <c r="B135" s="26" t="s">
        <v>7</v>
      </c>
      <c r="C135" s="26" t="s">
        <v>750</v>
      </c>
      <c r="D135" s="26">
        <v>8</v>
      </c>
      <c r="E135" s="26">
        <v>244.73</v>
      </c>
    </row>
    <row r="136" spans="1:5" x14ac:dyDescent="0.2">
      <c r="A136" s="26">
        <v>42</v>
      </c>
      <c r="B136" s="26" t="s">
        <v>7</v>
      </c>
      <c r="C136" s="26" t="s">
        <v>750</v>
      </c>
      <c r="D136" s="26">
        <v>9</v>
      </c>
      <c r="E136" s="26">
        <v>170.25</v>
      </c>
    </row>
    <row r="137" spans="1:5" x14ac:dyDescent="0.2">
      <c r="A137" s="26">
        <v>42</v>
      </c>
      <c r="B137" s="26" t="s">
        <v>7</v>
      </c>
      <c r="C137" s="26" t="s">
        <v>750</v>
      </c>
      <c r="D137" s="26">
        <v>10</v>
      </c>
      <c r="E137" s="26">
        <v>69.87</v>
      </c>
    </row>
    <row r="138" spans="1:5" x14ac:dyDescent="0.2">
      <c r="A138" s="26">
        <v>42</v>
      </c>
      <c r="B138" s="26" t="s">
        <v>7</v>
      </c>
      <c r="C138" s="26" t="s">
        <v>750</v>
      </c>
      <c r="D138" s="26">
        <v>11</v>
      </c>
      <c r="E138" s="26">
        <v>18.77</v>
      </c>
    </row>
    <row r="139" spans="1:5" x14ac:dyDescent="0.2">
      <c r="A139" s="26">
        <v>42</v>
      </c>
      <c r="B139" s="26" t="s">
        <v>7</v>
      </c>
      <c r="C139" s="26" t="s">
        <v>750</v>
      </c>
      <c r="D139" s="26">
        <v>12</v>
      </c>
      <c r="E139" s="26">
        <v>5.9</v>
      </c>
    </row>
    <row r="140" spans="1:5" x14ac:dyDescent="0.2">
      <c r="A140" s="26">
        <v>42</v>
      </c>
      <c r="B140" s="26" t="s">
        <v>7</v>
      </c>
      <c r="C140" s="26" t="s">
        <v>751</v>
      </c>
      <c r="D140" s="26">
        <v>1</v>
      </c>
      <c r="E140" s="26">
        <v>29.69</v>
      </c>
    </row>
    <row r="141" spans="1:5" x14ac:dyDescent="0.2">
      <c r="A141" s="26">
        <v>42</v>
      </c>
      <c r="B141" s="26" t="s">
        <v>7</v>
      </c>
      <c r="C141" s="26" t="s">
        <v>751</v>
      </c>
      <c r="D141" s="26">
        <v>2</v>
      </c>
      <c r="E141" s="26">
        <v>76.459999999999994</v>
      </c>
    </row>
    <row r="142" spans="1:5" x14ac:dyDescent="0.2">
      <c r="A142" s="26">
        <v>42</v>
      </c>
      <c r="B142" s="26" t="s">
        <v>7</v>
      </c>
      <c r="C142" s="26" t="s">
        <v>751</v>
      </c>
      <c r="D142" s="26">
        <v>3</v>
      </c>
      <c r="E142" s="26">
        <v>140.72</v>
      </c>
    </row>
    <row r="143" spans="1:5" x14ac:dyDescent="0.2">
      <c r="A143" s="26">
        <v>42</v>
      </c>
      <c r="B143" s="26" t="s">
        <v>7</v>
      </c>
      <c r="C143" s="26" t="s">
        <v>751</v>
      </c>
      <c r="D143" s="26">
        <v>4</v>
      </c>
      <c r="E143" s="26">
        <v>162.55000000000001</v>
      </c>
    </row>
    <row r="144" spans="1:5" x14ac:dyDescent="0.2">
      <c r="A144" s="26">
        <v>42</v>
      </c>
      <c r="B144" s="26" t="s">
        <v>7</v>
      </c>
      <c r="C144" s="26" t="s">
        <v>751</v>
      </c>
      <c r="D144" s="26">
        <v>5</v>
      </c>
      <c r="E144" s="26">
        <v>201.63</v>
      </c>
    </row>
    <row r="145" spans="1:5" x14ac:dyDescent="0.2">
      <c r="A145" s="26">
        <v>42</v>
      </c>
      <c r="B145" s="26" t="s">
        <v>7</v>
      </c>
      <c r="C145" s="26" t="s">
        <v>751</v>
      </c>
      <c r="D145" s="26">
        <v>6</v>
      </c>
      <c r="E145" s="26">
        <v>256.93</v>
      </c>
    </row>
    <row r="146" spans="1:5" x14ac:dyDescent="0.2">
      <c r="A146" s="26">
        <v>42</v>
      </c>
      <c r="B146" s="26" t="s">
        <v>7</v>
      </c>
      <c r="C146" s="26" t="s">
        <v>751</v>
      </c>
      <c r="D146" s="26">
        <v>7</v>
      </c>
      <c r="E146" s="26">
        <v>290.83</v>
      </c>
    </row>
    <row r="147" spans="1:5" x14ac:dyDescent="0.2">
      <c r="A147" s="26">
        <v>42</v>
      </c>
      <c r="B147" s="26" t="s">
        <v>7</v>
      </c>
      <c r="C147" s="26" t="s">
        <v>751</v>
      </c>
      <c r="D147" s="26">
        <v>8</v>
      </c>
      <c r="E147" s="26">
        <v>233.37</v>
      </c>
    </row>
    <row r="148" spans="1:5" x14ac:dyDescent="0.2">
      <c r="A148" s="26">
        <v>42</v>
      </c>
      <c r="B148" s="26" t="s">
        <v>7</v>
      </c>
      <c r="C148" s="26" t="s">
        <v>751</v>
      </c>
      <c r="D148" s="26">
        <v>9</v>
      </c>
      <c r="E148" s="26">
        <v>180.06</v>
      </c>
    </row>
    <row r="149" spans="1:5" x14ac:dyDescent="0.2">
      <c r="A149" s="26">
        <v>42</v>
      </c>
      <c r="B149" s="26" t="s">
        <v>7</v>
      </c>
      <c r="C149" s="26" t="s">
        <v>751</v>
      </c>
      <c r="D149" s="26">
        <v>10</v>
      </c>
      <c r="E149" s="26">
        <v>105.07</v>
      </c>
    </row>
    <row r="150" spans="1:5" x14ac:dyDescent="0.2">
      <c r="A150" s="26">
        <v>42</v>
      </c>
      <c r="B150" s="26" t="s">
        <v>7</v>
      </c>
      <c r="C150" s="26" t="s">
        <v>751</v>
      </c>
      <c r="D150" s="26">
        <v>11</v>
      </c>
      <c r="E150" s="26">
        <v>38.85</v>
      </c>
    </row>
    <row r="151" spans="1:5" x14ac:dyDescent="0.2">
      <c r="A151" s="26">
        <v>42</v>
      </c>
      <c r="B151" s="26" t="s">
        <v>7</v>
      </c>
      <c r="C151" s="26" t="s">
        <v>751</v>
      </c>
      <c r="D151" s="26">
        <v>12</v>
      </c>
      <c r="E151" s="26">
        <v>10.33</v>
      </c>
    </row>
    <row r="152" spans="1:5" x14ac:dyDescent="0.2">
      <c r="A152" s="26">
        <v>42</v>
      </c>
      <c r="B152" s="26" t="s">
        <v>7</v>
      </c>
      <c r="C152" s="26" t="s">
        <v>752</v>
      </c>
      <c r="D152" s="26">
        <v>1</v>
      </c>
      <c r="E152" s="26">
        <v>31.83</v>
      </c>
    </row>
    <row r="153" spans="1:5" x14ac:dyDescent="0.2">
      <c r="A153" s="26">
        <v>42</v>
      </c>
      <c r="B153" s="26" t="s">
        <v>7</v>
      </c>
      <c r="C153" s="26" t="s">
        <v>752</v>
      </c>
      <c r="D153" s="26">
        <v>2</v>
      </c>
      <c r="E153" s="26">
        <v>80.69</v>
      </c>
    </row>
    <row r="154" spans="1:5" x14ac:dyDescent="0.2">
      <c r="A154" s="26">
        <v>42</v>
      </c>
      <c r="B154" s="26" t="s">
        <v>7</v>
      </c>
      <c r="C154" s="26" t="s">
        <v>752</v>
      </c>
      <c r="D154" s="26">
        <v>3</v>
      </c>
      <c r="E154" s="26">
        <v>140.34</v>
      </c>
    </row>
    <row r="155" spans="1:5" x14ac:dyDescent="0.2">
      <c r="A155" s="26">
        <v>42</v>
      </c>
      <c r="B155" s="26" t="s">
        <v>7</v>
      </c>
      <c r="C155" s="26" t="s">
        <v>752</v>
      </c>
      <c r="D155" s="26">
        <v>4</v>
      </c>
      <c r="E155" s="26">
        <v>174.36</v>
      </c>
    </row>
    <row r="156" spans="1:5" x14ac:dyDescent="0.2">
      <c r="A156" s="26">
        <v>42</v>
      </c>
      <c r="B156" s="26" t="s">
        <v>7</v>
      </c>
      <c r="C156" s="26" t="s">
        <v>752</v>
      </c>
      <c r="D156" s="26">
        <v>5</v>
      </c>
      <c r="E156" s="26">
        <v>218.71</v>
      </c>
    </row>
    <row r="157" spans="1:5" x14ac:dyDescent="0.2">
      <c r="A157" s="26">
        <v>42</v>
      </c>
      <c r="B157" s="26" t="s">
        <v>7</v>
      </c>
      <c r="C157" s="26" t="s">
        <v>752</v>
      </c>
      <c r="D157" s="26">
        <v>6</v>
      </c>
      <c r="E157" s="26">
        <v>250.69</v>
      </c>
    </row>
    <row r="158" spans="1:5" x14ac:dyDescent="0.2">
      <c r="A158" s="26">
        <v>42</v>
      </c>
      <c r="B158" s="26" t="s">
        <v>7</v>
      </c>
      <c r="C158" s="26" t="s">
        <v>752</v>
      </c>
      <c r="D158" s="26">
        <v>7</v>
      </c>
      <c r="E158" s="26">
        <v>240.68</v>
      </c>
    </row>
    <row r="159" spans="1:5" x14ac:dyDescent="0.2">
      <c r="A159" s="26">
        <v>42</v>
      </c>
      <c r="B159" s="26" t="s">
        <v>7</v>
      </c>
      <c r="C159" s="26" t="s">
        <v>752</v>
      </c>
      <c r="D159" s="26">
        <v>8</v>
      </c>
      <c r="E159" s="26">
        <v>169.32</v>
      </c>
    </row>
    <row r="160" spans="1:5" x14ac:dyDescent="0.2">
      <c r="A160" s="26">
        <v>42</v>
      </c>
      <c r="B160" s="26" t="s">
        <v>7</v>
      </c>
      <c r="C160" s="26" t="s">
        <v>752</v>
      </c>
      <c r="D160" s="26">
        <v>9</v>
      </c>
      <c r="E160" s="26">
        <v>130.72</v>
      </c>
    </row>
    <row r="161" spans="1:5" x14ac:dyDescent="0.2">
      <c r="A161" s="26">
        <v>42</v>
      </c>
      <c r="B161" s="26" t="s">
        <v>7</v>
      </c>
      <c r="C161" s="26" t="s">
        <v>752</v>
      </c>
      <c r="D161" s="26">
        <v>10</v>
      </c>
      <c r="E161" s="26">
        <v>87.63</v>
      </c>
    </row>
    <row r="162" spans="1:5" x14ac:dyDescent="0.2">
      <c r="A162" s="26">
        <v>42</v>
      </c>
      <c r="B162" s="26" t="s">
        <v>7</v>
      </c>
      <c r="C162" s="26" t="s">
        <v>752</v>
      </c>
      <c r="D162" s="26">
        <v>11</v>
      </c>
      <c r="E162" s="26">
        <v>34.56</v>
      </c>
    </row>
    <row r="163" spans="1:5" x14ac:dyDescent="0.2">
      <c r="A163" s="26">
        <v>42</v>
      </c>
      <c r="B163" s="26" t="s">
        <v>7</v>
      </c>
      <c r="C163" s="26" t="s">
        <v>752</v>
      </c>
      <c r="D163" s="26">
        <v>12</v>
      </c>
      <c r="E163" s="26">
        <v>10.56</v>
      </c>
    </row>
    <row r="164" spans="1:5" x14ac:dyDescent="0.2">
      <c r="A164" s="26">
        <v>42</v>
      </c>
      <c r="B164" s="26" t="s">
        <v>6</v>
      </c>
      <c r="C164" s="26" t="s">
        <v>750</v>
      </c>
      <c r="D164" s="26">
        <v>1</v>
      </c>
      <c r="E164" s="26">
        <v>14.55</v>
      </c>
    </row>
    <row r="165" spans="1:5" x14ac:dyDescent="0.2">
      <c r="A165" s="26">
        <v>42</v>
      </c>
      <c r="B165" s="26" t="s">
        <v>6</v>
      </c>
      <c r="C165" s="26" t="s">
        <v>750</v>
      </c>
      <c r="D165" s="26">
        <v>2</v>
      </c>
      <c r="E165" s="26">
        <v>44.31</v>
      </c>
    </row>
    <row r="166" spans="1:5" x14ac:dyDescent="0.2">
      <c r="A166" s="26">
        <v>42</v>
      </c>
      <c r="B166" s="26" t="s">
        <v>6</v>
      </c>
      <c r="C166" s="26" t="s">
        <v>750</v>
      </c>
      <c r="D166" s="26">
        <v>3</v>
      </c>
      <c r="E166" s="26">
        <v>88.47</v>
      </c>
    </row>
    <row r="167" spans="1:5" x14ac:dyDescent="0.2">
      <c r="A167" s="26">
        <v>42</v>
      </c>
      <c r="B167" s="26" t="s">
        <v>6</v>
      </c>
      <c r="C167" s="26" t="s">
        <v>750</v>
      </c>
      <c r="D167" s="26">
        <v>4</v>
      </c>
      <c r="E167" s="26">
        <v>113.2</v>
      </c>
    </row>
    <row r="168" spans="1:5" x14ac:dyDescent="0.2">
      <c r="A168" s="26">
        <v>42</v>
      </c>
      <c r="B168" s="26" t="s">
        <v>6</v>
      </c>
      <c r="C168" s="26" t="s">
        <v>750</v>
      </c>
      <c r="D168" s="26">
        <v>5</v>
      </c>
      <c r="E168" s="26">
        <v>147.88999999999999</v>
      </c>
    </row>
    <row r="169" spans="1:5" x14ac:dyDescent="0.2">
      <c r="A169" s="26">
        <v>42</v>
      </c>
      <c r="B169" s="26" t="s">
        <v>6</v>
      </c>
      <c r="C169" s="26" t="s">
        <v>750</v>
      </c>
      <c r="D169" s="26">
        <v>6</v>
      </c>
      <c r="E169" s="26">
        <v>184.99</v>
      </c>
    </row>
    <row r="170" spans="1:5" x14ac:dyDescent="0.2">
      <c r="A170" s="26">
        <v>42</v>
      </c>
      <c r="B170" s="26" t="s">
        <v>6</v>
      </c>
      <c r="C170" s="26" t="s">
        <v>750</v>
      </c>
      <c r="D170" s="26">
        <v>7</v>
      </c>
      <c r="E170" s="26">
        <v>203.2</v>
      </c>
    </row>
    <row r="171" spans="1:5" x14ac:dyDescent="0.2">
      <c r="A171" s="26">
        <v>42</v>
      </c>
      <c r="B171" s="26" t="s">
        <v>6</v>
      </c>
      <c r="C171" s="26" t="s">
        <v>750</v>
      </c>
      <c r="D171" s="26">
        <v>8</v>
      </c>
      <c r="E171" s="26">
        <v>220.29</v>
      </c>
    </row>
    <row r="172" spans="1:5" x14ac:dyDescent="0.2">
      <c r="A172" s="26">
        <v>42</v>
      </c>
      <c r="B172" s="26" t="s">
        <v>6</v>
      </c>
      <c r="C172" s="26" t="s">
        <v>750</v>
      </c>
      <c r="D172" s="26">
        <v>9</v>
      </c>
      <c r="E172" s="26">
        <v>199.72</v>
      </c>
    </row>
    <row r="173" spans="1:5" x14ac:dyDescent="0.2">
      <c r="A173" s="26">
        <v>42</v>
      </c>
      <c r="B173" s="26" t="s">
        <v>6</v>
      </c>
      <c r="C173" s="26" t="s">
        <v>750</v>
      </c>
      <c r="D173" s="26">
        <v>10</v>
      </c>
      <c r="E173" s="26">
        <v>175.09</v>
      </c>
    </row>
    <row r="174" spans="1:5" x14ac:dyDescent="0.2">
      <c r="A174" s="26">
        <v>42</v>
      </c>
      <c r="B174" s="26" t="s">
        <v>6</v>
      </c>
      <c r="C174" s="26" t="s">
        <v>750</v>
      </c>
      <c r="D174" s="26">
        <v>11</v>
      </c>
      <c r="E174" s="26">
        <v>114.48</v>
      </c>
    </row>
    <row r="175" spans="1:5" x14ac:dyDescent="0.2">
      <c r="A175" s="26">
        <v>42</v>
      </c>
      <c r="B175" s="26" t="s">
        <v>6</v>
      </c>
      <c r="C175" s="26" t="s">
        <v>750</v>
      </c>
      <c r="D175" s="26">
        <v>12</v>
      </c>
      <c r="E175" s="26">
        <v>43.72</v>
      </c>
    </row>
    <row r="176" spans="1:5" x14ac:dyDescent="0.2">
      <c r="A176" s="26">
        <v>42</v>
      </c>
      <c r="B176" s="26" t="s">
        <v>6</v>
      </c>
      <c r="C176" s="26" t="s">
        <v>750</v>
      </c>
      <c r="D176" s="26">
        <v>13</v>
      </c>
      <c r="E176" s="26">
        <v>13.87</v>
      </c>
    </row>
    <row r="177" spans="1:5" x14ac:dyDescent="0.2">
      <c r="A177" s="26">
        <v>42</v>
      </c>
      <c r="B177" s="26" t="s">
        <v>6</v>
      </c>
      <c r="C177" s="26" t="s">
        <v>751</v>
      </c>
      <c r="D177" s="26">
        <v>1</v>
      </c>
      <c r="E177" s="26">
        <v>26.87</v>
      </c>
    </row>
    <row r="178" spans="1:5" x14ac:dyDescent="0.2">
      <c r="A178" s="26">
        <v>42</v>
      </c>
      <c r="B178" s="26" t="s">
        <v>6</v>
      </c>
      <c r="C178" s="26" t="s">
        <v>751</v>
      </c>
      <c r="D178" s="26">
        <v>2</v>
      </c>
      <c r="E178" s="26">
        <v>47.42</v>
      </c>
    </row>
    <row r="179" spans="1:5" x14ac:dyDescent="0.2">
      <c r="A179" s="26">
        <v>42</v>
      </c>
      <c r="B179" s="26" t="s">
        <v>6</v>
      </c>
      <c r="C179" s="26" t="s">
        <v>751</v>
      </c>
      <c r="D179" s="26">
        <v>3</v>
      </c>
      <c r="E179" s="26">
        <v>101.01</v>
      </c>
    </row>
    <row r="180" spans="1:5" x14ac:dyDescent="0.2">
      <c r="A180" s="26">
        <v>42</v>
      </c>
      <c r="B180" s="26" t="s">
        <v>6</v>
      </c>
      <c r="C180" s="26" t="s">
        <v>751</v>
      </c>
      <c r="D180" s="26">
        <v>4</v>
      </c>
      <c r="E180" s="26">
        <v>140.94</v>
      </c>
    </row>
    <row r="181" spans="1:5" x14ac:dyDescent="0.2">
      <c r="A181" s="26">
        <v>42</v>
      </c>
      <c r="B181" s="26" t="s">
        <v>6</v>
      </c>
      <c r="C181" s="26" t="s">
        <v>751</v>
      </c>
      <c r="D181" s="26">
        <v>5</v>
      </c>
      <c r="E181" s="26">
        <v>187.78</v>
      </c>
    </row>
    <row r="182" spans="1:5" x14ac:dyDescent="0.2">
      <c r="A182" s="26">
        <v>42</v>
      </c>
      <c r="B182" s="26" t="s">
        <v>6</v>
      </c>
      <c r="C182" s="26" t="s">
        <v>751</v>
      </c>
      <c r="D182" s="26">
        <v>6</v>
      </c>
      <c r="E182" s="26">
        <v>253.27</v>
      </c>
    </row>
    <row r="183" spans="1:5" x14ac:dyDescent="0.2">
      <c r="A183" s="26">
        <v>42</v>
      </c>
      <c r="B183" s="26" t="s">
        <v>6</v>
      </c>
      <c r="C183" s="26" t="s">
        <v>751</v>
      </c>
      <c r="D183" s="26">
        <v>7</v>
      </c>
      <c r="E183" s="26">
        <v>285.02</v>
      </c>
    </row>
    <row r="184" spans="1:5" x14ac:dyDescent="0.2">
      <c r="A184" s="26">
        <v>42</v>
      </c>
      <c r="B184" s="26" t="s">
        <v>6</v>
      </c>
      <c r="C184" s="26" t="s">
        <v>751</v>
      </c>
      <c r="D184" s="26">
        <v>8</v>
      </c>
      <c r="E184" s="26">
        <v>278.33999999999997</v>
      </c>
    </row>
    <row r="185" spans="1:5" x14ac:dyDescent="0.2">
      <c r="A185" s="26">
        <v>42</v>
      </c>
      <c r="B185" s="26" t="s">
        <v>6</v>
      </c>
      <c r="C185" s="26" t="s">
        <v>751</v>
      </c>
      <c r="D185" s="26">
        <v>9</v>
      </c>
      <c r="E185" s="26">
        <v>271.85000000000002</v>
      </c>
    </row>
    <row r="186" spans="1:5" x14ac:dyDescent="0.2">
      <c r="A186" s="26">
        <v>42</v>
      </c>
      <c r="B186" s="26" t="s">
        <v>6</v>
      </c>
      <c r="C186" s="26" t="s">
        <v>751</v>
      </c>
      <c r="D186" s="26">
        <v>10</v>
      </c>
      <c r="E186" s="26">
        <v>191.74</v>
      </c>
    </row>
    <row r="187" spans="1:5" x14ac:dyDescent="0.2">
      <c r="A187" s="26">
        <v>42</v>
      </c>
      <c r="B187" s="26" t="s">
        <v>6</v>
      </c>
      <c r="C187" s="26" t="s">
        <v>751</v>
      </c>
      <c r="D187" s="26">
        <v>11</v>
      </c>
      <c r="E187" s="26">
        <v>127.26</v>
      </c>
    </row>
    <row r="188" spans="1:5" x14ac:dyDescent="0.2">
      <c r="A188" s="26">
        <v>42</v>
      </c>
      <c r="B188" s="26" t="s">
        <v>6</v>
      </c>
      <c r="C188" s="26" t="s">
        <v>751</v>
      </c>
      <c r="D188" s="26">
        <v>12</v>
      </c>
      <c r="E188" s="26">
        <v>57.1</v>
      </c>
    </row>
    <row r="189" spans="1:5" x14ac:dyDescent="0.2">
      <c r="A189" s="26">
        <v>42</v>
      </c>
      <c r="B189" s="26" t="s">
        <v>6</v>
      </c>
      <c r="C189" s="26" t="s">
        <v>751</v>
      </c>
      <c r="D189" s="26">
        <v>13</v>
      </c>
      <c r="E189" s="26">
        <v>18.96</v>
      </c>
    </row>
    <row r="190" spans="1:5" x14ac:dyDescent="0.2">
      <c r="A190" s="26">
        <v>42</v>
      </c>
      <c r="B190" s="26" t="s">
        <v>6</v>
      </c>
      <c r="C190" s="26" t="s">
        <v>752</v>
      </c>
      <c r="D190" s="26">
        <v>1</v>
      </c>
      <c r="E190" s="26">
        <v>12.19</v>
      </c>
    </row>
    <row r="191" spans="1:5" x14ac:dyDescent="0.2">
      <c r="A191" s="26">
        <v>42</v>
      </c>
      <c r="B191" s="26" t="s">
        <v>6</v>
      </c>
      <c r="C191" s="26" t="s">
        <v>752</v>
      </c>
      <c r="D191" s="26">
        <v>2</v>
      </c>
      <c r="E191" s="26">
        <v>37.33</v>
      </c>
    </row>
    <row r="192" spans="1:5" x14ac:dyDescent="0.2">
      <c r="A192" s="26">
        <v>42</v>
      </c>
      <c r="B192" s="26" t="s">
        <v>6</v>
      </c>
      <c r="C192" s="26" t="s">
        <v>752</v>
      </c>
      <c r="D192" s="26">
        <v>3</v>
      </c>
      <c r="E192" s="26">
        <v>87.41</v>
      </c>
    </row>
    <row r="193" spans="1:5" x14ac:dyDescent="0.2">
      <c r="A193" s="26">
        <v>42</v>
      </c>
      <c r="B193" s="26" t="s">
        <v>6</v>
      </c>
      <c r="C193" s="26" t="s">
        <v>752</v>
      </c>
      <c r="D193" s="26">
        <v>4</v>
      </c>
      <c r="E193" s="26">
        <v>112.54</v>
      </c>
    </row>
    <row r="194" spans="1:5" x14ac:dyDescent="0.2">
      <c r="A194" s="26">
        <v>42</v>
      </c>
      <c r="B194" s="26" t="s">
        <v>6</v>
      </c>
      <c r="C194" s="26" t="s">
        <v>752</v>
      </c>
      <c r="D194" s="26">
        <v>5</v>
      </c>
      <c r="E194" s="26">
        <v>153.65</v>
      </c>
    </row>
    <row r="195" spans="1:5" x14ac:dyDescent="0.2">
      <c r="A195" s="26">
        <v>42</v>
      </c>
      <c r="B195" s="26" t="s">
        <v>6</v>
      </c>
      <c r="C195" s="26" t="s">
        <v>752</v>
      </c>
      <c r="D195" s="26">
        <v>6</v>
      </c>
      <c r="E195" s="26">
        <v>208.17</v>
      </c>
    </row>
    <row r="196" spans="1:5" x14ac:dyDescent="0.2">
      <c r="A196" s="26">
        <v>42</v>
      </c>
      <c r="B196" s="26" t="s">
        <v>6</v>
      </c>
      <c r="C196" s="26" t="s">
        <v>752</v>
      </c>
      <c r="D196" s="26">
        <v>7</v>
      </c>
      <c r="E196" s="26">
        <v>223.65</v>
      </c>
    </row>
    <row r="197" spans="1:5" x14ac:dyDescent="0.2">
      <c r="A197" s="26">
        <v>42</v>
      </c>
      <c r="B197" s="26" t="s">
        <v>6</v>
      </c>
      <c r="C197" s="26" t="s">
        <v>752</v>
      </c>
      <c r="D197" s="26">
        <v>8</v>
      </c>
      <c r="E197" s="26">
        <v>192.8</v>
      </c>
    </row>
    <row r="198" spans="1:5" x14ac:dyDescent="0.2">
      <c r="A198" s="26">
        <v>42</v>
      </c>
      <c r="B198" s="26" t="s">
        <v>6</v>
      </c>
      <c r="C198" s="26" t="s">
        <v>752</v>
      </c>
      <c r="D198" s="26">
        <v>9</v>
      </c>
      <c r="E198" s="26">
        <v>175.52</v>
      </c>
    </row>
    <row r="199" spans="1:5" x14ac:dyDescent="0.2">
      <c r="A199" s="26">
        <v>42</v>
      </c>
      <c r="B199" s="26" t="s">
        <v>6</v>
      </c>
      <c r="C199" s="26" t="s">
        <v>752</v>
      </c>
      <c r="D199" s="26">
        <v>10</v>
      </c>
      <c r="E199" s="26">
        <v>120.53</v>
      </c>
    </row>
    <row r="200" spans="1:5" x14ac:dyDescent="0.2">
      <c r="A200" s="26">
        <v>42</v>
      </c>
      <c r="B200" s="26" t="s">
        <v>6</v>
      </c>
      <c r="C200" s="26" t="s">
        <v>752</v>
      </c>
      <c r="D200" s="26">
        <v>11</v>
      </c>
      <c r="E200" s="26">
        <v>44.37</v>
      </c>
    </row>
    <row r="201" spans="1:5" x14ac:dyDescent="0.2">
      <c r="A201" s="26">
        <v>42</v>
      </c>
      <c r="B201" s="26" t="s">
        <v>6</v>
      </c>
      <c r="C201" s="26" t="s">
        <v>752</v>
      </c>
      <c r="D201" s="26">
        <v>12</v>
      </c>
      <c r="E201" s="26">
        <v>20.28</v>
      </c>
    </row>
    <row r="202" spans="1:5" x14ac:dyDescent="0.2">
      <c r="A202" s="26">
        <v>42</v>
      </c>
      <c r="B202" s="26" t="s">
        <v>6</v>
      </c>
      <c r="C202" s="26" t="s">
        <v>752</v>
      </c>
      <c r="D202" s="26">
        <v>13</v>
      </c>
      <c r="E202" s="26">
        <v>6.36</v>
      </c>
    </row>
    <row r="203" spans="1:5" x14ac:dyDescent="0.2">
      <c r="A203" s="26">
        <v>42</v>
      </c>
      <c r="B203" s="26" t="s">
        <v>5</v>
      </c>
      <c r="C203" s="26" t="s">
        <v>750</v>
      </c>
      <c r="D203" s="26">
        <v>1</v>
      </c>
      <c r="E203" s="26">
        <v>48.72</v>
      </c>
    </row>
    <row r="204" spans="1:5" x14ac:dyDescent="0.2">
      <c r="A204" s="26">
        <v>42</v>
      </c>
      <c r="B204" s="26" t="s">
        <v>5</v>
      </c>
      <c r="C204" s="26" t="s">
        <v>750</v>
      </c>
      <c r="D204" s="26">
        <v>2</v>
      </c>
      <c r="E204" s="26">
        <v>96.99</v>
      </c>
    </row>
    <row r="205" spans="1:5" x14ac:dyDescent="0.2">
      <c r="A205" s="26">
        <v>42</v>
      </c>
      <c r="B205" s="26" t="s">
        <v>5</v>
      </c>
      <c r="C205" s="26" t="s">
        <v>750</v>
      </c>
      <c r="D205" s="26">
        <v>3</v>
      </c>
      <c r="E205" s="26">
        <v>121.98</v>
      </c>
    </row>
    <row r="206" spans="1:5" x14ac:dyDescent="0.2">
      <c r="A206" s="26">
        <v>42</v>
      </c>
      <c r="B206" s="26" t="s">
        <v>5</v>
      </c>
      <c r="C206" s="26" t="s">
        <v>750</v>
      </c>
      <c r="D206" s="26">
        <v>4</v>
      </c>
      <c r="E206" s="26">
        <v>159.47999999999999</v>
      </c>
    </row>
    <row r="207" spans="1:5" x14ac:dyDescent="0.2">
      <c r="A207" s="26">
        <v>42</v>
      </c>
      <c r="B207" s="26" t="s">
        <v>5</v>
      </c>
      <c r="C207" s="26" t="s">
        <v>750</v>
      </c>
      <c r="D207" s="26">
        <v>5</v>
      </c>
      <c r="E207" s="26">
        <v>230.83</v>
      </c>
    </row>
    <row r="208" spans="1:5" x14ac:dyDescent="0.2">
      <c r="A208" s="26">
        <v>42</v>
      </c>
      <c r="B208" s="26" t="s">
        <v>5</v>
      </c>
      <c r="C208" s="26" t="s">
        <v>750</v>
      </c>
      <c r="D208" s="26">
        <v>6</v>
      </c>
      <c r="E208" s="26">
        <v>238.31</v>
      </c>
    </row>
    <row r="209" spans="1:5" x14ac:dyDescent="0.2">
      <c r="A209" s="26">
        <v>42</v>
      </c>
      <c r="B209" s="26" t="s">
        <v>5</v>
      </c>
      <c r="C209" s="26" t="s">
        <v>750</v>
      </c>
      <c r="D209" s="26">
        <v>7</v>
      </c>
      <c r="E209" s="26">
        <v>197.78</v>
      </c>
    </row>
    <row r="210" spans="1:5" x14ac:dyDescent="0.2">
      <c r="A210" s="26">
        <v>42</v>
      </c>
      <c r="B210" s="26" t="s">
        <v>5</v>
      </c>
      <c r="C210" s="26" t="s">
        <v>750</v>
      </c>
      <c r="D210" s="26">
        <v>8</v>
      </c>
      <c r="E210" s="26">
        <v>159.29</v>
      </c>
    </row>
    <row r="211" spans="1:5" x14ac:dyDescent="0.2">
      <c r="A211" s="26">
        <v>42</v>
      </c>
      <c r="B211" s="26" t="s">
        <v>5</v>
      </c>
      <c r="C211" s="26" t="s">
        <v>750</v>
      </c>
      <c r="D211" s="26">
        <v>9</v>
      </c>
      <c r="E211" s="26">
        <v>63.8</v>
      </c>
    </row>
    <row r="212" spans="1:5" x14ac:dyDescent="0.2">
      <c r="A212" s="26">
        <v>42</v>
      </c>
      <c r="B212" s="26" t="s">
        <v>5</v>
      </c>
      <c r="C212" s="26" t="s">
        <v>750</v>
      </c>
      <c r="D212" s="26">
        <v>10</v>
      </c>
      <c r="E212" s="26">
        <v>24.77</v>
      </c>
    </row>
    <row r="213" spans="1:5" x14ac:dyDescent="0.2">
      <c r="A213" s="26">
        <v>42</v>
      </c>
      <c r="B213" s="26" t="s">
        <v>5</v>
      </c>
      <c r="C213" s="26" t="s">
        <v>750</v>
      </c>
      <c r="D213" s="26">
        <v>11</v>
      </c>
      <c r="E213" s="26">
        <v>5.2</v>
      </c>
    </row>
    <row r="214" spans="1:5" x14ac:dyDescent="0.2">
      <c r="A214" s="26">
        <v>42</v>
      </c>
      <c r="B214" s="26" t="s">
        <v>5</v>
      </c>
      <c r="C214" s="26" t="s">
        <v>751</v>
      </c>
      <c r="D214" s="26">
        <v>1</v>
      </c>
      <c r="E214" s="26">
        <v>40.1</v>
      </c>
    </row>
    <row r="215" spans="1:5" x14ac:dyDescent="0.2">
      <c r="A215" s="26">
        <v>42</v>
      </c>
      <c r="B215" s="26" t="s">
        <v>5</v>
      </c>
      <c r="C215" s="26" t="s">
        <v>751</v>
      </c>
      <c r="D215" s="26">
        <v>2</v>
      </c>
      <c r="E215" s="26">
        <v>73.84</v>
      </c>
    </row>
    <row r="216" spans="1:5" x14ac:dyDescent="0.2">
      <c r="A216" s="26">
        <v>42</v>
      </c>
      <c r="B216" s="26" t="s">
        <v>5</v>
      </c>
      <c r="C216" s="26" t="s">
        <v>751</v>
      </c>
      <c r="D216" s="26">
        <v>3</v>
      </c>
      <c r="E216" s="26">
        <v>105.52</v>
      </c>
    </row>
    <row r="217" spans="1:5" x14ac:dyDescent="0.2">
      <c r="A217" s="26">
        <v>42</v>
      </c>
      <c r="B217" s="26" t="s">
        <v>5</v>
      </c>
      <c r="C217" s="26" t="s">
        <v>751</v>
      </c>
      <c r="D217" s="26">
        <v>4</v>
      </c>
      <c r="E217" s="26">
        <v>145.08000000000001</v>
      </c>
    </row>
    <row r="218" spans="1:5" x14ac:dyDescent="0.2">
      <c r="A218" s="26">
        <v>42</v>
      </c>
      <c r="B218" s="26" t="s">
        <v>5</v>
      </c>
      <c r="C218" s="26" t="s">
        <v>751</v>
      </c>
      <c r="D218" s="26">
        <v>5</v>
      </c>
      <c r="E218" s="26">
        <v>173.9</v>
      </c>
    </row>
    <row r="219" spans="1:5" x14ac:dyDescent="0.2">
      <c r="A219" s="26">
        <v>42</v>
      </c>
      <c r="B219" s="26" t="s">
        <v>5</v>
      </c>
      <c r="C219" s="26" t="s">
        <v>751</v>
      </c>
      <c r="D219" s="26">
        <v>6</v>
      </c>
      <c r="E219" s="26">
        <v>220.02</v>
      </c>
    </row>
    <row r="220" spans="1:5" x14ac:dyDescent="0.2">
      <c r="A220" s="26">
        <v>42</v>
      </c>
      <c r="B220" s="26" t="s">
        <v>5</v>
      </c>
      <c r="C220" s="26" t="s">
        <v>751</v>
      </c>
      <c r="D220" s="26">
        <v>7</v>
      </c>
      <c r="E220" s="26">
        <v>182.38</v>
      </c>
    </row>
    <row r="221" spans="1:5" x14ac:dyDescent="0.2">
      <c r="A221" s="26">
        <v>42</v>
      </c>
      <c r="B221" s="26" t="s">
        <v>5</v>
      </c>
      <c r="C221" s="26" t="s">
        <v>751</v>
      </c>
      <c r="D221" s="26">
        <v>8</v>
      </c>
      <c r="E221" s="26">
        <v>172.29</v>
      </c>
    </row>
    <row r="222" spans="1:5" x14ac:dyDescent="0.2">
      <c r="A222" s="26">
        <v>42</v>
      </c>
      <c r="B222" s="26" t="s">
        <v>5</v>
      </c>
      <c r="C222" s="26" t="s">
        <v>751</v>
      </c>
      <c r="D222" s="26">
        <v>9</v>
      </c>
      <c r="E222" s="26">
        <v>115.85</v>
      </c>
    </row>
    <row r="223" spans="1:5" x14ac:dyDescent="0.2">
      <c r="A223" s="26">
        <v>42</v>
      </c>
      <c r="B223" s="26" t="s">
        <v>5</v>
      </c>
      <c r="C223" s="26" t="s">
        <v>751</v>
      </c>
      <c r="D223" s="26">
        <v>10</v>
      </c>
      <c r="E223" s="26">
        <v>72.97</v>
      </c>
    </row>
    <row r="224" spans="1:5" x14ac:dyDescent="0.2">
      <c r="A224" s="26">
        <v>42</v>
      </c>
      <c r="B224" s="26" t="s">
        <v>5</v>
      </c>
      <c r="C224" s="26" t="s">
        <v>751</v>
      </c>
      <c r="D224" s="26">
        <v>11</v>
      </c>
      <c r="E224" s="26">
        <v>26.7</v>
      </c>
    </row>
    <row r="225" spans="1:5" x14ac:dyDescent="0.2">
      <c r="A225" s="26">
        <v>42</v>
      </c>
      <c r="B225" s="26" t="s">
        <v>5</v>
      </c>
      <c r="C225" s="26" t="s">
        <v>751</v>
      </c>
      <c r="D225" s="26">
        <v>12</v>
      </c>
      <c r="E225" s="26">
        <v>6.74</v>
      </c>
    </row>
    <row r="226" spans="1:5" x14ac:dyDescent="0.2">
      <c r="A226" s="26">
        <v>42</v>
      </c>
      <c r="B226" s="26" t="s">
        <v>5</v>
      </c>
      <c r="C226" s="26" t="s">
        <v>752</v>
      </c>
      <c r="D226" s="26">
        <v>1</v>
      </c>
      <c r="E226" s="26">
        <v>35.770000000000003</v>
      </c>
    </row>
    <row r="227" spans="1:5" x14ac:dyDescent="0.2">
      <c r="A227" s="26">
        <v>42</v>
      </c>
      <c r="B227" s="26" t="s">
        <v>5</v>
      </c>
      <c r="C227" s="26" t="s">
        <v>752</v>
      </c>
      <c r="D227" s="26">
        <v>2</v>
      </c>
      <c r="E227" s="26">
        <v>94.56</v>
      </c>
    </row>
    <row r="228" spans="1:5" x14ac:dyDescent="0.2">
      <c r="A228" s="26">
        <v>42</v>
      </c>
      <c r="B228" s="26" t="s">
        <v>5</v>
      </c>
      <c r="C228" s="26" t="s">
        <v>752</v>
      </c>
      <c r="D228" s="26">
        <v>3</v>
      </c>
      <c r="E228" s="26">
        <v>122.49</v>
      </c>
    </row>
    <row r="229" spans="1:5" x14ac:dyDescent="0.2">
      <c r="A229" s="26">
        <v>42</v>
      </c>
      <c r="B229" s="26" t="s">
        <v>5</v>
      </c>
      <c r="C229" s="26" t="s">
        <v>752</v>
      </c>
      <c r="D229" s="26">
        <v>4</v>
      </c>
      <c r="E229" s="26">
        <v>171.19</v>
      </c>
    </row>
    <row r="230" spans="1:5" x14ac:dyDescent="0.2">
      <c r="A230" s="26">
        <v>42</v>
      </c>
      <c r="B230" s="26" t="s">
        <v>5</v>
      </c>
      <c r="C230" s="26" t="s">
        <v>752</v>
      </c>
      <c r="D230" s="26">
        <v>5</v>
      </c>
      <c r="E230" s="26">
        <v>224.18</v>
      </c>
    </row>
    <row r="231" spans="1:5" x14ac:dyDescent="0.2">
      <c r="A231" s="26">
        <v>42</v>
      </c>
      <c r="B231" s="26" t="s">
        <v>5</v>
      </c>
      <c r="C231" s="26" t="s">
        <v>752</v>
      </c>
      <c r="D231" s="26">
        <v>6</v>
      </c>
      <c r="E231" s="26">
        <v>224.91</v>
      </c>
    </row>
    <row r="232" spans="1:5" x14ac:dyDescent="0.2">
      <c r="A232" s="26">
        <v>42</v>
      </c>
      <c r="B232" s="26" t="s">
        <v>5</v>
      </c>
      <c r="C232" s="26" t="s">
        <v>752</v>
      </c>
      <c r="D232" s="26">
        <v>7</v>
      </c>
      <c r="E232" s="26">
        <v>190.11</v>
      </c>
    </row>
    <row r="233" spans="1:5" x14ac:dyDescent="0.2">
      <c r="A233" s="26">
        <v>42</v>
      </c>
      <c r="B233" s="26" t="s">
        <v>5</v>
      </c>
      <c r="C233" s="26" t="s">
        <v>752</v>
      </c>
      <c r="D233" s="26">
        <v>8</v>
      </c>
      <c r="E233" s="26">
        <v>137.69</v>
      </c>
    </row>
    <row r="234" spans="1:5" x14ac:dyDescent="0.2">
      <c r="A234" s="26">
        <v>42</v>
      </c>
      <c r="B234" s="26" t="s">
        <v>5</v>
      </c>
      <c r="C234" s="26" t="s">
        <v>752</v>
      </c>
      <c r="D234" s="26">
        <v>9</v>
      </c>
      <c r="E234" s="26">
        <v>51.7</v>
      </c>
    </row>
    <row r="235" spans="1:5" x14ac:dyDescent="0.2">
      <c r="A235" s="26">
        <v>42</v>
      </c>
      <c r="B235" s="26" t="s">
        <v>5</v>
      </c>
      <c r="C235" s="26" t="s">
        <v>752</v>
      </c>
      <c r="D235" s="26">
        <v>10</v>
      </c>
      <c r="E235" s="26">
        <v>15.3</v>
      </c>
    </row>
    <row r="236" spans="1:5" x14ac:dyDescent="0.2">
      <c r="A236" s="26">
        <v>42</v>
      </c>
      <c r="B236" s="26" t="s">
        <v>5</v>
      </c>
      <c r="C236" s="26" t="s">
        <v>752</v>
      </c>
      <c r="D236" s="26">
        <v>11</v>
      </c>
      <c r="E236" s="26">
        <v>5.37</v>
      </c>
    </row>
    <row r="237" spans="1:5" x14ac:dyDescent="0.2">
      <c r="A237" s="26">
        <v>49</v>
      </c>
      <c r="B237" s="26" t="s">
        <v>7</v>
      </c>
      <c r="C237" s="26" t="s">
        <v>750</v>
      </c>
      <c r="D237" s="26">
        <v>1</v>
      </c>
      <c r="E237" s="26">
        <v>16.18</v>
      </c>
    </row>
    <row r="238" spans="1:5" x14ac:dyDescent="0.2">
      <c r="A238" s="26">
        <v>49</v>
      </c>
      <c r="B238" s="26" t="s">
        <v>7</v>
      </c>
      <c r="C238" s="26" t="s">
        <v>750</v>
      </c>
      <c r="D238" s="26">
        <v>2</v>
      </c>
      <c r="E238" s="26">
        <v>85.65</v>
      </c>
    </row>
    <row r="239" spans="1:5" x14ac:dyDescent="0.2">
      <c r="A239" s="26">
        <v>49</v>
      </c>
      <c r="B239" s="26" t="s">
        <v>7</v>
      </c>
      <c r="C239" s="26" t="s">
        <v>750</v>
      </c>
      <c r="D239" s="26">
        <v>3</v>
      </c>
      <c r="E239" s="26">
        <v>133.04</v>
      </c>
    </row>
    <row r="240" spans="1:5" x14ac:dyDescent="0.2">
      <c r="A240" s="26">
        <v>49</v>
      </c>
      <c r="B240" s="26" t="s">
        <v>7</v>
      </c>
      <c r="C240" s="26" t="s">
        <v>750</v>
      </c>
      <c r="D240" s="26">
        <v>4</v>
      </c>
      <c r="E240" s="26">
        <v>181.8</v>
      </c>
    </row>
    <row r="241" spans="1:5" x14ac:dyDescent="0.2">
      <c r="A241" s="26">
        <v>49</v>
      </c>
      <c r="B241" s="26" t="s">
        <v>7</v>
      </c>
      <c r="C241" s="26" t="s">
        <v>750</v>
      </c>
      <c r="D241" s="26">
        <v>5</v>
      </c>
      <c r="E241" s="26">
        <v>237.58</v>
      </c>
    </row>
    <row r="242" spans="1:5" x14ac:dyDescent="0.2">
      <c r="A242" s="26">
        <v>49</v>
      </c>
      <c r="B242" s="26" t="s">
        <v>7</v>
      </c>
      <c r="C242" s="26" t="s">
        <v>750</v>
      </c>
      <c r="D242" s="26">
        <v>6</v>
      </c>
      <c r="E242" s="26">
        <v>335.93</v>
      </c>
    </row>
    <row r="243" spans="1:5" x14ac:dyDescent="0.2">
      <c r="A243" s="26">
        <v>49</v>
      </c>
      <c r="B243" s="26" t="s">
        <v>7</v>
      </c>
      <c r="C243" s="26" t="s">
        <v>750</v>
      </c>
      <c r="D243" s="26">
        <v>7</v>
      </c>
      <c r="E243" s="26">
        <v>347.06</v>
      </c>
    </row>
    <row r="244" spans="1:5" x14ac:dyDescent="0.2">
      <c r="A244" s="26">
        <v>49</v>
      </c>
      <c r="B244" s="26" t="s">
        <v>7</v>
      </c>
      <c r="C244" s="26" t="s">
        <v>750</v>
      </c>
      <c r="D244" s="26">
        <v>8</v>
      </c>
      <c r="E244" s="26">
        <v>346.84</v>
      </c>
    </row>
    <row r="245" spans="1:5" x14ac:dyDescent="0.2">
      <c r="A245" s="26">
        <v>49</v>
      </c>
      <c r="B245" s="26" t="s">
        <v>7</v>
      </c>
      <c r="C245" s="26" t="s">
        <v>750</v>
      </c>
      <c r="D245" s="26">
        <v>9</v>
      </c>
      <c r="E245" s="26">
        <v>347.28</v>
      </c>
    </row>
    <row r="246" spans="1:5" x14ac:dyDescent="0.2">
      <c r="A246" s="26">
        <v>49</v>
      </c>
      <c r="B246" s="26" t="s">
        <v>7</v>
      </c>
      <c r="C246" s="26" t="s">
        <v>750</v>
      </c>
      <c r="D246" s="26">
        <v>10</v>
      </c>
      <c r="E246" s="26">
        <v>283.52999999999997</v>
      </c>
    </row>
    <row r="247" spans="1:5" x14ac:dyDescent="0.2">
      <c r="A247" s="26">
        <v>49</v>
      </c>
      <c r="B247" s="26" t="s">
        <v>7</v>
      </c>
      <c r="C247" s="26" t="s">
        <v>750</v>
      </c>
      <c r="D247" s="26">
        <v>11</v>
      </c>
      <c r="E247" s="26">
        <v>207.16</v>
      </c>
    </row>
    <row r="248" spans="1:5" x14ac:dyDescent="0.2">
      <c r="A248" s="26">
        <v>49</v>
      </c>
      <c r="B248" s="26" t="s">
        <v>7</v>
      </c>
      <c r="C248" s="26" t="s">
        <v>750</v>
      </c>
      <c r="D248" s="26">
        <v>12</v>
      </c>
      <c r="E248" s="26">
        <v>117.18</v>
      </c>
    </row>
    <row r="249" spans="1:5" x14ac:dyDescent="0.2">
      <c r="A249" s="26">
        <v>49</v>
      </c>
      <c r="B249" s="26" t="s">
        <v>7</v>
      </c>
      <c r="C249" s="26" t="s">
        <v>750</v>
      </c>
      <c r="D249" s="26">
        <v>13</v>
      </c>
      <c r="E249" s="26">
        <v>51.09</v>
      </c>
    </row>
    <row r="250" spans="1:5" x14ac:dyDescent="0.2">
      <c r="A250" s="26">
        <v>49</v>
      </c>
      <c r="B250" s="26" t="s">
        <v>7</v>
      </c>
      <c r="C250" s="26" t="s">
        <v>750</v>
      </c>
      <c r="D250" s="26">
        <v>14</v>
      </c>
      <c r="E250" s="26">
        <v>20.49</v>
      </c>
    </row>
    <row r="251" spans="1:5" x14ac:dyDescent="0.2">
      <c r="A251" s="26">
        <v>49</v>
      </c>
      <c r="B251" s="26" t="s">
        <v>7</v>
      </c>
      <c r="C251" s="26" t="s">
        <v>750</v>
      </c>
      <c r="D251" s="26">
        <v>15</v>
      </c>
      <c r="E251" s="26">
        <v>6.88</v>
      </c>
    </row>
    <row r="252" spans="1:5" x14ac:dyDescent="0.2">
      <c r="A252" s="26">
        <v>49</v>
      </c>
      <c r="B252" s="26" t="s">
        <v>7</v>
      </c>
      <c r="C252" s="26" t="s">
        <v>751</v>
      </c>
      <c r="D252" s="26">
        <v>2</v>
      </c>
      <c r="E252" s="26">
        <v>92.71</v>
      </c>
    </row>
    <row r="253" spans="1:5" x14ac:dyDescent="0.2">
      <c r="A253" s="26">
        <v>49</v>
      </c>
      <c r="B253" s="26" t="s">
        <v>7</v>
      </c>
      <c r="C253" s="26" t="s">
        <v>751</v>
      </c>
      <c r="D253" s="26">
        <v>3</v>
      </c>
      <c r="E253" s="26">
        <v>145.77000000000001</v>
      </c>
    </row>
    <row r="254" spans="1:5" x14ac:dyDescent="0.2">
      <c r="A254" s="26">
        <v>49</v>
      </c>
      <c r="B254" s="26" t="s">
        <v>7</v>
      </c>
      <c r="C254" s="26" t="s">
        <v>751</v>
      </c>
      <c r="D254" s="26">
        <v>4</v>
      </c>
      <c r="E254" s="26">
        <v>196.99</v>
      </c>
    </row>
    <row r="255" spans="1:5" x14ac:dyDescent="0.2">
      <c r="A255" s="26">
        <v>49</v>
      </c>
      <c r="B255" s="26" t="s">
        <v>7</v>
      </c>
      <c r="C255" s="26" t="s">
        <v>751</v>
      </c>
      <c r="D255" s="26">
        <v>5</v>
      </c>
      <c r="E255" s="26">
        <v>241.73</v>
      </c>
    </row>
    <row r="256" spans="1:5" x14ac:dyDescent="0.2">
      <c r="A256" s="26">
        <v>49</v>
      </c>
      <c r="B256" s="26" t="s">
        <v>7</v>
      </c>
      <c r="C256" s="26" t="s">
        <v>751</v>
      </c>
      <c r="D256" s="26">
        <v>6</v>
      </c>
      <c r="E256" s="26">
        <v>356.2</v>
      </c>
    </row>
    <row r="257" spans="1:5" x14ac:dyDescent="0.2">
      <c r="A257" s="26">
        <v>49</v>
      </c>
      <c r="B257" s="26" t="s">
        <v>7</v>
      </c>
      <c r="C257" s="26" t="s">
        <v>751</v>
      </c>
      <c r="D257" s="26">
        <v>7</v>
      </c>
      <c r="E257" s="26">
        <v>360.32</v>
      </c>
    </row>
    <row r="258" spans="1:5" x14ac:dyDescent="0.2">
      <c r="A258" s="26">
        <v>49</v>
      </c>
      <c r="B258" s="26" t="s">
        <v>7</v>
      </c>
      <c r="C258" s="26" t="s">
        <v>751</v>
      </c>
      <c r="D258" s="26">
        <v>8</v>
      </c>
      <c r="E258" s="26">
        <v>390.52</v>
      </c>
    </row>
    <row r="259" spans="1:5" x14ac:dyDescent="0.2">
      <c r="A259" s="26">
        <v>49</v>
      </c>
      <c r="B259" s="26" t="s">
        <v>7</v>
      </c>
      <c r="C259" s="26" t="s">
        <v>751</v>
      </c>
      <c r="D259" s="26">
        <v>9</v>
      </c>
      <c r="E259" s="26">
        <v>423.48</v>
      </c>
    </row>
    <row r="260" spans="1:5" x14ac:dyDescent="0.2">
      <c r="A260" s="26">
        <v>49</v>
      </c>
      <c r="B260" s="26" t="s">
        <v>7</v>
      </c>
      <c r="C260" s="26" t="s">
        <v>751</v>
      </c>
      <c r="D260" s="26">
        <v>10</v>
      </c>
      <c r="E260" s="26">
        <v>344.24</v>
      </c>
    </row>
    <row r="261" spans="1:5" x14ac:dyDescent="0.2">
      <c r="A261" s="26">
        <v>49</v>
      </c>
      <c r="B261" s="26" t="s">
        <v>7</v>
      </c>
      <c r="C261" s="26" t="s">
        <v>751</v>
      </c>
      <c r="D261" s="26">
        <v>11</v>
      </c>
      <c r="E261" s="26">
        <v>258.11</v>
      </c>
    </row>
    <row r="262" spans="1:5" x14ac:dyDescent="0.2">
      <c r="A262" s="26">
        <v>49</v>
      </c>
      <c r="B262" s="26" t="s">
        <v>7</v>
      </c>
      <c r="C262" s="26" t="s">
        <v>751</v>
      </c>
      <c r="D262" s="26">
        <v>12</v>
      </c>
      <c r="E262" s="26">
        <v>196.03</v>
      </c>
    </row>
    <row r="263" spans="1:5" x14ac:dyDescent="0.2">
      <c r="A263" s="26">
        <v>49</v>
      </c>
      <c r="B263" s="26" t="s">
        <v>7</v>
      </c>
      <c r="C263" s="26" t="s">
        <v>751</v>
      </c>
      <c r="D263" s="26">
        <v>13</v>
      </c>
      <c r="E263" s="26">
        <v>85.76</v>
      </c>
    </row>
    <row r="264" spans="1:5" x14ac:dyDescent="0.2">
      <c r="A264" s="26">
        <v>49</v>
      </c>
      <c r="B264" s="26" t="s">
        <v>7</v>
      </c>
      <c r="C264" s="26" t="s">
        <v>751</v>
      </c>
      <c r="D264" s="26">
        <v>14</v>
      </c>
      <c r="E264" s="26">
        <v>38.79</v>
      </c>
    </row>
    <row r="265" spans="1:5" x14ac:dyDescent="0.2">
      <c r="A265" s="26">
        <v>49</v>
      </c>
      <c r="B265" s="26" t="s">
        <v>7</v>
      </c>
      <c r="C265" s="26" t="s">
        <v>751</v>
      </c>
      <c r="D265" s="26">
        <v>15</v>
      </c>
      <c r="E265" s="26">
        <v>5.88</v>
      </c>
    </row>
    <row r="266" spans="1:5" x14ac:dyDescent="0.2">
      <c r="A266" s="26">
        <v>49</v>
      </c>
      <c r="B266" s="26" t="s">
        <v>7</v>
      </c>
      <c r="C266" s="26" t="s">
        <v>752</v>
      </c>
      <c r="D266" s="26">
        <v>1</v>
      </c>
      <c r="E266" s="26">
        <v>29</v>
      </c>
    </row>
    <row r="267" spans="1:5" x14ac:dyDescent="0.2">
      <c r="A267" s="26">
        <v>49</v>
      </c>
      <c r="B267" s="26" t="s">
        <v>7</v>
      </c>
      <c r="C267" s="26" t="s">
        <v>752</v>
      </c>
      <c r="D267" s="26">
        <v>2</v>
      </c>
      <c r="E267" s="26">
        <v>69.75</v>
      </c>
    </row>
    <row r="268" spans="1:5" x14ac:dyDescent="0.2">
      <c r="A268" s="26">
        <v>49</v>
      </c>
      <c r="B268" s="26" t="s">
        <v>7</v>
      </c>
      <c r="C268" s="26" t="s">
        <v>752</v>
      </c>
      <c r="D268" s="26">
        <v>3</v>
      </c>
      <c r="E268" s="26">
        <v>125.1</v>
      </c>
    </row>
    <row r="269" spans="1:5" x14ac:dyDescent="0.2">
      <c r="A269" s="26">
        <v>49</v>
      </c>
      <c r="B269" s="26" t="s">
        <v>7</v>
      </c>
      <c r="C269" s="26" t="s">
        <v>752</v>
      </c>
      <c r="D269" s="26">
        <v>4</v>
      </c>
      <c r="E269" s="26">
        <v>161.18</v>
      </c>
    </row>
    <row r="270" spans="1:5" x14ac:dyDescent="0.2">
      <c r="A270" s="26">
        <v>49</v>
      </c>
      <c r="B270" s="26" t="s">
        <v>7</v>
      </c>
      <c r="C270" s="26" t="s">
        <v>752</v>
      </c>
      <c r="D270" s="26">
        <v>5</v>
      </c>
      <c r="E270" s="26">
        <v>206.31</v>
      </c>
    </row>
    <row r="271" spans="1:5" x14ac:dyDescent="0.2">
      <c r="A271" s="26">
        <v>49</v>
      </c>
      <c r="B271" s="26" t="s">
        <v>7</v>
      </c>
      <c r="C271" s="26" t="s">
        <v>752</v>
      </c>
      <c r="D271" s="26">
        <v>6</v>
      </c>
      <c r="E271" s="26">
        <v>251.6</v>
      </c>
    </row>
    <row r="272" spans="1:5" x14ac:dyDescent="0.2">
      <c r="A272" s="26">
        <v>49</v>
      </c>
      <c r="B272" s="26" t="s">
        <v>7</v>
      </c>
      <c r="C272" s="26" t="s">
        <v>752</v>
      </c>
      <c r="D272" s="26">
        <v>7</v>
      </c>
      <c r="E272" s="26">
        <v>270.25</v>
      </c>
    </row>
    <row r="273" spans="1:5" x14ac:dyDescent="0.2">
      <c r="A273" s="26">
        <v>49</v>
      </c>
      <c r="B273" s="26" t="s">
        <v>7</v>
      </c>
      <c r="C273" s="26" t="s">
        <v>752</v>
      </c>
      <c r="D273" s="26">
        <v>8</v>
      </c>
      <c r="E273" s="26">
        <v>258.31</v>
      </c>
    </row>
    <row r="274" spans="1:5" x14ac:dyDescent="0.2">
      <c r="A274" s="26">
        <v>49</v>
      </c>
      <c r="B274" s="26" t="s">
        <v>7</v>
      </c>
      <c r="C274" s="26" t="s">
        <v>752</v>
      </c>
      <c r="D274" s="26">
        <v>9</v>
      </c>
      <c r="E274" s="26">
        <v>230.72</v>
      </c>
    </row>
    <row r="275" spans="1:5" x14ac:dyDescent="0.2">
      <c r="A275" s="26">
        <v>49</v>
      </c>
      <c r="B275" s="26" t="s">
        <v>7</v>
      </c>
      <c r="C275" s="26" t="s">
        <v>752</v>
      </c>
      <c r="D275" s="26">
        <v>10</v>
      </c>
      <c r="E275" s="26">
        <v>181.43</v>
      </c>
    </row>
    <row r="276" spans="1:5" x14ac:dyDescent="0.2">
      <c r="A276" s="26">
        <v>49</v>
      </c>
      <c r="B276" s="26" t="s">
        <v>7</v>
      </c>
      <c r="C276" s="26" t="s">
        <v>752</v>
      </c>
      <c r="D276" s="26">
        <v>11</v>
      </c>
      <c r="E276" s="26">
        <v>119.9</v>
      </c>
    </row>
    <row r="277" spans="1:5" x14ac:dyDescent="0.2">
      <c r="A277" s="26">
        <v>49</v>
      </c>
      <c r="B277" s="26" t="s">
        <v>7</v>
      </c>
      <c r="C277" s="26" t="s">
        <v>752</v>
      </c>
      <c r="D277" s="26">
        <v>12</v>
      </c>
      <c r="E277" s="26">
        <v>54.79</v>
      </c>
    </row>
    <row r="278" spans="1:5" x14ac:dyDescent="0.2">
      <c r="A278" s="26">
        <v>49</v>
      </c>
      <c r="B278" s="26" t="s">
        <v>7</v>
      </c>
      <c r="C278" s="26" t="s">
        <v>752</v>
      </c>
      <c r="D278" s="26">
        <v>13</v>
      </c>
      <c r="E278" s="26">
        <v>10.08</v>
      </c>
    </row>
    <row r="279" spans="1:5" x14ac:dyDescent="0.2">
      <c r="A279" s="26">
        <v>49</v>
      </c>
      <c r="B279" s="26" t="s">
        <v>6</v>
      </c>
      <c r="C279" s="26" t="s">
        <v>750</v>
      </c>
      <c r="D279" s="26">
        <v>1</v>
      </c>
      <c r="E279" s="26">
        <v>23.39</v>
      </c>
    </row>
    <row r="280" spans="1:5" x14ac:dyDescent="0.2">
      <c r="A280" s="26">
        <v>49</v>
      </c>
      <c r="B280" s="26" t="s">
        <v>6</v>
      </c>
      <c r="C280" s="26" t="s">
        <v>750</v>
      </c>
      <c r="D280" s="26">
        <v>2</v>
      </c>
      <c r="E280" s="26">
        <v>68.39</v>
      </c>
    </row>
    <row r="281" spans="1:5" x14ac:dyDescent="0.2">
      <c r="A281" s="26">
        <v>49</v>
      </c>
      <c r="B281" s="26" t="s">
        <v>6</v>
      </c>
      <c r="C281" s="26" t="s">
        <v>750</v>
      </c>
      <c r="D281" s="26">
        <v>3</v>
      </c>
      <c r="E281" s="26">
        <v>100.97</v>
      </c>
    </row>
    <row r="282" spans="1:5" x14ac:dyDescent="0.2">
      <c r="A282" s="26">
        <v>49</v>
      </c>
      <c r="B282" s="26" t="s">
        <v>6</v>
      </c>
      <c r="C282" s="26" t="s">
        <v>750</v>
      </c>
      <c r="D282" s="26">
        <v>4</v>
      </c>
      <c r="E282" s="26">
        <v>156.72999999999999</v>
      </c>
    </row>
    <row r="283" spans="1:5" x14ac:dyDescent="0.2">
      <c r="A283" s="26">
        <v>49</v>
      </c>
      <c r="B283" s="26" t="s">
        <v>6</v>
      </c>
      <c r="C283" s="26" t="s">
        <v>750</v>
      </c>
      <c r="D283" s="26">
        <v>5</v>
      </c>
      <c r="E283" s="26">
        <v>226.84</v>
      </c>
    </row>
    <row r="284" spans="1:5" x14ac:dyDescent="0.2">
      <c r="A284" s="26">
        <v>49</v>
      </c>
      <c r="B284" s="26" t="s">
        <v>6</v>
      </c>
      <c r="C284" s="26" t="s">
        <v>750</v>
      </c>
      <c r="D284" s="26">
        <v>6</v>
      </c>
      <c r="E284" s="26">
        <v>311.20999999999998</v>
      </c>
    </row>
    <row r="285" spans="1:5" x14ac:dyDescent="0.2">
      <c r="A285" s="26">
        <v>49</v>
      </c>
      <c r="B285" s="26" t="s">
        <v>6</v>
      </c>
      <c r="C285" s="26" t="s">
        <v>750</v>
      </c>
      <c r="D285" s="26">
        <v>7</v>
      </c>
      <c r="E285" s="26">
        <v>333.77</v>
      </c>
    </row>
    <row r="286" spans="1:5" x14ac:dyDescent="0.2">
      <c r="A286" s="26">
        <v>49</v>
      </c>
      <c r="B286" s="26" t="s">
        <v>6</v>
      </c>
      <c r="C286" s="26" t="s">
        <v>750</v>
      </c>
      <c r="D286" s="26">
        <v>8</v>
      </c>
      <c r="E286" s="26">
        <v>326.08</v>
      </c>
    </row>
    <row r="287" spans="1:5" x14ac:dyDescent="0.2">
      <c r="A287" s="26">
        <v>49</v>
      </c>
      <c r="B287" s="26" t="s">
        <v>6</v>
      </c>
      <c r="C287" s="26" t="s">
        <v>750</v>
      </c>
      <c r="D287" s="26">
        <v>9</v>
      </c>
      <c r="E287" s="26">
        <v>388.41</v>
      </c>
    </row>
    <row r="288" spans="1:5" x14ac:dyDescent="0.2">
      <c r="A288" s="26">
        <v>49</v>
      </c>
      <c r="B288" s="26" t="s">
        <v>6</v>
      </c>
      <c r="C288" s="26" t="s">
        <v>750</v>
      </c>
      <c r="D288" s="26">
        <v>10</v>
      </c>
      <c r="E288" s="26">
        <v>356.29</v>
      </c>
    </row>
    <row r="289" spans="1:5" x14ac:dyDescent="0.2">
      <c r="A289" s="26">
        <v>49</v>
      </c>
      <c r="B289" s="26" t="s">
        <v>6</v>
      </c>
      <c r="C289" s="26" t="s">
        <v>750</v>
      </c>
      <c r="D289" s="26">
        <v>11</v>
      </c>
      <c r="E289" s="26">
        <v>239.82</v>
      </c>
    </row>
    <row r="290" spans="1:5" x14ac:dyDescent="0.2">
      <c r="A290" s="26">
        <v>49</v>
      </c>
      <c r="B290" s="26" t="s">
        <v>6</v>
      </c>
      <c r="C290" s="26" t="s">
        <v>750</v>
      </c>
      <c r="D290" s="26">
        <v>12</v>
      </c>
      <c r="E290" s="26">
        <v>131.02000000000001</v>
      </c>
    </row>
    <row r="291" spans="1:5" x14ac:dyDescent="0.2">
      <c r="A291" s="26">
        <v>49</v>
      </c>
      <c r="B291" s="26" t="s">
        <v>6</v>
      </c>
      <c r="C291" s="26" t="s">
        <v>750</v>
      </c>
      <c r="D291" s="26">
        <v>13</v>
      </c>
      <c r="E291" s="26">
        <v>67.47</v>
      </c>
    </row>
    <row r="292" spans="1:5" x14ac:dyDescent="0.2">
      <c r="A292" s="26">
        <v>49</v>
      </c>
      <c r="B292" s="26" t="s">
        <v>6</v>
      </c>
      <c r="C292" s="26" t="s">
        <v>751</v>
      </c>
      <c r="D292" s="26">
        <v>2</v>
      </c>
      <c r="E292" s="26">
        <v>45.26</v>
      </c>
    </row>
    <row r="293" spans="1:5" x14ac:dyDescent="0.2">
      <c r="A293" s="26">
        <v>49</v>
      </c>
      <c r="B293" s="26" t="s">
        <v>6</v>
      </c>
      <c r="C293" s="26" t="s">
        <v>751</v>
      </c>
      <c r="D293" s="26">
        <v>3</v>
      </c>
      <c r="E293" s="26">
        <v>97.67</v>
      </c>
    </row>
    <row r="294" spans="1:5" x14ac:dyDescent="0.2">
      <c r="A294" s="26">
        <v>49</v>
      </c>
      <c r="B294" s="26" t="s">
        <v>6</v>
      </c>
      <c r="C294" s="26" t="s">
        <v>751</v>
      </c>
      <c r="D294" s="26">
        <v>4</v>
      </c>
      <c r="E294" s="26">
        <v>142.01</v>
      </c>
    </row>
    <row r="295" spans="1:5" x14ac:dyDescent="0.2">
      <c r="A295" s="26">
        <v>49</v>
      </c>
      <c r="B295" s="26" t="s">
        <v>6</v>
      </c>
      <c r="C295" s="26" t="s">
        <v>751</v>
      </c>
      <c r="D295" s="26">
        <v>5</v>
      </c>
      <c r="E295" s="26">
        <v>214.92</v>
      </c>
    </row>
    <row r="296" spans="1:5" x14ac:dyDescent="0.2">
      <c r="A296" s="26">
        <v>49</v>
      </c>
      <c r="B296" s="26" t="s">
        <v>6</v>
      </c>
      <c r="C296" s="26" t="s">
        <v>751</v>
      </c>
      <c r="D296" s="26">
        <v>6</v>
      </c>
      <c r="E296" s="26">
        <v>332.21</v>
      </c>
    </row>
    <row r="297" spans="1:5" x14ac:dyDescent="0.2">
      <c r="A297" s="26">
        <v>49</v>
      </c>
      <c r="B297" s="26" t="s">
        <v>6</v>
      </c>
      <c r="C297" s="26" t="s">
        <v>751</v>
      </c>
      <c r="D297" s="26">
        <v>7</v>
      </c>
      <c r="E297" s="26">
        <v>355.17</v>
      </c>
    </row>
    <row r="298" spans="1:5" x14ac:dyDescent="0.2">
      <c r="A298" s="26">
        <v>49</v>
      </c>
      <c r="B298" s="26" t="s">
        <v>6</v>
      </c>
      <c r="C298" s="26" t="s">
        <v>751</v>
      </c>
      <c r="D298" s="26">
        <v>8</v>
      </c>
      <c r="E298" s="26">
        <v>347.77</v>
      </c>
    </row>
    <row r="299" spans="1:5" x14ac:dyDescent="0.2">
      <c r="A299" s="26">
        <v>49</v>
      </c>
      <c r="B299" s="26" t="s">
        <v>6</v>
      </c>
      <c r="C299" s="26" t="s">
        <v>751</v>
      </c>
      <c r="D299" s="26">
        <v>9</v>
      </c>
      <c r="E299" s="26">
        <v>452.72</v>
      </c>
    </row>
    <row r="300" spans="1:5" x14ac:dyDescent="0.2">
      <c r="A300" s="26">
        <v>49</v>
      </c>
      <c r="B300" s="26" t="s">
        <v>6</v>
      </c>
      <c r="C300" s="26" t="s">
        <v>751</v>
      </c>
      <c r="D300" s="26">
        <v>10</v>
      </c>
      <c r="E300" s="26">
        <v>396.47</v>
      </c>
    </row>
    <row r="301" spans="1:5" x14ac:dyDescent="0.2">
      <c r="A301" s="26">
        <v>49</v>
      </c>
      <c r="B301" s="26" t="s">
        <v>6</v>
      </c>
      <c r="C301" s="26" t="s">
        <v>751</v>
      </c>
      <c r="D301" s="26">
        <v>11</v>
      </c>
      <c r="E301" s="26">
        <v>390.57</v>
      </c>
    </row>
    <row r="302" spans="1:5" x14ac:dyDescent="0.2">
      <c r="A302" s="26">
        <v>49</v>
      </c>
      <c r="B302" s="26" t="s">
        <v>6</v>
      </c>
      <c r="C302" s="26" t="s">
        <v>751</v>
      </c>
      <c r="D302" s="26">
        <v>12</v>
      </c>
      <c r="E302" s="26">
        <v>262.79000000000002</v>
      </c>
    </row>
    <row r="303" spans="1:5" x14ac:dyDescent="0.2">
      <c r="A303" s="26">
        <v>49</v>
      </c>
      <c r="B303" s="26" t="s">
        <v>6</v>
      </c>
      <c r="C303" s="26" t="s">
        <v>751</v>
      </c>
      <c r="D303" s="26">
        <v>13</v>
      </c>
      <c r="E303" s="26">
        <v>150.43</v>
      </c>
    </row>
    <row r="304" spans="1:5" x14ac:dyDescent="0.2">
      <c r="A304" s="26">
        <v>49</v>
      </c>
      <c r="B304" s="26" t="s">
        <v>6</v>
      </c>
      <c r="C304" s="26" t="s">
        <v>751</v>
      </c>
      <c r="D304" s="26">
        <v>14</v>
      </c>
      <c r="E304" s="26">
        <v>50.31</v>
      </c>
    </row>
    <row r="305" spans="1:5" x14ac:dyDescent="0.2">
      <c r="A305" s="26">
        <v>49</v>
      </c>
      <c r="B305" s="26" t="s">
        <v>6</v>
      </c>
      <c r="C305" s="26" t="s">
        <v>751</v>
      </c>
      <c r="D305" s="26">
        <v>15</v>
      </c>
      <c r="E305" s="26">
        <v>33.92</v>
      </c>
    </row>
    <row r="306" spans="1:5" x14ac:dyDescent="0.2">
      <c r="A306" s="26">
        <v>49</v>
      </c>
      <c r="B306" s="26" t="s">
        <v>6</v>
      </c>
      <c r="C306" s="26" t="s">
        <v>751</v>
      </c>
      <c r="D306" s="26">
        <v>16</v>
      </c>
      <c r="E306" s="26">
        <v>18.75</v>
      </c>
    </row>
    <row r="307" spans="1:5" x14ac:dyDescent="0.2">
      <c r="A307" s="26">
        <v>49</v>
      </c>
      <c r="B307" s="26" t="s">
        <v>6</v>
      </c>
      <c r="C307" s="26" t="s">
        <v>751</v>
      </c>
      <c r="D307" s="26">
        <v>17</v>
      </c>
      <c r="E307" s="26">
        <v>13.99</v>
      </c>
    </row>
    <row r="308" spans="1:5" x14ac:dyDescent="0.2">
      <c r="A308" s="26">
        <v>49</v>
      </c>
      <c r="B308" s="26" t="s">
        <v>6</v>
      </c>
      <c r="C308" s="26" t="s">
        <v>751</v>
      </c>
      <c r="D308" s="26">
        <v>18</v>
      </c>
      <c r="E308" s="26">
        <v>12.2</v>
      </c>
    </row>
    <row r="309" spans="1:5" x14ac:dyDescent="0.2">
      <c r="A309" s="26">
        <v>49</v>
      </c>
      <c r="B309" s="26" t="s">
        <v>6</v>
      </c>
      <c r="C309" s="26" t="s">
        <v>751</v>
      </c>
      <c r="D309" s="26">
        <v>19</v>
      </c>
      <c r="E309" s="26">
        <v>7.65</v>
      </c>
    </row>
    <row r="310" spans="1:5" x14ac:dyDescent="0.2">
      <c r="A310" s="26">
        <v>49</v>
      </c>
      <c r="B310" s="26" t="s">
        <v>6</v>
      </c>
      <c r="C310" s="26" t="s">
        <v>751</v>
      </c>
      <c r="D310" s="26">
        <v>20</v>
      </c>
      <c r="E310" s="26">
        <v>4.42</v>
      </c>
    </row>
    <row r="311" spans="1:5" x14ac:dyDescent="0.2">
      <c r="A311" s="26">
        <v>49</v>
      </c>
      <c r="B311" s="26" t="s">
        <v>6</v>
      </c>
      <c r="C311" s="26" t="s">
        <v>751</v>
      </c>
      <c r="D311" s="26">
        <v>21</v>
      </c>
      <c r="E311" s="26">
        <v>4.82</v>
      </c>
    </row>
    <row r="312" spans="1:5" x14ac:dyDescent="0.2">
      <c r="A312" s="26">
        <v>49</v>
      </c>
      <c r="B312" s="26" t="s">
        <v>6</v>
      </c>
      <c r="C312" s="26" t="s">
        <v>752</v>
      </c>
      <c r="D312" s="26">
        <v>1</v>
      </c>
      <c r="E312" s="26">
        <v>23.12</v>
      </c>
    </row>
    <row r="313" spans="1:5" x14ac:dyDescent="0.2">
      <c r="A313" s="26">
        <v>49</v>
      </c>
      <c r="B313" s="26" t="s">
        <v>6</v>
      </c>
      <c r="C313" s="26" t="s">
        <v>752</v>
      </c>
      <c r="D313" s="26">
        <v>2</v>
      </c>
      <c r="E313" s="26">
        <v>45.06</v>
      </c>
    </row>
    <row r="314" spans="1:5" x14ac:dyDescent="0.2">
      <c r="A314" s="26">
        <v>49</v>
      </c>
      <c r="B314" s="26" t="s">
        <v>6</v>
      </c>
      <c r="C314" s="26" t="s">
        <v>752</v>
      </c>
      <c r="D314" s="26">
        <v>3</v>
      </c>
      <c r="E314" s="26">
        <v>106.2</v>
      </c>
    </row>
    <row r="315" spans="1:5" x14ac:dyDescent="0.2">
      <c r="A315" s="26">
        <v>49</v>
      </c>
      <c r="B315" s="26" t="s">
        <v>6</v>
      </c>
      <c r="C315" s="26" t="s">
        <v>752</v>
      </c>
      <c r="D315" s="26">
        <v>4</v>
      </c>
      <c r="E315" s="26">
        <v>130.97</v>
      </c>
    </row>
    <row r="316" spans="1:5" x14ac:dyDescent="0.2">
      <c r="A316" s="26">
        <v>49</v>
      </c>
      <c r="B316" s="26" t="s">
        <v>6</v>
      </c>
      <c r="C316" s="26" t="s">
        <v>752</v>
      </c>
      <c r="D316" s="26">
        <v>5</v>
      </c>
      <c r="E316" s="26">
        <v>189.97</v>
      </c>
    </row>
    <row r="317" spans="1:5" x14ac:dyDescent="0.2">
      <c r="A317" s="26">
        <v>49</v>
      </c>
      <c r="B317" s="26" t="s">
        <v>6</v>
      </c>
      <c r="C317" s="26" t="s">
        <v>752</v>
      </c>
      <c r="D317" s="26">
        <v>6</v>
      </c>
      <c r="E317" s="26">
        <v>259.69</v>
      </c>
    </row>
    <row r="318" spans="1:5" x14ac:dyDescent="0.2">
      <c r="A318" s="26">
        <v>49</v>
      </c>
      <c r="B318" s="26" t="s">
        <v>6</v>
      </c>
      <c r="C318" s="26" t="s">
        <v>752</v>
      </c>
      <c r="D318" s="26">
        <v>7</v>
      </c>
      <c r="E318" s="26">
        <v>298.61</v>
      </c>
    </row>
    <row r="319" spans="1:5" x14ac:dyDescent="0.2">
      <c r="A319" s="26">
        <v>49</v>
      </c>
      <c r="B319" s="26" t="s">
        <v>6</v>
      </c>
      <c r="C319" s="26" t="s">
        <v>752</v>
      </c>
      <c r="D319" s="26">
        <v>8</v>
      </c>
      <c r="E319" s="26">
        <v>254.23</v>
      </c>
    </row>
    <row r="320" spans="1:5" x14ac:dyDescent="0.2">
      <c r="A320" s="26">
        <v>49</v>
      </c>
      <c r="B320" s="26" t="s">
        <v>6</v>
      </c>
      <c r="C320" s="26" t="s">
        <v>752</v>
      </c>
      <c r="D320" s="26">
        <v>9</v>
      </c>
      <c r="E320" s="26">
        <v>311.52999999999997</v>
      </c>
    </row>
    <row r="321" spans="1:5" x14ac:dyDescent="0.2">
      <c r="A321" s="26">
        <v>49</v>
      </c>
      <c r="B321" s="26" t="s">
        <v>6</v>
      </c>
      <c r="C321" s="26" t="s">
        <v>752</v>
      </c>
      <c r="D321" s="26">
        <v>10</v>
      </c>
      <c r="E321" s="26">
        <v>294.69</v>
      </c>
    </row>
    <row r="322" spans="1:5" x14ac:dyDescent="0.2">
      <c r="A322" s="26">
        <v>49</v>
      </c>
      <c r="B322" s="26" t="s">
        <v>6</v>
      </c>
      <c r="C322" s="26" t="s">
        <v>752</v>
      </c>
      <c r="D322" s="26">
        <v>11</v>
      </c>
      <c r="E322" s="26">
        <v>234.6</v>
      </c>
    </row>
    <row r="323" spans="1:5" x14ac:dyDescent="0.2">
      <c r="A323" s="26">
        <v>49</v>
      </c>
      <c r="B323" s="26" t="s">
        <v>6</v>
      </c>
      <c r="C323" s="26" t="s">
        <v>752</v>
      </c>
      <c r="D323" s="26">
        <v>12</v>
      </c>
      <c r="E323" s="26">
        <v>193.21</v>
      </c>
    </row>
    <row r="324" spans="1:5" x14ac:dyDescent="0.2">
      <c r="A324" s="26">
        <v>49</v>
      </c>
      <c r="B324" s="26" t="s">
        <v>6</v>
      </c>
      <c r="C324" s="26" t="s">
        <v>752</v>
      </c>
      <c r="D324" s="26">
        <v>13</v>
      </c>
      <c r="E324" s="26">
        <v>112.71</v>
      </c>
    </row>
    <row r="325" spans="1:5" x14ac:dyDescent="0.2">
      <c r="A325" s="26">
        <v>49</v>
      </c>
      <c r="B325" s="26" t="s">
        <v>6</v>
      </c>
      <c r="C325" s="26" t="s">
        <v>752</v>
      </c>
      <c r="D325" s="26">
        <v>14</v>
      </c>
      <c r="E325" s="26">
        <v>85.66</v>
      </c>
    </row>
    <row r="326" spans="1:5" x14ac:dyDescent="0.2">
      <c r="A326" s="26">
        <v>49</v>
      </c>
      <c r="B326" s="26" t="s">
        <v>6</v>
      </c>
      <c r="C326" s="26" t="s">
        <v>752</v>
      </c>
      <c r="D326" s="26">
        <v>15</v>
      </c>
      <c r="E326" s="26">
        <v>53.2</v>
      </c>
    </row>
    <row r="327" spans="1:5" x14ac:dyDescent="0.2">
      <c r="A327" s="26">
        <v>49</v>
      </c>
      <c r="B327" s="26" t="s">
        <v>6</v>
      </c>
      <c r="C327" s="26" t="s">
        <v>752</v>
      </c>
      <c r="D327" s="26">
        <v>16</v>
      </c>
      <c r="E327" s="26">
        <v>22.29</v>
      </c>
    </row>
    <row r="328" spans="1:5" x14ac:dyDescent="0.2">
      <c r="A328" s="26">
        <v>49</v>
      </c>
      <c r="B328" s="26" t="s">
        <v>6</v>
      </c>
      <c r="C328" s="26" t="s">
        <v>752</v>
      </c>
      <c r="D328" s="26">
        <v>17</v>
      </c>
      <c r="E328" s="26">
        <v>14.52</v>
      </c>
    </row>
    <row r="329" spans="1:5" x14ac:dyDescent="0.2">
      <c r="A329" s="26">
        <v>49</v>
      </c>
      <c r="B329" s="26" t="s">
        <v>6</v>
      </c>
      <c r="C329" s="26" t="s">
        <v>752</v>
      </c>
      <c r="D329" s="26">
        <v>18</v>
      </c>
      <c r="E329" s="26">
        <v>10.84</v>
      </c>
    </row>
    <row r="330" spans="1:5" x14ac:dyDescent="0.2">
      <c r="A330" s="26">
        <v>49</v>
      </c>
      <c r="B330" s="26" t="s">
        <v>6</v>
      </c>
      <c r="C330" s="26" t="s">
        <v>752</v>
      </c>
      <c r="D330" s="26">
        <v>19</v>
      </c>
      <c r="E330" s="26">
        <v>8.7200000000000006</v>
      </c>
    </row>
    <row r="331" spans="1:5" x14ac:dyDescent="0.2">
      <c r="A331" s="26">
        <v>49</v>
      </c>
      <c r="B331" s="26" t="s">
        <v>5</v>
      </c>
      <c r="C331" s="26" t="s">
        <v>750</v>
      </c>
      <c r="D331" s="26">
        <v>1</v>
      </c>
      <c r="E331" s="26">
        <v>50.29</v>
      </c>
    </row>
    <row r="332" spans="1:5" x14ac:dyDescent="0.2">
      <c r="A332" s="26">
        <v>49</v>
      </c>
      <c r="B332" s="26" t="s">
        <v>5</v>
      </c>
      <c r="C332" s="26" t="s">
        <v>750</v>
      </c>
      <c r="D332" s="26">
        <v>2</v>
      </c>
      <c r="E332" s="26">
        <v>93.76</v>
      </c>
    </row>
    <row r="333" spans="1:5" x14ac:dyDescent="0.2">
      <c r="A333" s="26">
        <v>49</v>
      </c>
      <c r="B333" s="26" t="s">
        <v>5</v>
      </c>
      <c r="C333" s="26" t="s">
        <v>750</v>
      </c>
      <c r="D333" s="26">
        <v>3</v>
      </c>
      <c r="E333" s="26">
        <v>110.26</v>
      </c>
    </row>
    <row r="334" spans="1:5" x14ac:dyDescent="0.2">
      <c r="A334" s="26">
        <v>49</v>
      </c>
      <c r="B334" s="26" t="s">
        <v>5</v>
      </c>
      <c r="C334" s="26" t="s">
        <v>750</v>
      </c>
      <c r="D334" s="26">
        <v>4</v>
      </c>
      <c r="E334" s="26">
        <v>167.14</v>
      </c>
    </row>
    <row r="335" spans="1:5" x14ac:dyDescent="0.2">
      <c r="A335" s="26">
        <v>49</v>
      </c>
      <c r="B335" s="26" t="s">
        <v>5</v>
      </c>
      <c r="C335" s="26" t="s">
        <v>750</v>
      </c>
      <c r="D335" s="26">
        <v>5</v>
      </c>
      <c r="E335" s="26">
        <v>221.92</v>
      </c>
    </row>
    <row r="336" spans="1:5" x14ac:dyDescent="0.2">
      <c r="A336" s="26">
        <v>49</v>
      </c>
      <c r="B336" s="26" t="s">
        <v>5</v>
      </c>
      <c r="C336" s="26" t="s">
        <v>750</v>
      </c>
      <c r="D336" s="26">
        <v>6</v>
      </c>
      <c r="E336" s="26">
        <v>278.75</v>
      </c>
    </row>
    <row r="337" spans="1:5" x14ac:dyDescent="0.2">
      <c r="A337" s="26">
        <v>49</v>
      </c>
      <c r="B337" s="26" t="s">
        <v>5</v>
      </c>
      <c r="C337" s="26" t="s">
        <v>750</v>
      </c>
      <c r="D337" s="26">
        <v>7</v>
      </c>
      <c r="E337" s="26">
        <v>283.13</v>
      </c>
    </row>
    <row r="338" spans="1:5" x14ac:dyDescent="0.2">
      <c r="A338" s="26">
        <v>49</v>
      </c>
      <c r="B338" s="26" t="s">
        <v>5</v>
      </c>
      <c r="C338" s="26" t="s">
        <v>750</v>
      </c>
      <c r="D338" s="26">
        <v>8</v>
      </c>
      <c r="E338" s="26">
        <v>301.51</v>
      </c>
    </row>
    <row r="339" spans="1:5" x14ac:dyDescent="0.2">
      <c r="A339" s="26">
        <v>49</v>
      </c>
      <c r="B339" s="26" t="s">
        <v>5</v>
      </c>
      <c r="C339" s="26" t="s">
        <v>750</v>
      </c>
      <c r="D339" s="26">
        <v>9</v>
      </c>
      <c r="E339" s="26">
        <v>268.10000000000002</v>
      </c>
    </row>
    <row r="340" spans="1:5" x14ac:dyDescent="0.2">
      <c r="A340" s="26">
        <v>49</v>
      </c>
      <c r="B340" s="26" t="s">
        <v>5</v>
      </c>
      <c r="C340" s="26" t="s">
        <v>750</v>
      </c>
      <c r="D340" s="26">
        <v>10</v>
      </c>
      <c r="E340" s="26">
        <v>217.93</v>
      </c>
    </row>
    <row r="341" spans="1:5" x14ac:dyDescent="0.2">
      <c r="A341" s="26">
        <v>49</v>
      </c>
      <c r="B341" s="26" t="s">
        <v>5</v>
      </c>
      <c r="C341" s="26" t="s">
        <v>750</v>
      </c>
      <c r="D341" s="26">
        <v>11</v>
      </c>
      <c r="E341" s="26">
        <v>148.4</v>
      </c>
    </row>
    <row r="342" spans="1:5" x14ac:dyDescent="0.2">
      <c r="A342" s="26">
        <v>49</v>
      </c>
      <c r="B342" s="26" t="s">
        <v>5</v>
      </c>
      <c r="C342" s="26" t="s">
        <v>750</v>
      </c>
      <c r="D342" s="26">
        <v>12</v>
      </c>
      <c r="E342" s="26">
        <v>75.05</v>
      </c>
    </row>
    <row r="343" spans="1:5" x14ac:dyDescent="0.2">
      <c r="A343" s="26">
        <v>49</v>
      </c>
      <c r="B343" s="26" t="s">
        <v>5</v>
      </c>
      <c r="C343" s="26" t="s">
        <v>750</v>
      </c>
      <c r="D343" s="26">
        <v>13</v>
      </c>
      <c r="E343" s="26">
        <v>20.3</v>
      </c>
    </row>
    <row r="344" spans="1:5" x14ac:dyDescent="0.2">
      <c r="A344" s="26">
        <v>49</v>
      </c>
      <c r="B344" s="26" t="s">
        <v>5</v>
      </c>
      <c r="C344" s="26" t="s">
        <v>750</v>
      </c>
      <c r="D344" s="26">
        <v>14</v>
      </c>
      <c r="E344" s="26">
        <v>9.2899999999999991</v>
      </c>
    </row>
    <row r="345" spans="1:5" x14ac:dyDescent="0.2">
      <c r="A345" s="26">
        <v>49</v>
      </c>
      <c r="B345" s="26" t="s">
        <v>5</v>
      </c>
      <c r="C345" s="26" t="s">
        <v>751</v>
      </c>
      <c r="D345" s="26">
        <v>1</v>
      </c>
      <c r="E345" s="26">
        <v>49.31</v>
      </c>
    </row>
    <row r="346" spans="1:5" x14ac:dyDescent="0.2">
      <c r="A346" s="26">
        <v>49</v>
      </c>
      <c r="B346" s="26" t="s">
        <v>5</v>
      </c>
      <c r="C346" s="26" t="s">
        <v>751</v>
      </c>
      <c r="D346" s="26">
        <v>2</v>
      </c>
      <c r="E346" s="26">
        <v>100.92</v>
      </c>
    </row>
    <row r="347" spans="1:5" x14ac:dyDescent="0.2">
      <c r="A347" s="26">
        <v>49</v>
      </c>
      <c r="B347" s="26" t="s">
        <v>5</v>
      </c>
      <c r="C347" s="26" t="s">
        <v>751</v>
      </c>
      <c r="D347" s="26">
        <v>3</v>
      </c>
      <c r="E347" s="26">
        <v>115.1</v>
      </c>
    </row>
    <row r="348" spans="1:5" x14ac:dyDescent="0.2">
      <c r="A348" s="26">
        <v>49</v>
      </c>
      <c r="B348" s="26" t="s">
        <v>5</v>
      </c>
      <c r="C348" s="26" t="s">
        <v>751</v>
      </c>
      <c r="D348" s="26">
        <v>4</v>
      </c>
      <c r="E348" s="26">
        <v>182.09</v>
      </c>
    </row>
    <row r="349" spans="1:5" x14ac:dyDescent="0.2">
      <c r="A349" s="26">
        <v>49</v>
      </c>
      <c r="B349" s="26" t="s">
        <v>5</v>
      </c>
      <c r="C349" s="26" t="s">
        <v>751</v>
      </c>
      <c r="D349" s="26">
        <v>5</v>
      </c>
      <c r="E349" s="26">
        <v>224.7</v>
      </c>
    </row>
    <row r="350" spans="1:5" x14ac:dyDescent="0.2">
      <c r="A350" s="26">
        <v>49</v>
      </c>
      <c r="B350" s="26" t="s">
        <v>5</v>
      </c>
      <c r="C350" s="26" t="s">
        <v>751</v>
      </c>
      <c r="D350" s="26">
        <v>6</v>
      </c>
      <c r="E350" s="26">
        <v>314.05</v>
      </c>
    </row>
    <row r="351" spans="1:5" x14ac:dyDescent="0.2">
      <c r="A351" s="26">
        <v>49</v>
      </c>
      <c r="B351" s="26" t="s">
        <v>5</v>
      </c>
      <c r="C351" s="26" t="s">
        <v>751</v>
      </c>
      <c r="D351" s="26">
        <v>7</v>
      </c>
      <c r="E351" s="26">
        <v>350.76</v>
      </c>
    </row>
    <row r="352" spans="1:5" x14ac:dyDescent="0.2">
      <c r="A352" s="26">
        <v>49</v>
      </c>
      <c r="B352" s="26" t="s">
        <v>5</v>
      </c>
      <c r="C352" s="26" t="s">
        <v>751</v>
      </c>
      <c r="D352" s="26">
        <v>8</v>
      </c>
      <c r="E352" s="26">
        <v>411.2</v>
      </c>
    </row>
    <row r="353" spans="1:5" x14ac:dyDescent="0.2">
      <c r="A353" s="26">
        <v>49</v>
      </c>
      <c r="B353" s="26" t="s">
        <v>5</v>
      </c>
      <c r="C353" s="26" t="s">
        <v>751</v>
      </c>
      <c r="D353" s="26">
        <v>9</v>
      </c>
      <c r="E353" s="26">
        <v>318.72000000000003</v>
      </c>
    </row>
    <row r="354" spans="1:5" x14ac:dyDescent="0.2">
      <c r="A354" s="26">
        <v>49</v>
      </c>
      <c r="B354" s="26" t="s">
        <v>5</v>
      </c>
      <c r="C354" s="26" t="s">
        <v>751</v>
      </c>
      <c r="D354" s="26">
        <v>10</v>
      </c>
      <c r="E354" s="26">
        <v>273.33999999999997</v>
      </c>
    </row>
    <row r="355" spans="1:5" x14ac:dyDescent="0.2">
      <c r="A355" s="26">
        <v>49</v>
      </c>
      <c r="B355" s="26" t="s">
        <v>5</v>
      </c>
      <c r="C355" s="26" t="s">
        <v>751</v>
      </c>
      <c r="D355" s="26">
        <v>11</v>
      </c>
      <c r="E355" s="26">
        <v>184.97</v>
      </c>
    </row>
    <row r="356" spans="1:5" x14ac:dyDescent="0.2">
      <c r="A356" s="26">
        <v>49</v>
      </c>
      <c r="B356" s="26" t="s">
        <v>5</v>
      </c>
      <c r="C356" s="26" t="s">
        <v>751</v>
      </c>
      <c r="D356" s="26">
        <v>12</v>
      </c>
      <c r="E356" s="26">
        <v>105.54</v>
      </c>
    </row>
    <row r="357" spans="1:5" x14ac:dyDescent="0.2">
      <c r="A357" s="26">
        <v>49</v>
      </c>
      <c r="B357" s="26" t="s">
        <v>5</v>
      </c>
      <c r="C357" s="26" t="s">
        <v>751</v>
      </c>
      <c r="D357" s="26">
        <v>13</v>
      </c>
      <c r="E357" s="26">
        <v>49.04</v>
      </c>
    </row>
    <row r="358" spans="1:5" x14ac:dyDescent="0.2">
      <c r="A358" s="26">
        <v>49</v>
      </c>
      <c r="B358" s="26" t="s">
        <v>5</v>
      </c>
      <c r="C358" s="26" t="s">
        <v>751</v>
      </c>
      <c r="D358" s="26">
        <v>14</v>
      </c>
      <c r="E358" s="26">
        <v>13.05</v>
      </c>
    </row>
    <row r="359" spans="1:5" x14ac:dyDescent="0.2">
      <c r="A359" s="26">
        <v>49</v>
      </c>
      <c r="B359" s="26" t="s">
        <v>5</v>
      </c>
      <c r="C359" s="26" t="s">
        <v>752</v>
      </c>
      <c r="D359" s="26">
        <v>1</v>
      </c>
      <c r="E359" s="26">
        <v>56.51</v>
      </c>
    </row>
    <row r="360" spans="1:5" x14ac:dyDescent="0.2">
      <c r="A360" s="26">
        <v>49</v>
      </c>
      <c r="B360" s="26" t="s">
        <v>5</v>
      </c>
      <c r="C360" s="26" t="s">
        <v>752</v>
      </c>
      <c r="D360" s="26">
        <v>2</v>
      </c>
      <c r="E360" s="26">
        <v>99.13</v>
      </c>
    </row>
    <row r="361" spans="1:5" x14ac:dyDescent="0.2">
      <c r="A361" s="26">
        <v>49</v>
      </c>
      <c r="B361" s="26" t="s">
        <v>5</v>
      </c>
      <c r="C361" s="26" t="s">
        <v>752</v>
      </c>
      <c r="D361" s="26">
        <v>3</v>
      </c>
      <c r="E361" s="26">
        <v>129.25</v>
      </c>
    </row>
    <row r="362" spans="1:5" x14ac:dyDescent="0.2">
      <c r="A362" s="26">
        <v>49</v>
      </c>
      <c r="B362" s="26" t="s">
        <v>5</v>
      </c>
      <c r="C362" s="26" t="s">
        <v>752</v>
      </c>
      <c r="D362" s="26">
        <v>4</v>
      </c>
      <c r="E362" s="26">
        <v>188.32</v>
      </c>
    </row>
    <row r="363" spans="1:5" x14ac:dyDescent="0.2">
      <c r="A363" s="26">
        <v>49</v>
      </c>
      <c r="B363" s="26" t="s">
        <v>5</v>
      </c>
      <c r="C363" s="26" t="s">
        <v>752</v>
      </c>
      <c r="D363" s="26">
        <v>5</v>
      </c>
      <c r="E363" s="26">
        <v>288.63</v>
      </c>
    </row>
    <row r="364" spans="1:5" x14ac:dyDescent="0.2">
      <c r="A364" s="26">
        <v>49</v>
      </c>
      <c r="B364" s="26" t="s">
        <v>5</v>
      </c>
      <c r="C364" s="26" t="s">
        <v>752</v>
      </c>
      <c r="D364" s="26">
        <v>6</v>
      </c>
      <c r="E364" s="26">
        <v>364.6</v>
      </c>
    </row>
    <row r="365" spans="1:5" x14ac:dyDescent="0.2">
      <c r="A365" s="26">
        <v>49</v>
      </c>
      <c r="B365" s="26" t="s">
        <v>5</v>
      </c>
      <c r="C365" s="26" t="s">
        <v>752</v>
      </c>
      <c r="D365" s="26">
        <v>7</v>
      </c>
      <c r="E365" s="26">
        <v>409.72</v>
      </c>
    </row>
    <row r="366" spans="1:5" x14ac:dyDescent="0.2">
      <c r="A366" s="26">
        <v>49</v>
      </c>
      <c r="B366" s="26" t="s">
        <v>5</v>
      </c>
      <c r="C366" s="26" t="s">
        <v>752</v>
      </c>
      <c r="D366" s="26">
        <v>8</v>
      </c>
      <c r="E366" s="26">
        <v>430.81</v>
      </c>
    </row>
    <row r="367" spans="1:5" x14ac:dyDescent="0.2">
      <c r="A367" s="26">
        <v>49</v>
      </c>
      <c r="B367" s="26" t="s">
        <v>5</v>
      </c>
      <c r="C367" s="26" t="s">
        <v>752</v>
      </c>
      <c r="D367" s="26">
        <v>9</v>
      </c>
      <c r="E367" s="26">
        <v>364.27</v>
      </c>
    </row>
    <row r="368" spans="1:5" x14ac:dyDescent="0.2">
      <c r="A368" s="26">
        <v>49</v>
      </c>
      <c r="B368" s="26" t="s">
        <v>5</v>
      </c>
      <c r="C368" s="26" t="s">
        <v>752</v>
      </c>
      <c r="D368" s="26">
        <v>10</v>
      </c>
      <c r="E368" s="26">
        <v>325.58</v>
      </c>
    </row>
    <row r="369" spans="1:5" x14ac:dyDescent="0.2">
      <c r="A369" s="26">
        <v>49</v>
      </c>
      <c r="B369" s="26" t="s">
        <v>5</v>
      </c>
      <c r="C369" s="26" t="s">
        <v>752</v>
      </c>
      <c r="D369" s="26">
        <v>11</v>
      </c>
      <c r="E369" s="26">
        <v>253.45</v>
      </c>
    </row>
    <row r="370" spans="1:5" x14ac:dyDescent="0.2">
      <c r="A370" s="26">
        <v>49</v>
      </c>
      <c r="B370" s="26" t="s">
        <v>5</v>
      </c>
      <c r="C370" s="26" t="s">
        <v>752</v>
      </c>
      <c r="D370" s="26">
        <v>12</v>
      </c>
      <c r="E370" s="26">
        <v>115.01</v>
      </c>
    </row>
    <row r="371" spans="1:5" x14ac:dyDescent="0.2">
      <c r="A371" s="26">
        <v>49</v>
      </c>
      <c r="B371" s="26" t="s">
        <v>5</v>
      </c>
      <c r="C371" s="26" t="s">
        <v>752</v>
      </c>
      <c r="D371" s="26">
        <v>13</v>
      </c>
      <c r="E371" s="26">
        <v>62.27</v>
      </c>
    </row>
    <row r="372" spans="1:5" x14ac:dyDescent="0.2">
      <c r="A372" s="26">
        <v>49</v>
      </c>
      <c r="B372" s="26" t="s">
        <v>5</v>
      </c>
      <c r="C372" s="26" t="s">
        <v>752</v>
      </c>
      <c r="D372" s="26">
        <v>14</v>
      </c>
      <c r="E372" s="26">
        <v>19.8</v>
      </c>
    </row>
    <row r="373" spans="1:5" x14ac:dyDescent="0.2">
      <c r="A373" s="26">
        <v>49</v>
      </c>
      <c r="B373" s="26" t="s">
        <v>5</v>
      </c>
      <c r="C373" s="26" t="s">
        <v>752</v>
      </c>
      <c r="D373" s="26">
        <v>15</v>
      </c>
      <c r="E373" s="26">
        <v>5.97</v>
      </c>
    </row>
    <row r="374" spans="1:5" x14ac:dyDescent="0.2">
      <c r="A374" s="26">
        <v>49</v>
      </c>
      <c r="B374" s="26" t="s">
        <v>5</v>
      </c>
      <c r="C374" s="26" t="s">
        <v>752</v>
      </c>
      <c r="D374" s="26">
        <v>16</v>
      </c>
      <c r="E374" s="26">
        <v>3.96</v>
      </c>
    </row>
    <row r="375" spans="1:5" x14ac:dyDescent="0.2">
      <c r="A375" s="26">
        <v>56</v>
      </c>
      <c r="B375" s="26" t="s">
        <v>7</v>
      </c>
      <c r="C375" s="26" t="s">
        <v>750</v>
      </c>
      <c r="D375" s="26">
        <v>2</v>
      </c>
      <c r="E375" s="26">
        <v>93.59</v>
      </c>
    </row>
    <row r="376" spans="1:5" x14ac:dyDescent="0.2">
      <c r="A376" s="26">
        <v>56</v>
      </c>
      <c r="B376" s="26" t="s">
        <v>7</v>
      </c>
      <c r="C376" s="26" t="s">
        <v>750</v>
      </c>
      <c r="D376" s="26">
        <v>3</v>
      </c>
      <c r="E376" s="26">
        <v>135.97999999999999</v>
      </c>
    </row>
    <row r="377" spans="1:5" x14ac:dyDescent="0.2">
      <c r="A377" s="26">
        <v>56</v>
      </c>
      <c r="B377" s="26" t="s">
        <v>7</v>
      </c>
      <c r="C377" s="26" t="s">
        <v>750</v>
      </c>
      <c r="D377" s="26">
        <v>4</v>
      </c>
      <c r="E377" s="26">
        <v>182.17</v>
      </c>
    </row>
    <row r="378" spans="1:5" x14ac:dyDescent="0.2">
      <c r="A378" s="26">
        <v>56</v>
      </c>
      <c r="B378" s="26" t="s">
        <v>7</v>
      </c>
      <c r="C378" s="26" t="s">
        <v>750</v>
      </c>
      <c r="D378" s="26">
        <v>5</v>
      </c>
      <c r="E378" s="26">
        <v>209.91</v>
      </c>
    </row>
    <row r="379" spans="1:5" x14ac:dyDescent="0.2">
      <c r="A379" s="26">
        <v>56</v>
      </c>
      <c r="B379" s="26" t="s">
        <v>7</v>
      </c>
      <c r="C379" s="26" t="s">
        <v>750</v>
      </c>
      <c r="D379" s="26">
        <v>6</v>
      </c>
      <c r="E379" s="26">
        <v>323.31</v>
      </c>
    </row>
    <row r="380" spans="1:5" x14ac:dyDescent="0.2">
      <c r="A380" s="26">
        <v>56</v>
      </c>
      <c r="B380" s="26" t="s">
        <v>7</v>
      </c>
      <c r="C380" s="26" t="s">
        <v>750</v>
      </c>
      <c r="D380" s="26">
        <v>7</v>
      </c>
      <c r="E380" s="26">
        <v>362.32</v>
      </c>
    </row>
    <row r="381" spans="1:5" x14ac:dyDescent="0.2">
      <c r="A381" s="26">
        <v>56</v>
      </c>
      <c r="B381" s="26" t="s">
        <v>7</v>
      </c>
      <c r="C381" s="26" t="s">
        <v>750</v>
      </c>
      <c r="D381" s="26">
        <v>8</v>
      </c>
      <c r="E381" s="26">
        <v>337.85</v>
      </c>
    </row>
    <row r="382" spans="1:5" x14ac:dyDescent="0.2">
      <c r="A382" s="26">
        <v>56</v>
      </c>
      <c r="B382" s="26" t="s">
        <v>7</v>
      </c>
      <c r="C382" s="26" t="s">
        <v>750</v>
      </c>
      <c r="D382" s="26">
        <v>9</v>
      </c>
      <c r="E382" s="26">
        <v>372.12</v>
      </c>
    </row>
    <row r="383" spans="1:5" x14ac:dyDescent="0.2">
      <c r="A383" s="26">
        <v>56</v>
      </c>
      <c r="B383" s="26" t="s">
        <v>7</v>
      </c>
      <c r="C383" s="26" t="s">
        <v>750</v>
      </c>
      <c r="D383" s="26">
        <v>10</v>
      </c>
      <c r="E383" s="26">
        <v>338.59</v>
      </c>
    </row>
    <row r="384" spans="1:5" x14ac:dyDescent="0.2">
      <c r="A384" s="26">
        <v>56</v>
      </c>
      <c r="B384" s="26" t="s">
        <v>7</v>
      </c>
      <c r="C384" s="26" t="s">
        <v>750</v>
      </c>
      <c r="D384" s="26">
        <v>11</v>
      </c>
      <c r="E384" s="26">
        <v>301.77</v>
      </c>
    </row>
    <row r="385" spans="1:5" x14ac:dyDescent="0.2">
      <c r="A385" s="26">
        <v>56</v>
      </c>
      <c r="B385" s="26" t="s">
        <v>7</v>
      </c>
      <c r="C385" s="26" t="s">
        <v>750</v>
      </c>
      <c r="D385" s="26">
        <v>12</v>
      </c>
      <c r="E385" s="26">
        <v>317.5</v>
      </c>
    </row>
    <row r="386" spans="1:5" x14ac:dyDescent="0.2">
      <c r="A386" s="26">
        <v>56</v>
      </c>
      <c r="B386" s="26" t="s">
        <v>7</v>
      </c>
      <c r="C386" s="26" t="s">
        <v>750</v>
      </c>
      <c r="D386" s="26">
        <v>13</v>
      </c>
      <c r="E386" s="26">
        <v>268.08</v>
      </c>
    </row>
    <row r="387" spans="1:5" x14ac:dyDescent="0.2">
      <c r="A387" s="26">
        <v>56</v>
      </c>
      <c r="B387" s="26" t="s">
        <v>7</v>
      </c>
      <c r="C387" s="26" t="s">
        <v>750</v>
      </c>
      <c r="D387" s="26">
        <v>14</v>
      </c>
      <c r="E387" s="26">
        <v>214.46</v>
      </c>
    </row>
    <row r="388" spans="1:5" x14ac:dyDescent="0.2">
      <c r="A388" s="26">
        <v>56</v>
      </c>
      <c r="B388" s="26" t="s">
        <v>7</v>
      </c>
      <c r="C388" s="26" t="s">
        <v>750</v>
      </c>
      <c r="D388" s="26">
        <v>15</v>
      </c>
      <c r="E388" s="26">
        <v>5.88</v>
      </c>
    </row>
    <row r="389" spans="1:5" x14ac:dyDescent="0.2">
      <c r="A389" s="26">
        <v>56</v>
      </c>
      <c r="B389" s="26" t="s">
        <v>7</v>
      </c>
      <c r="C389" s="26" t="s">
        <v>750</v>
      </c>
      <c r="D389" s="26">
        <v>16</v>
      </c>
      <c r="E389" s="26">
        <v>163.94</v>
      </c>
    </row>
    <row r="390" spans="1:5" x14ac:dyDescent="0.2">
      <c r="A390" s="26">
        <v>56</v>
      </c>
      <c r="B390" s="26" t="s">
        <v>7</v>
      </c>
      <c r="C390" s="26" t="s">
        <v>750</v>
      </c>
      <c r="D390" s="26">
        <v>17</v>
      </c>
      <c r="E390" s="26">
        <v>75.39</v>
      </c>
    </row>
    <row r="391" spans="1:5" x14ac:dyDescent="0.2">
      <c r="A391" s="26">
        <v>56</v>
      </c>
      <c r="B391" s="26" t="s">
        <v>7</v>
      </c>
      <c r="C391" s="26" t="s">
        <v>750</v>
      </c>
      <c r="D391" s="26">
        <v>18</v>
      </c>
      <c r="E391" s="26">
        <v>37.71</v>
      </c>
    </row>
    <row r="392" spans="1:5" x14ac:dyDescent="0.2">
      <c r="A392" s="26">
        <v>56</v>
      </c>
      <c r="B392" s="26" t="s">
        <v>7</v>
      </c>
      <c r="C392" s="26" t="s">
        <v>750</v>
      </c>
      <c r="D392" s="26">
        <v>19</v>
      </c>
      <c r="E392" s="26">
        <v>15.19</v>
      </c>
    </row>
    <row r="393" spans="1:5" x14ac:dyDescent="0.2">
      <c r="A393" s="26">
        <v>56</v>
      </c>
      <c r="B393" s="26" t="s">
        <v>7</v>
      </c>
      <c r="C393" s="26" t="s">
        <v>751</v>
      </c>
      <c r="D393" s="26">
        <v>2</v>
      </c>
      <c r="E393" s="26">
        <v>81.98</v>
      </c>
    </row>
    <row r="394" spans="1:5" x14ac:dyDescent="0.2">
      <c r="A394" s="26">
        <v>56</v>
      </c>
      <c r="B394" s="26" t="s">
        <v>7</v>
      </c>
      <c r="C394" s="26" t="s">
        <v>751</v>
      </c>
      <c r="D394" s="26">
        <v>3</v>
      </c>
      <c r="E394" s="26">
        <v>128.4</v>
      </c>
    </row>
    <row r="395" spans="1:5" x14ac:dyDescent="0.2">
      <c r="A395" s="26">
        <v>56</v>
      </c>
      <c r="B395" s="26" t="s">
        <v>7</v>
      </c>
      <c r="C395" s="26" t="s">
        <v>751</v>
      </c>
      <c r="D395" s="26">
        <v>4</v>
      </c>
      <c r="E395" s="26">
        <v>158.13</v>
      </c>
    </row>
    <row r="396" spans="1:5" x14ac:dyDescent="0.2">
      <c r="A396" s="26">
        <v>56</v>
      </c>
      <c r="B396" s="26" t="s">
        <v>7</v>
      </c>
      <c r="C396" s="26" t="s">
        <v>751</v>
      </c>
      <c r="D396" s="26">
        <v>5</v>
      </c>
      <c r="E396" s="26">
        <v>194.21</v>
      </c>
    </row>
    <row r="397" spans="1:5" x14ac:dyDescent="0.2">
      <c r="A397" s="26">
        <v>56</v>
      </c>
      <c r="B397" s="26" t="s">
        <v>7</v>
      </c>
      <c r="C397" s="26" t="s">
        <v>751</v>
      </c>
      <c r="D397" s="26">
        <v>6</v>
      </c>
      <c r="E397" s="26">
        <v>255.79</v>
      </c>
    </row>
    <row r="398" spans="1:5" x14ac:dyDescent="0.2">
      <c r="A398" s="26">
        <v>56</v>
      </c>
      <c r="B398" s="26" t="s">
        <v>7</v>
      </c>
      <c r="C398" s="26" t="s">
        <v>751</v>
      </c>
      <c r="D398" s="26">
        <v>7</v>
      </c>
      <c r="E398" s="26">
        <v>276.75</v>
      </c>
    </row>
    <row r="399" spans="1:5" x14ac:dyDescent="0.2">
      <c r="A399" s="26">
        <v>56</v>
      </c>
      <c r="B399" s="26" t="s">
        <v>7</v>
      </c>
      <c r="C399" s="26" t="s">
        <v>751</v>
      </c>
      <c r="D399" s="26">
        <v>8</v>
      </c>
      <c r="E399" s="26">
        <v>289.93</v>
      </c>
    </row>
    <row r="400" spans="1:5" x14ac:dyDescent="0.2">
      <c r="A400" s="26">
        <v>56</v>
      </c>
      <c r="B400" s="26" t="s">
        <v>7</v>
      </c>
      <c r="C400" s="26" t="s">
        <v>751</v>
      </c>
      <c r="D400" s="26">
        <v>9</v>
      </c>
      <c r="E400" s="26">
        <v>313.45999999999998</v>
      </c>
    </row>
    <row r="401" spans="1:5" x14ac:dyDescent="0.2">
      <c r="A401" s="26">
        <v>56</v>
      </c>
      <c r="B401" s="26" t="s">
        <v>7</v>
      </c>
      <c r="C401" s="26" t="s">
        <v>751</v>
      </c>
      <c r="D401" s="26">
        <v>10</v>
      </c>
      <c r="E401" s="26">
        <v>254.43</v>
      </c>
    </row>
    <row r="402" spans="1:5" x14ac:dyDescent="0.2">
      <c r="A402" s="26">
        <v>56</v>
      </c>
      <c r="B402" s="26" t="s">
        <v>7</v>
      </c>
      <c r="C402" s="26" t="s">
        <v>751</v>
      </c>
      <c r="D402" s="26">
        <v>11</v>
      </c>
      <c r="E402" s="26">
        <v>280.88</v>
      </c>
    </row>
    <row r="403" spans="1:5" x14ac:dyDescent="0.2">
      <c r="A403" s="26">
        <v>56</v>
      </c>
      <c r="B403" s="26" t="s">
        <v>7</v>
      </c>
      <c r="C403" s="26" t="s">
        <v>751</v>
      </c>
      <c r="D403" s="26">
        <v>12</v>
      </c>
      <c r="E403" s="26">
        <v>246.33</v>
      </c>
    </row>
    <row r="404" spans="1:5" x14ac:dyDescent="0.2">
      <c r="A404" s="26">
        <v>56</v>
      </c>
      <c r="B404" s="26" t="s">
        <v>7</v>
      </c>
      <c r="C404" s="26" t="s">
        <v>751</v>
      </c>
      <c r="D404" s="26">
        <v>13</v>
      </c>
      <c r="E404" s="26">
        <v>185.84</v>
      </c>
    </row>
    <row r="405" spans="1:5" x14ac:dyDescent="0.2">
      <c r="A405" s="26">
        <v>56</v>
      </c>
      <c r="B405" s="26" t="s">
        <v>7</v>
      </c>
      <c r="C405" s="26" t="s">
        <v>751</v>
      </c>
      <c r="D405" s="26">
        <v>14</v>
      </c>
      <c r="E405" s="26">
        <v>124.94</v>
      </c>
    </row>
    <row r="406" spans="1:5" x14ac:dyDescent="0.2">
      <c r="A406" s="26">
        <v>56</v>
      </c>
      <c r="B406" s="26" t="s">
        <v>7</v>
      </c>
      <c r="C406" s="26" t="s">
        <v>751</v>
      </c>
      <c r="D406" s="26">
        <v>15</v>
      </c>
      <c r="E406" s="26">
        <v>50.75</v>
      </c>
    </row>
    <row r="407" spans="1:5" x14ac:dyDescent="0.2">
      <c r="A407" s="26">
        <v>56</v>
      </c>
      <c r="B407" s="26" t="s">
        <v>7</v>
      </c>
      <c r="C407" s="26" t="s">
        <v>751</v>
      </c>
      <c r="D407" s="26">
        <v>16</v>
      </c>
      <c r="E407" s="26">
        <v>14.61</v>
      </c>
    </row>
    <row r="408" spans="1:5" x14ac:dyDescent="0.2">
      <c r="A408" s="26">
        <v>56</v>
      </c>
      <c r="B408" s="26" t="s">
        <v>7</v>
      </c>
      <c r="C408" s="26" t="s">
        <v>752</v>
      </c>
      <c r="D408" s="26">
        <v>2</v>
      </c>
      <c r="E408" s="26">
        <v>51.17</v>
      </c>
    </row>
    <row r="409" spans="1:5" x14ac:dyDescent="0.2">
      <c r="A409" s="26">
        <v>56</v>
      </c>
      <c r="B409" s="26" t="s">
        <v>7</v>
      </c>
      <c r="C409" s="26" t="s">
        <v>752</v>
      </c>
      <c r="D409" s="26">
        <v>3</v>
      </c>
      <c r="E409" s="26">
        <v>87.56</v>
      </c>
    </row>
    <row r="410" spans="1:5" x14ac:dyDescent="0.2">
      <c r="A410" s="26">
        <v>56</v>
      </c>
      <c r="B410" s="26" t="s">
        <v>7</v>
      </c>
      <c r="C410" s="26" t="s">
        <v>752</v>
      </c>
      <c r="D410" s="26">
        <v>4</v>
      </c>
      <c r="E410" s="26">
        <v>124.58</v>
      </c>
    </row>
    <row r="411" spans="1:5" x14ac:dyDescent="0.2">
      <c r="A411" s="26">
        <v>56</v>
      </c>
      <c r="B411" s="26" t="s">
        <v>7</v>
      </c>
      <c r="C411" s="26" t="s">
        <v>752</v>
      </c>
      <c r="D411" s="26">
        <v>5</v>
      </c>
      <c r="E411" s="26">
        <v>157.53</v>
      </c>
    </row>
    <row r="412" spans="1:5" x14ac:dyDescent="0.2">
      <c r="A412" s="26">
        <v>56</v>
      </c>
      <c r="B412" s="26" t="s">
        <v>7</v>
      </c>
      <c r="C412" s="26" t="s">
        <v>752</v>
      </c>
      <c r="D412" s="26">
        <v>6</v>
      </c>
      <c r="E412" s="26">
        <v>232.29</v>
      </c>
    </row>
    <row r="413" spans="1:5" x14ac:dyDescent="0.2">
      <c r="A413" s="26">
        <v>56</v>
      </c>
      <c r="B413" s="26" t="s">
        <v>7</v>
      </c>
      <c r="C413" s="26" t="s">
        <v>752</v>
      </c>
      <c r="D413" s="26">
        <v>7</v>
      </c>
      <c r="E413" s="26">
        <v>282.64</v>
      </c>
    </row>
    <row r="414" spans="1:5" x14ac:dyDescent="0.2">
      <c r="A414" s="26">
        <v>56</v>
      </c>
      <c r="B414" s="26" t="s">
        <v>7</v>
      </c>
      <c r="C414" s="26" t="s">
        <v>752</v>
      </c>
      <c r="D414" s="26">
        <v>8</v>
      </c>
      <c r="E414" s="26">
        <v>321.20999999999998</v>
      </c>
    </row>
    <row r="415" spans="1:5" x14ac:dyDescent="0.2">
      <c r="A415" s="26">
        <v>56</v>
      </c>
      <c r="B415" s="26" t="s">
        <v>7</v>
      </c>
      <c r="C415" s="26" t="s">
        <v>752</v>
      </c>
      <c r="D415" s="26">
        <v>9</v>
      </c>
      <c r="E415" s="26">
        <v>344.46</v>
      </c>
    </row>
    <row r="416" spans="1:5" x14ac:dyDescent="0.2">
      <c r="A416" s="26">
        <v>56</v>
      </c>
      <c r="B416" s="26" t="s">
        <v>7</v>
      </c>
      <c r="C416" s="26" t="s">
        <v>752</v>
      </c>
      <c r="D416" s="26">
        <v>10</v>
      </c>
      <c r="E416" s="26">
        <v>306.26</v>
      </c>
    </row>
    <row r="417" spans="1:5" x14ac:dyDescent="0.2">
      <c r="A417" s="26">
        <v>56</v>
      </c>
      <c r="B417" s="26" t="s">
        <v>7</v>
      </c>
      <c r="C417" s="26" t="s">
        <v>752</v>
      </c>
      <c r="D417" s="26">
        <v>11</v>
      </c>
      <c r="E417" s="26">
        <v>318.02</v>
      </c>
    </row>
    <row r="418" spans="1:5" x14ac:dyDescent="0.2">
      <c r="A418" s="26">
        <v>56</v>
      </c>
      <c r="B418" s="26" t="s">
        <v>7</v>
      </c>
      <c r="C418" s="26" t="s">
        <v>752</v>
      </c>
      <c r="D418" s="26">
        <v>12</v>
      </c>
      <c r="E418" s="26">
        <v>331.96</v>
      </c>
    </row>
    <row r="419" spans="1:5" x14ac:dyDescent="0.2">
      <c r="A419" s="26">
        <v>56</v>
      </c>
      <c r="B419" s="26" t="s">
        <v>7</v>
      </c>
      <c r="C419" s="26" t="s">
        <v>752</v>
      </c>
      <c r="D419" s="26">
        <v>13</v>
      </c>
      <c r="E419" s="26">
        <v>278.8</v>
      </c>
    </row>
    <row r="420" spans="1:5" x14ac:dyDescent="0.2">
      <c r="A420" s="26">
        <v>56</v>
      </c>
      <c r="B420" s="26" t="s">
        <v>7</v>
      </c>
      <c r="C420" s="26" t="s">
        <v>752</v>
      </c>
      <c r="D420" s="26">
        <v>14</v>
      </c>
      <c r="E420" s="26">
        <v>249.35</v>
      </c>
    </row>
    <row r="421" spans="1:5" x14ac:dyDescent="0.2">
      <c r="A421" s="26">
        <v>56</v>
      </c>
      <c r="B421" s="26" t="s">
        <v>7</v>
      </c>
      <c r="C421" s="26" t="s">
        <v>752</v>
      </c>
      <c r="D421" s="26">
        <v>15</v>
      </c>
      <c r="E421" s="26">
        <v>202.51</v>
      </c>
    </row>
    <row r="422" spans="1:5" x14ac:dyDescent="0.2">
      <c r="A422" s="26">
        <v>56</v>
      </c>
      <c r="B422" s="26" t="s">
        <v>7</v>
      </c>
      <c r="C422" s="26" t="s">
        <v>752</v>
      </c>
      <c r="D422" s="26">
        <v>16</v>
      </c>
      <c r="E422" s="26">
        <v>121.73</v>
      </c>
    </row>
    <row r="423" spans="1:5" x14ac:dyDescent="0.2">
      <c r="A423" s="26">
        <v>56</v>
      </c>
      <c r="B423" s="26" t="s">
        <v>7</v>
      </c>
      <c r="C423" s="26" t="s">
        <v>752</v>
      </c>
      <c r="D423" s="26">
        <v>17</v>
      </c>
      <c r="E423" s="26">
        <v>63.23</v>
      </c>
    </row>
    <row r="424" spans="1:5" x14ac:dyDescent="0.2">
      <c r="A424" s="26">
        <v>56</v>
      </c>
      <c r="B424" s="26" t="s">
        <v>7</v>
      </c>
      <c r="C424" s="26" t="s">
        <v>752</v>
      </c>
      <c r="D424" s="26">
        <v>18</v>
      </c>
      <c r="E424" s="26">
        <v>22.86</v>
      </c>
    </row>
    <row r="425" spans="1:5" x14ac:dyDescent="0.2">
      <c r="A425" s="26">
        <v>56</v>
      </c>
      <c r="B425" s="26" t="s">
        <v>7</v>
      </c>
      <c r="C425" s="26" t="s">
        <v>752</v>
      </c>
      <c r="D425" s="26">
        <v>19</v>
      </c>
      <c r="E425" s="26">
        <v>9.16</v>
      </c>
    </row>
    <row r="426" spans="1:5" x14ac:dyDescent="0.2">
      <c r="A426" s="26">
        <v>56</v>
      </c>
      <c r="B426" s="26" t="s">
        <v>6</v>
      </c>
      <c r="C426" s="26" t="s">
        <v>750</v>
      </c>
      <c r="D426" s="26">
        <v>3</v>
      </c>
      <c r="E426" s="26">
        <v>102.22</v>
      </c>
    </row>
    <row r="427" spans="1:5" x14ac:dyDescent="0.2">
      <c r="A427" s="26">
        <v>56</v>
      </c>
      <c r="B427" s="26" t="s">
        <v>6</v>
      </c>
      <c r="C427" s="26" t="s">
        <v>750</v>
      </c>
      <c r="D427" s="26">
        <v>4</v>
      </c>
      <c r="E427" s="26">
        <v>140.1</v>
      </c>
    </row>
    <row r="428" spans="1:5" x14ac:dyDescent="0.2">
      <c r="A428" s="26">
        <v>56</v>
      </c>
      <c r="B428" s="26" t="s">
        <v>6</v>
      </c>
      <c r="C428" s="26" t="s">
        <v>750</v>
      </c>
      <c r="D428" s="26">
        <v>5</v>
      </c>
      <c r="E428" s="26">
        <v>200.61</v>
      </c>
    </row>
    <row r="429" spans="1:5" x14ac:dyDescent="0.2">
      <c r="A429" s="26">
        <v>56</v>
      </c>
      <c r="B429" s="26" t="s">
        <v>6</v>
      </c>
      <c r="C429" s="26" t="s">
        <v>750</v>
      </c>
      <c r="D429" s="26">
        <v>6</v>
      </c>
      <c r="E429" s="26">
        <v>319.5</v>
      </c>
    </row>
    <row r="430" spans="1:5" x14ac:dyDescent="0.2">
      <c r="A430" s="26">
        <v>56</v>
      </c>
      <c r="B430" s="26" t="s">
        <v>6</v>
      </c>
      <c r="C430" s="26" t="s">
        <v>750</v>
      </c>
      <c r="D430" s="26">
        <v>7</v>
      </c>
      <c r="E430" s="26">
        <v>360.33</v>
      </c>
    </row>
    <row r="431" spans="1:5" x14ac:dyDescent="0.2">
      <c r="A431" s="26">
        <v>56</v>
      </c>
      <c r="B431" s="26" t="s">
        <v>6</v>
      </c>
      <c r="C431" s="26" t="s">
        <v>750</v>
      </c>
      <c r="D431" s="26">
        <v>8</v>
      </c>
      <c r="E431" s="26">
        <v>367.72</v>
      </c>
    </row>
    <row r="432" spans="1:5" x14ac:dyDescent="0.2">
      <c r="A432" s="26">
        <v>56</v>
      </c>
      <c r="B432" s="26" t="s">
        <v>6</v>
      </c>
      <c r="C432" s="26" t="s">
        <v>750</v>
      </c>
      <c r="D432" s="26">
        <v>9</v>
      </c>
      <c r="E432" s="26">
        <v>364.87</v>
      </c>
    </row>
    <row r="433" spans="1:5" x14ac:dyDescent="0.2">
      <c r="A433" s="26">
        <v>56</v>
      </c>
      <c r="B433" s="26" t="s">
        <v>6</v>
      </c>
      <c r="C433" s="26" t="s">
        <v>750</v>
      </c>
      <c r="D433" s="26">
        <v>10</v>
      </c>
      <c r="E433" s="26">
        <v>440.49</v>
      </c>
    </row>
    <row r="434" spans="1:5" x14ac:dyDescent="0.2">
      <c r="A434" s="26">
        <v>56</v>
      </c>
      <c r="B434" s="26" t="s">
        <v>6</v>
      </c>
      <c r="C434" s="26" t="s">
        <v>750</v>
      </c>
      <c r="D434" s="26">
        <v>11</v>
      </c>
      <c r="E434" s="26">
        <v>421.03</v>
      </c>
    </row>
    <row r="435" spans="1:5" x14ac:dyDescent="0.2">
      <c r="A435" s="26">
        <v>56</v>
      </c>
      <c r="B435" s="26" t="s">
        <v>6</v>
      </c>
      <c r="C435" s="26" t="s">
        <v>750</v>
      </c>
      <c r="D435" s="26">
        <v>12</v>
      </c>
      <c r="E435" s="26">
        <v>346.45</v>
      </c>
    </row>
    <row r="436" spans="1:5" x14ac:dyDescent="0.2">
      <c r="A436" s="26">
        <v>56</v>
      </c>
      <c r="B436" s="26" t="s">
        <v>6</v>
      </c>
      <c r="C436" s="26" t="s">
        <v>750</v>
      </c>
      <c r="D436" s="26">
        <v>13</v>
      </c>
      <c r="E436" s="26">
        <v>253.47</v>
      </c>
    </row>
    <row r="437" spans="1:5" x14ac:dyDescent="0.2">
      <c r="A437" s="26">
        <v>56</v>
      </c>
      <c r="B437" s="26" t="s">
        <v>6</v>
      </c>
      <c r="C437" s="26" t="s">
        <v>750</v>
      </c>
      <c r="D437" s="26">
        <v>14</v>
      </c>
      <c r="E437" s="26">
        <v>142.47999999999999</v>
      </c>
    </row>
    <row r="438" spans="1:5" x14ac:dyDescent="0.2">
      <c r="A438" s="26">
        <v>56</v>
      </c>
      <c r="B438" s="26" t="s">
        <v>6</v>
      </c>
      <c r="C438" s="26" t="s">
        <v>750</v>
      </c>
      <c r="D438" s="26">
        <v>15</v>
      </c>
      <c r="E438" s="26">
        <v>132.38999999999999</v>
      </c>
    </row>
    <row r="439" spans="1:5" x14ac:dyDescent="0.2">
      <c r="A439" s="26">
        <v>56</v>
      </c>
      <c r="B439" s="26" t="s">
        <v>6</v>
      </c>
      <c r="C439" s="26" t="s">
        <v>750</v>
      </c>
      <c r="D439" s="26">
        <v>16</v>
      </c>
      <c r="E439" s="26">
        <v>83.9</v>
      </c>
    </row>
    <row r="440" spans="1:5" x14ac:dyDescent="0.2">
      <c r="A440" s="26">
        <v>56</v>
      </c>
      <c r="B440" s="26" t="s">
        <v>6</v>
      </c>
      <c r="C440" s="26" t="s">
        <v>750</v>
      </c>
      <c r="D440" s="26">
        <v>17</v>
      </c>
      <c r="E440" s="26">
        <v>41.57</v>
      </c>
    </row>
    <row r="441" spans="1:5" x14ac:dyDescent="0.2">
      <c r="A441" s="26">
        <v>56</v>
      </c>
      <c r="B441" s="26" t="s">
        <v>6</v>
      </c>
      <c r="C441" s="26" t="s">
        <v>750</v>
      </c>
      <c r="D441" s="26">
        <v>18</v>
      </c>
      <c r="E441" s="26">
        <v>44.2</v>
      </c>
    </row>
    <row r="442" spans="1:5" x14ac:dyDescent="0.2">
      <c r="A442" s="26">
        <v>56</v>
      </c>
      <c r="B442" s="26" t="s">
        <v>6</v>
      </c>
      <c r="C442" s="26" t="s">
        <v>750</v>
      </c>
      <c r="D442" s="26">
        <v>19</v>
      </c>
      <c r="E442" s="26">
        <v>36.78</v>
      </c>
    </row>
    <row r="443" spans="1:5" x14ac:dyDescent="0.2">
      <c r="A443" s="26">
        <v>56</v>
      </c>
      <c r="B443" s="26" t="s">
        <v>6</v>
      </c>
      <c r="C443" s="26" t="s">
        <v>750</v>
      </c>
      <c r="D443" s="26">
        <v>20</v>
      </c>
      <c r="E443" s="26">
        <v>31.44</v>
      </c>
    </row>
    <row r="444" spans="1:5" x14ac:dyDescent="0.2">
      <c r="A444" s="26">
        <v>56</v>
      </c>
      <c r="B444" s="26" t="s">
        <v>6</v>
      </c>
      <c r="C444" s="26" t="s">
        <v>750</v>
      </c>
      <c r="D444" s="26">
        <v>21</v>
      </c>
      <c r="E444" s="26">
        <v>25.14</v>
      </c>
    </row>
    <row r="445" spans="1:5" x14ac:dyDescent="0.2">
      <c r="A445" s="26">
        <v>56</v>
      </c>
      <c r="B445" s="26" t="s">
        <v>6</v>
      </c>
      <c r="C445" s="26" t="s">
        <v>750</v>
      </c>
      <c r="D445" s="26">
        <v>22</v>
      </c>
      <c r="E445" s="26">
        <v>8.4700000000000006</v>
      </c>
    </row>
    <row r="446" spans="1:5" x14ac:dyDescent="0.2">
      <c r="A446" s="26">
        <v>56</v>
      </c>
      <c r="B446" s="26" t="s">
        <v>6</v>
      </c>
      <c r="C446" s="26" t="s">
        <v>751</v>
      </c>
      <c r="D446" s="26">
        <v>3</v>
      </c>
      <c r="E446" s="26">
        <v>57.69</v>
      </c>
    </row>
    <row r="447" spans="1:5" x14ac:dyDescent="0.2">
      <c r="A447" s="26">
        <v>56</v>
      </c>
      <c r="B447" s="26" t="s">
        <v>6</v>
      </c>
      <c r="C447" s="26" t="s">
        <v>751</v>
      </c>
      <c r="D447" s="26">
        <v>4</v>
      </c>
      <c r="E447" s="26">
        <v>92.46</v>
      </c>
    </row>
    <row r="448" spans="1:5" x14ac:dyDescent="0.2">
      <c r="A448" s="26">
        <v>56</v>
      </c>
      <c r="B448" s="26" t="s">
        <v>6</v>
      </c>
      <c r="C448" s="26" t="s">
        <v>751</v>
      </c>
      <c r="D448" s="26">
        <v>5</v>
      </c>
      <c r="E448" s="26">
        <v>139.93</v>
      </c>
    </row>
    <row r="449" spans="1:5" x14ac:dyDescent="0.2">
      <c r="A449" s="26">
        <v>56</v>
      </c>
      <c r="B449" s="26" t="s">
        <v>6</v>
      </c>
      <c r="C449" s="26" t="s">
        <v>751</v>
      </c>
      <c r="D449" s="26">
        <v>6</v>
      </c>
      <c r="E449" s="26">
        <v>173.92</v>
      </c>
    </row>
    <row r="450" spans="1:5" x14ac:dyDescent="0.2">
      <c r="A450" s="26">
        <v>56</v>
      </c>
      <c r="B450" s="26" t="s">
        <v>6</v>
      </c>
      <c r="C450" s="26" t="s">
        <v>751</v>
      </c>
      <c r="D450" s="26">
        <v>7</v>
      </c>
      <c r="E450" s="26">
        <v>292.16000000000003</v>
      </c>
    </row>
    <row r="451" spans="1:5" x14ac:dyDescent="0.2">
      <c r="A451" s="26">
        <v>56</v>
      </c>
      <c r="B451" s="26" t="s">
        <v>6</v>
      </c>
      <c r="C451" s="26" t="s">
        <v>751</v>
      </c>
      <c r="D451" s="26">
        <v>8</v>
      </c>
      <c r="E451" s="26">
        <v>307.10000000000002</v>
      </c>
    </row>
    <row r="452" spans="1:5" x14ac:dyDescent="0.2">
      <c r="A452" s="26">
        <v>56</v>
      </c>
      <c r="B452" s="26" t="s">
        <v>6</v>
      </c>
      <c r="C452" s="26" t="s">
        <v>751</v>
      </c>
      <c r="D452" s="26">
        <v>9</v>
      </c>
      <c r="E452" s="26">
        <v>343.1</v>
      </c>
    </row>
    <row r="453" spans="1:5" x14ac:dyDescent="0.2">
      <c r="A453" s="26">
        <v>56</v>
      </c>
      <c r="B453" s="26" t="s">
        <v>6</v>
      </c>
      <c r="C453" s="26" t="s">
        <v>751</v>
      </c>
      <c r="D453" s="26">
        <v>10</v>
      </c>
      <c r="E453" s="26">
        <v>367.99</v>
      </c>
    </row>
    <row r="454" spans="1:5" x14ac:dyDescent="0.2">
      <c r="A454" s="26">
        <v>56</v>
      </c>
      <c r="B454" s="26" t="s">
        <v>6</v>
      </c>
      <c r="C454" s="26" t="s">
        <v>751</v>
      </c>
      <c r="D454" s="26">
        <v>11</v>
      </c>
      <c r="E454" s="26">
        <v>365.3</v>
      </c>
    </row>
    <row r="455" spans="1:5" x14ac:dyDescent="0.2">
      <c r="A455" s="26">
        <v>56</v>
      </c>
      <c r="B455" s="26" t="s">
        <v>6</v>
      </c>
      <c r="C455" s="26" t="s">
        <v>751</v>
      </c>
      <c r="D455" s="26">
        <v>12</v>
      </c>
      <c r="E455" s="26">
        <v>360.31</v>
      </c>
    </row>
    <row r="456" spans="1:5" x14ac:dyDescent="0.2">
      <c r="A456" s="26">
        <v>56</v>
      </c>
      <c r="B456" s="26" t="s">
        <v>6</v>
      </c>
      <c r="C456" s="26" t="s">
        <v>751</v>
      </c>
      <c r="D456" s="26">
        <v>13</v>
      </c>
      <c r="E456" s="26">
        <v>306.72000000000003</v>
      </c>
    </row>
    <row r="457" spans="1:5" x14ac:dyDescent="0.2">
      <c r="A457" s="26">
        <v>56</v>
      </c>
      <c r="B457" s="26" t="s">
        <v>6</v>
      </c>
      <c r="C457" s="26" t="s">
        <v>751</v>
      </c>
      <c r="D457" s="26">
        <v>14</v>
      </c>
      <c r="E457" s="26">
        <v>262.70999999999998</v>
      </c>
    </row>
    <row r="458" spans="1:5" x14ac:dyDescent="0.2">
      <c r="A458" s="26">
        <v>56</v>
      </c>
      <c r="B458" s="26" t="s">
        <v>6</v>
      </c>
      <c r="C458" s="26" t="s">
        <v>751</v>
      </c>
      <c r="D458" s="26">
        <v>15</v>
      </c>
      <c r="E458" s="26">
        <v>189.94</v>
      </c>
    </row>
    <row r="459" spans="1:5" x14ac:dyDescent="0.2">
      <c r="A459" s="26">
        <v>56</v>
      </c>
      <c r="B459" s="26" t="s">
        <v>6</v>
      </c>
      <c r="C459" s="26" t="s">
        <v>751</v>
      </c>
      <c r="D459" s="26">
        <v>16</v>
      </c>
      <c r="E459" s="26">
        <v>161.55000000000001</v>
      </c>
    </row>
    <row r="460" spans="1:5" x14ac:dyDescent="0.2">
      <c r="A460" s="26">
        <v>56</v>
      </c>
      <c r="B460" s="26" t="s">
        <v>6</v>
      </c>
      <c r="C460" s="26" t="s">
        <v>751</v>
      </c>
      <c r="D460" s="26">
        <v>17</v>
      </c>
      <c r="E460" s="26">
        <v>113.09</v>
      </c>
    </row>
    <row r="461" spans="1:5" x14ac:dyDescent="0.2">
      <c r="A461" s="26">
        <v>56</v>
      </c>
      <c r="B461" s="26" t="s">
        <v>6</v>
      </c>
      <c r="C461" s="26" t="s">
        <v>751</v>
      </c>
      <c r="D461" s="26">
        <v>18</v>
      </c>
      <c r="E461" s="26">
        <v>57.88</v>
      </c>
    </row>
    <row r="462" spans="1:5" x14ac:dyDescent="0.2">
      <c r="A462" s="26">
        <v>56</v>
      </c>
      <c r="B462" s="26" t="s">
        <v>6</v>
      </c>
      <c r="C462" s="26" t="s">
        <v>751</v>
      </c>
      <c r="D462" s="26">
        <v>19</v>
      </c>
      <c r="E462" s="26">
        <v>35.33</v>
      </c>
    </row>
    <row r="463" spans="1:5" x14ac:dyDescent="0.2">
      <c r="A463" s="26">
        <v>56</v>
      </c>
      <c r="B463" s="26" t="s">
        <v>6</v>
      </c>
      <c r="C463" s="26" t="s">
        <v>751</v>
      </c>
      <c r="D463" s="26">
        <v>20</v>
      </c>
      <c r="E463" s="26">
        <v>25.11</v>
      </c>
    </row>
    <row r="464" spans="1:5" x14ac:dyDescent="0.2">
      <c r="A464" s="26">
        <v>56</v>
      </c>
      <c r="B464" s="26" t="s">
        <v>6</v>
      </c>
      <c r="C464" s="26" t="s">
        <v>751</v>
      </c>
      <c r="D464" s="26">
        <v>21</v>
      </c>
      <c r="E464" s="26">
        <v>19.27</v>
      </c>
    </row>
    <row r="465" spans="1:5" x14ac:dyDescent="0.2">
      <c r="A465" s="26">
        <v>56</v>
      </c>
      <c r="B465" s="26" t="s">
        <v>6</v>
      </c>
      <c r="C465" s="26" t="s">
        <v>751</v>
      </c>
      <c r="D465" s="26">
        <v>22</v>
      </c>
      <c r="E465" s="26">
        <v>14.46</v>
      </c>
    </row>
    <row r="466" spans="1:5" x14ac:dyDescent="0.2">
      <c r="A466" s="26">
        <v>56</v>
      </c>
      <c r="B466" s="26" t="s">
        <v>6</v>
      </c>
      <c r="C466" s="26" t="s">
        <v>751</v>
      </c>
      <c r="D466" s="26">
        <v>23</v>
      </c>
      <c r="E466" s="26">
        <v>7.72</v>
      </c>
    </row>
    <row r="467" spans="1:5" x14ac:dyDescent="0.2">
      <c r="A467" s="26">
        <v>56</v>
      </c>
      <c r="B467" s="26" t="s">
        <v>6</v>
      </c>
      <c r="C467" s="26" t="s">
        <v>752</v>
      </c>
      <c r="D467" s="26">
        <v>2</v>
      </c>
      <c r="E467" s="26">
        <v>32.61</v>
      </c>
    </row>
    <row r="468" spans="1:5" x14ac:dyDescent="0.2">
      <c r="A468" s="26">
        <v>56</v>
      </c>
      <c r="B468" s="26" t="s">
        <v>6</v>
      </c>
      <c r="C468" s="26" t="s">
        <v>752</v>
      </c>
      <c r="D468" s="26">
        <v>3</v>
      </c>
      <c r="E468" s="26">
        <v>78</v>
      </c>
    </row>
    <row r="469" spans="1:5" x14ac:dyDescent="0.2">
      <c r="A469" s="26">
        <v>56</v>
      </c>
      <c r="B469" s="26" t="s">
        <v>6</v>
      </c>
      <c r="C469" s="26" t="s">
        <v>752</v>
      </c>
      <c r="D469" s="26">
        <v>4</v>
      </c>
      <c r="E469" s="26">
        <v>108.95</v>
      </c>
    </row>
    <row r="470" spans="1:5" x14ac:dyDescent="0.2">
      <c r="A470" s="26">
        <v>56</v>
      </c>
      <c r="B470" s="26" t="s">
        <v>6</v>
      </c>
      <c r="C470" s="26" t="s">
        <v>752</v>
      </c>
      <c r="D470" s="26">
        <v>5</v>
      </c>
      <c r="E470" s="26">
        <v>167.04</v>
      </c>
    </row>
    <row r="471" spans="1:5" x14ac:dyDescent="0.2">
      <c r="A471" s="26">
        <v>56</v>
      </c>
      <c r="B471" s="26" t="s">
        <v>6</v>
      </c>
      <c r="C471" s="26" t="s">
        <v>752</v>
      </c>
      <c r="D471" s="26">
        <v>6</v>
      </c>
      <c r="E471" s="26">
        <v>203.68</v>
      </c>
    </row>
    <row r="472" spans="1:5" x14ac:dyDescent="0.2">
      <c r="A472" s="26">
        <v>56</v>
      </c>
      <c r="B472" s="26" t="s">
        <v>6</v>
      </c>
      <c r="C472" s="26" t="s">
        <v>752</v>
      </c>
      <c r="D472" s="26">
        <v>7</v>
      </c>
      <c r="E472" s="26">
        <v>242.14</v>
      </c>
    </row>
    <row r="473" spans="1:5" x14ac:dyDescent="0.2">
      <c r="A473" s="26">
        <v>56</v>
      </c>
      <c r="B473" s="26" t="s">
        <v>6</v>
      </c>
      <c r="C473" s="26" t="s">
        <v>752</v>
      </c>
      <c r="D473" s="26">
        <v>8</v>
      </c>
      <c r="E473" s="26">
        <v>269.52999999999997</v>
      </c>
    </row>
    <row r="474" spans="1:5" x14ac:dyDescent="0.2">
      <c r="A474" s="26">
        <v>56</v>
      </c>
      <c r="B474" s="26" t="s">
        <v>6</v>
      </c>
      <c r="C474" s="26" t="s">
        <v>752</v>
      </c>
      <c r="D474" s="26">
        <v>9</v>
      </c>
      <c r="E474" s="26">
        <v>288.91000000000003</v>
      </c>
    </row>
    <row r="475" spans="1:5" x14ac:dyDescent="0.2">
      <c r="A475" s="26">
        <v>56</v>
      </c>
      <c r="B475" s="26" t="s">
        <v>6</v>
      </c>
      <c r="C475" s="26" t="s">
        <v>752</v>
      </c>
      <c r="D475" s="26">
        <v>10</v>
      </c>
      <c r="E475" s="26">
        <v>270.48</v>
      </c>
    </row>
    <row r="476" spans="1:5" x14ac:dyDescent="0.2">
      <c r="A476" s="26">
        <v>56</v>
      </c>
      <c r="B476" s="26" t="s">
        <v>6</v>
      </c>
      <c r="C476" s="26" t="s">
        <v>752</v>
      </c>
      <c r="D476" s="26">
        <v>11</v>
      </c>
      <c r="E476" s="26">
        <v>267.81</v>
      </c>
    </row>
    <row r="477" spans="1:5" x14ac:dyDescent="0.2">
      <c r="A477" s="26">
        <v>56</v>
      </c>
      <c r="B477" s="26" t="s">
        <v>6</v>
      </c>
      <c r="C477" s="26" t="s">
        <v>752</v>
      </c>
      <c r="D477" s="26">
        <v>12</v>
      </c>
      <c r="E477" s="26">
        <v>273.92</v>
      </c>
    </row>
    <row r="478" spans="1:5" x14ac:dyDescent="0.2">
      <c r="A478" s="26">
        <v>56</v>
      </c>
      <c r="B478" s="26" t="s">
        <v>6</v>
      </c>
      <c r="C478" s="26" t="s">
        <v>752</v>
      </c>
      <c r="D478" s="26">
        <v>13</v>
      </c>
      <c r="E478" s="26">
        <v>239.26</v>
      </c>
    </row>
    <row r="479" spans="1:5" x14ac:dyDescent="0.2">
      <c r="A479" s="26">
        <v>56</v>
      </c>
      <c r="B479" s="26" t="s">
        <v>6</v>
      </c>
      <c r="C479" s="26" t="s">
        <v>752</v>
      </c>
      <c r="D479" s="26">
        <v>14</v>
      </c>
      <c r="E479" s="26">
        <v>204.25</v>
      </c>
    </row>
    <row r="480" spans="1:5" x14ac:dyDescent="0.2">
      <c r="A480" s="26">
        <v>56</v>
      </c>
      <c r="B480" s="26" t="s">
        <v>6</v>
      </c>
      <c r="C480" s="26" t="s">
        <v>752</v>
      </c>
      <c r="D480" s="26">
        <v>15</v>
      </c>
      <c r="E480" s="26">
        <v>139.53</v>
      </c>
    </row>
    <row r="481" spans="1:5" x14ac:dyDescent="0.2">
      <c r="A481" s="26">
        <v>56</v>
      </c>
      <c r="B481" s="26" t="s">
        <v>6</v>
      </c>
      <c r="C481" s="26" t="s">
        <v>752</v>
      </c>
      <c r="D481" s="26">
        <v>16</v>
      </c>
      <c r="E481" s="26">
        <v>119.77</v>
      </c>
    </row>
    <row r="482" spans="1:5" x14ac:dyDescent="0.2">
      <c r="A482" s="26">
        <v>56</v>
      </c>
      <c r="B482" s="26" t="s">
        <v>6</v>
      </c>
      <c r="C482" s="26" t="s">
        <v>752</v>
      </c>
      <c r="D482" s="26">
        <v>17</v>
      </c>
      <c r="E482" s="26">
        <v>80.180000000000007</v>
      </c>
    </row>
    <row r="483" spans="1:5" x14ac:dyDescent="0.2">
      <c r="A483" s="26">
        <v>56</v>
      </c>
      <c r="B483" s="26" t="s">
        <v>6</v>
      </c>
      <c r="C483" s="26" t="s">
        <v>752</v>
      </c>
      <c r="D483" s="26">
        <v>18</v>
      </c>
      <c r="E483" s="26">
        <v>55.36</v>
      </c>
    </row>
    <row r="484" spans="1:5" x14ac:dyDescent="0.2">
      <c r="A484" s="26">
        <v>56</v>
      </c>
      <c r="B484" s="26" t="s">
        <v>6</v>
      </c>
      <c r="C484" s="26" t="s">
        <v>752</v>
      </c>
      <c r="D484" s="26">
        <v>19</v>
      </c>
      <c r="E484" s="26">
        <v>40.64</v>
      </c>
    </row>
    <row r="485" spans="1:5" x14ac:dyDescent="0.2">
      <c r="A485" s="26">
        <v>56</v>
      </c>
      <c r="B485" s="26" t="s">
        <v>5</v>
      </c>
      <c r="C485" s="26" t="s">
        <v>750</v>
      </c>
      <c r="D485" s="26">
        <v>1</v>
      </c>
      <c r="E485" s="26">
        <v>41.78</v>
      </c>
    </row>
    <row r="486" spans="1:5" x14ac:dyDescent="0.2">
      <c r="A486" s="26">
        <v>56</v>
      </c>
      <c r="B486" s="26" t="s">
        <v>5</v>
      </c>
      <c r="C486" s="26" t="s">
        <v>750</v>
      </c>
      <c r="D486" s="26">
        <v>2</v>
      </c>
      <c r="E486" s="26">
        <v>93.21</v>
      </c>
    </row>
    <row r="487" spans="1:5" x14ac:dyDescent="0.2">
      <c r="A487" s="26">
        <v>56</v>
      </c>
      <c r="B487" s="26" t="s">
        <v>5</v>
      </c>
      <c r="C487" s="26" t="s">
        <v>750</v>
      </c>
      <c r="D487" s="26">
        <v>3</v>
      </c>
      <c r="E487" s="26">
        <v>130.44999999999999</v>
      </c>
    </row>
    <row r="488" spans="1:5" x14ac:dyDescent="0.2">
      <c r="A488" s="26">
        <v>56</v>
      </c>
      <c r="B488" s="26" t="s">
        <v>5</v>
      </c>
      <c r="C488" s="26" t="s">
        <v>750</v>
      </c>
      <c r="D488" s="26">
        <v>4</v>
      </c>
      <c r="E488" s="26">
        <v>182.34</v>
      </c>
    </row>
    <row r="489" spans="1:5" x14ac:dyDescent="0.2">
      <c r="A489" s="26">
        <v>56</v>
      </c>
      <c r="B489" s="26" t="s">
        <v>5</v>
      </c>
      <c r="C489" s="26" t="s">
        <v>750</v>
      </c>
      <c r="D489" s="26">
        <v>5</v>
      </c>
      <c r="E489" s="26">
        <v>236.87</v>
      </c>
    </row>
    <row r="490" spans="1:5" x14ac:dyDescent="0.2">
      <c r="A490" s="26">
        <v>56</v>
      </c>
      <c r="B490" s="26" t="s">
        <v>5</v>
      </c>
      <c r="C490" s="26" t="s">
        <v>750</v>
      </c>
      <c r="D490" s="26">
        <v>6</v>
      </c>
      <c r="E490" s="26">
        <v>312.64999999999998</v>
      </c>
    </row>
    <row r="491" spans="1:5" x14ac:dyDescent="0.2">
      <c r="A491" s="26">
        <v>56</v>
      </c>
      <c r="B491" s="26" t="s">
        <v>5</v>
      </c>
      <c r="C491" s="26" t="s">
        <v>750</v>
      </c>
      <c r="D491" s="26">
        <v>7</v>
      </c>
      <c r="E491" s="26">
        <v>343.78</v>
      </c>
    </row>
    <row r="492" spans="1:5" x14ac:dyDescent="0.2">
      <c r="A492" s="26">
        <v>56</v>
      </c>
      <c r="B492" s="26" t="s">
        <v>5</v>
      </c>
      <c r="C492" s="26" t="s">
        <v>750</v>
      </c>
      <c r="D492" s="26">
        <v>8</v>
      </c>
      <c r="E492" s="26">
        <v>350.14</v>
      </c>
    </row>
    <row r="493" spans="1:5" x14ac:dyDescent="0.2">
      <c r="A493" s="26">
        <v>56</v>
      </c>
      <c r="B493" s="26" t="s">
        <v>5</v>
      </c>
      <c r="C493" s="26" t="s">
        <v>750</v>
      </c>
      <c r="D493" s="26">
        <v>9</v>
      </c>
      <c r="E493" s="26">
        <v>337.25</v>
      </c>
    </row>
    <row r="494" spans="1:5" x14ac:dyDescent="0.2">
      <c r="A494" s="26">
        <v>56</v>
      </c>
      <c r="B494" s="26" t="s">
        <v>5</v>
      </c>
      <c r="C494" s="26" t="s">
        <v>750</v>
      </c>
      <c r="D494" s="26">
        <v>10</v>
      </c>
      <c r="E494" s="26">
        <v>318.67</v>
      </c>
    </row>
    <row r="495" spans="1:5" x14ac:dyDescent="0.2">
      <c r="A495" s="26">
        <v>56</v>
      </c>
      <c r="B495" s="26" t="s">
        <v>5</v>
      </c>
      <c r="C495" s="26" t="s">
        <v>750</v>
      </c>
      <c r="D495" s="26">
        <v>11</v>
      </c>
      <c r="E495" s="26">
        <v>333.63</v>
      </c>
    </row>
    <row r="496" spans="1:5" x14ac:dyDescent="0.2">
      <c r="A496" s="26">
        <v>56</v>
      </c>
      <c r="B496" s="26" t="s">
        <v>5</v>
      </c>
      <c r="C496" s="26" t="s">
        <v>750</v>
      </c>
      <c r="D496" s="26">
        <v>12</v>
      </c>
      <c r="E496" s="26">
        <v>304.98</v>
      </c>
    </row>
    <row r="497" spans="1:5" x14ac:dyDescent="0.2">
      <c r="A497" s="26">
        <v>56</v>
      </c>
      <c r="B497" s="26" t="s">
        <v>5</v>
      </c>
      <c r="C497" s="26" t="s">
        <v>750</v>
      </c>
      <c r="D497" s="26">
        <v>13</v>
      </c>
      <c r="E497" s="26">
        <v>244.98</v>
      </c>
    </row>
    <row r="498" spans="1:5" x14ac:dyDescent="0.2">
      <c r="A498" s="26">
        <v>56</v>
      </c>
      <c r="B498" s="26" t="s">
        <v>5</v>
      </c>
      <c r="C498" s="26" t="s">
        <v>750</v>
      </c>
      <c r="D498" s="26">
        <v>14</v>
      </c>
      <c r="E498" s="26">
        <v>197.62</v>
      </c>
    </row>
    <row r="499" spans="1:5" x14ac:dyDescent="0.2">
      <c r="A499" s="26">
        <v>56</v>
      </c>
      <c r="B499" s="26" t="s">
        <v>5</v>
      </c>
      <c r="C499" s="26" t="s">
        <v>750</v>
      </c>
      <c r="D499" s="26">
        <v>15</v>
      </c>
      <c r="E499" s="26">
        <v>111.48</v>
      </c>
    </row>
    <row r="500" spans="1:5" x14ac:dyDescent="0.2">
      <c r="A500" s="26">
        <v>56</v>
      </c>
      <c r="B500" s="26" t="s">
        <v>5</v>
      </c>
      <c r="C500" s="26" t="s">
        <v>750</v>
      </c>
      <c r="D500" s="26">
        <v>16</v>
      </c>
      <c r="E500" s="26">
        <v>59.18</v>
      </c>
    </row>
    <row r="501" spans="1:5" x14ac:dyDescent="0.2">
      <c r="A501" s="26">
        <v>56</v>
      </c>
      <c r="B501" s="26" t="s">
        <v>5</v>
      </c>
      <c r="C501" s="26" t="s">
        <v>750</v>
      </c>
      <c r="D501" s="26">
        <v>17</v>
      </c>
      <c r="E501" s="26">
        <v>13.59</v>
      </c>
    </row>
    <row r="502" spans="1:5" x14ac:dyDescent="0.2">
      <c r="A502" s="26">
        <v>56</v>
      </c>
      <c r="B502" s="26" t="s">
        <v>5</v>
      </c>
      <c r="C502" s="26" t="s">
        <v>750</v>
      </c>
      <c r="D502" s="26">
        <v>18</v>
      </c>
      <c r="E502" s="26">
        <v>5.44</v>
      </c>
    </row>
    <row r="503" spans="1:5" x14ac:dyDescent="0.2">
      <c r="A503" s="26">
        <v>56</v>
      </c>
      <c r="B503" s="26" t="s">
        <v>5</v>
      </c>
      <c r="C503" s="26" t="s">
        <v>751</v>
      </c>
      <c r="D503" s="26">
        <v>1</v>
      </c>
      <c r="E503" s="26">
        <v>41.82</v>
      </c>
    </row>
    <row r="504" spans="1:5" x14ac:dyDescent="0.2">
      <c r="A504" s="26">
        <v>56</v>
      </c>
      <c r="B504" s="26" t="s">
        <v>5</v>
      </c>
      <c r="C504" s="26" t="s">
        <v>751</v>
      </c>
      <c r="D504" s="26">
        <v>2</v>
      </c>
      <c r="E504" s="26">
        <v>90.62</v>
      </c>
    </row>
    <row r="505" spans="1:5" x14ac:dyDescent="0.2">
      <c r="A505" s="26">
        <v>56</v>
      </c>
      <c r="B505" s="26" t="s">
        <v>5</v>
      </c>
      <c r="C505" s="26" t="s">
        <v>751</v>
      </c>
      <c r="D505" s="26">
        <v>3</v>
      </c>
      <c r="E505" s="26">
        <v>112.5</v>
      </c>
    </row>
    <row r="506" spans="1:5" x14ac:dyDescent="0.2">
      <c r="A506" s="26">
        <v>56</v>
      </c>
      <c r="B506" s="26" t="s">
        <v>5</v>
      </c>
      <c r="C506" s="26" t="s">
        <v>751</v>
      </c>
      <c r="D506" s="26">
        <v>4</v>
      </c>
      <c r="E506" s="26">
        <v>181.05</v>
      </c>
    </row>
    <row r="507" spans="1:5" x14ac:dyDescent="0.2">
      <c r="A507" s="26">
        <v>56</v>
      </c>
      <c r="B507" s="26" t="s">
        <v>5</v>
      </c>
      <c r="C507" s="26" t="s">
        <v>751</v>
      </c>
      <c r="D507" s="26">
        <v>5</v>
      </c>
      <c r="E507" s="26">
        <v>233.95</v>
      </c>
    </row>
    <row r="508" spans="1:5" x14ac:dyDescent="0.2">
      <c r="A508" s="26">
        <v>56</v>
      </c>
      <c r="B508" s="26" t="s">
        <v>5</v>
      </c>
      <c r="C508" s="26" t="s">
        <v>751</v>
      </c>
      <c r="D508" s="26">
        <v>6</v>
      </c>
      <c r="E508" s="26">
        <v>337.84</v>
      </c>
    </row>
    <row r="509" spans="1:5" x14ac:dyDescent="0.2">
      <c r="A509" s="26">
        <v>56</v>
      </c>
      <c r="B509" s="26" t="s">
        <v>5</v>
      </c>
      <c r="C509" s="26" t="s">
        <v>751</v>
      </c>
      <c r="D509" s="26">
        <v>7</v>
      </c>
      <c r="E509" s="26">
        <v>387.43</v>
      </c>
    </row>
    <row r="510" spans="1:5" x14ac:dyDescent="0.2">
      <c r="A510" s="26">
        <v>56</v>
      </c>
      <c r="B510" s="26" t="s">
        <v>5</v>
      </c>
      <c r="C510" s="26" t="s">
        <v>751</v>
      </c>
      <c r="D510" s="26">
        <v>8</v>
      </c>
      <c r="E510" s="26">
        <v>423.26</v>
      </c>
    </row>
    <row r="511" spans="1:5" x14ac:dyDescent="0.2">
      <c r="A511" s="26">
        <v>56</v>
      </c>
      <c r="B511" s="26" t="s">
        <v>5</v>
      </c>
      <c r="C511" s="26" t="s">
        <v>751</v>
      </c>
      <c r="D511" s="26">
        <v>9</v>
      </c>
      <c r="E511" s="26">
        <v>427.03</v>
      </c>
    </row>
    <row r="512" spans="1:5" x14ac:dyDescent="0.2">
      <c r="A512" s="26">
        <v>56</v>
      </c>
      <c r="B512" s="26" t="s">
        <v>5</v>
      </c>
      <c r="C512" s="26" t="s">
        <v>751</v>
      </c>
      <c r="D512" s="26">
        <v>10</v>
      </c>
      <c r="E512" s="26">
        <v>462.25</v>
      </c>
    </row>
    <row r="513" spans="1:5" x14ac:dyDescent="0.2">
      <c r="A513" s="26">
        <v>56</v>
      </c>
      <c r="B513" s="26" t="s">
        <v>5</v>
      </c>
      <c r="C513" s="26" t="s">
        <v>751</v>
      </c>
      <c r="D513" s="26">
        <v>11</v>
      </c>
      <c r="E513" s="26">
        <v>420.2</v>
      </c>
    </row>
    <row r="514" spans="1:5" x14ac:dyDescent="0.2">
      <c r="A514" s="26">
        <v>56</v>
      </c>
      <c r="B514" s="26" t="s">
        <v>5</v>
      </c>
      <c r="C514" s="26" t="s">
        <v>751</v>
      </c>
      <c r="D514" s="26">
        <v>12</v>
      </c>
      <c r="E514" s="26">
        <v>362.67</v>
      </c>
    </row>
    <row r="515" spans="1:5" x14ac:dyDescent="0.2">
      <c r="A515" s="26">
        <v>56</v>
      </c>
      <c r="B515" s="26" t="s">
        <v>5</v>
      </c>
      <c r="C515" s="26" t="s">
        <v>751</v>
      </c>
      <c r="D515" s="26">
        <v>13</v>
      </c>
      <c r="E515" s="26">
        <v>279.13</v>
      </c>
    </row>
    <row r="516" spans="1:5" x14ac:dyDescent="0.2">
      <c r="A516" s="26">
        <v>56</v>
      </c>
      <c r="B516" s="26" t="s">
        <v>5</v>
      </c>
      <c r="C516" s="26" t="s">
        <v>751</v>
      </c>
      <c r="D516" s="26">
        <v>14</v>
      </c>
      <c r="E516" s="26">
        <v>210.59</v>
      </c>
    </row>
    <row r="517" spans="1:5" x14ac:dyDescent="0.2">
      <c r="A517" s="26">
        <v>56</v>
      </c>
      <c r="B517" s="26" t="s">
        <v>5</v>
      </c>
      <c r="C517" s="26" t="s">
        <v>751</v>
      </c>
      <c r="D517" s="26">
        <v>15</v>
      </c>
      <c r="E517" s="26">
        <v>120.6</v>
      </c>
    </row>
    <row r="518" spans="1:5" x14ac:dyDescent="0.2">
      <c r="A518" s="26">
        <v>56</v>
      </c>
      <c r="B518" s="26" t="s">
        <v>5</v>
      </c>
      <c r="C518" s="26" t="s">
        <v>751</v>
      </c>
      <c r="D518" s="26">
        <v>16</v>
      </c>
      <c r="E518" s="26">
        <v>70.55</v>
      </c>
    </row>
    <row r="519" spans="1:5" x14ac:dyDescent="0.2">
      <c r="A519" s="26">
        <v>56</v>
      </c>
      <c r="B519" s="26" t="s">
        <v>5</v>
      </c>
      <c r="C519" s="26" t="s">
        <v>751</v>
      </c>
      <c r="D519" s="26">
        <v>17</v>
      </c>
      <c r="E519" s="26">
        <v>39.56</v>
      </c>
    </row>
    <row r="520" spans="1:5" x14ac:dyDescent="0.2">
      <c r="A520" s="26">
        <v>56</v>
      </c>
      <c r="B520" s="26" t="s">
        <v>5</v>
      </c>
      <c r="C520" s="26" t="s">
        <v>751</v>
      </c>
      <c r="D520" s="26">
        <v>18</v>
      </c>
      <c r="E520" s="26">
        <v>16.579999999999998</v>
      </c>
    </row>
    <row r="521" spans="1:5" x14ac:dyDescent="0.2">
      <c r="A521" s="26">
        <v>56</v>
      </c>
      <c r="B521" s="26" t="s">
        <v>5</v>
      </c>
      <c r="C521" s="26" t="s">
        <v>751</v>
      </c>
      <c r="D521" s="26">
        <v>19</v>
      </c>
      <c r="E521" s="26">
        <v>8.69</v>
      </c>
    </row>
    <row r="522" spans="1:5" x14ac:dyDescent="0.2">
      <c r="A522" s="26">
        <v>56</v>
      </c>
      <c r="B522" s="26" t="s">
        <v>5</v>
      </c>
      <c r="C522" s="26" t="s">
        <v>752</v>
      </c>
      <c r="D522" s="26">
        <v>1</v>
      </c>
      <c r="E522" s="26">
        <v>36.619999999999997</v>
      </c>
    </row>
    <row r="523" spans="1:5" x14ac:dyDescent="0.2">
      <c r="A523" s="26">
        <v>56</v>
      </c>
      <c r="B523" s="26" t="s">
        <v>5</v>
      </c>
      <c r="C523" s="26" t="s">
        <v>752</v>
      </c>
      <c r="D523" s="26">
        <v>2</v>
      </c>
      <c r="E523" s="26">
        <v>89.31</v>
      </c>
    </row>
    <row r="524" spans="1:5" x14ac:dyDescent="0.2">
      <c r="A524" s="26">
        <v>56</v>
      </c>
      <c r="B524" s="26" t="s">
        <v>5</v>
      </c>
      <c r="C524" s="26" t="s">
        <v>752</v>
      </c>
      <c r="D524" s="26">
        <v>3</v>
      </c>
      <c r="E524" s="26">
        <v>106.43</v>
      </c>
    </row>
    <row r="525" spans="1:5" x14ac:dyDescent="0.2">
      <c r="A525" s="26">
        <v>56</v>
      </c>
      <c r="B525" s="26" t="s">
        <v>5</v>
      </c>
      <c r="C525" s="26" t="s">
        <v>752</v>
      </c>
      <c r="D525" s="26">
        <v>4</v>
      </c>
      <c r="E525" s="26">
        <v>147.79</v>
      </c>
    </row>
    <row r="526" spans="1:5" x14ac:dyDescent="0.2">
      <c r="A526" s="26">
        <v>56</v>
      </c>
      <c r="B526" s="26" t="s">
        <v>5</v>
      </c>
      <c r="C526" s="26" t="s">
        <v>752</v>
      </c>
      <c r="D526" s="26">
        <v>5</v>
      </c>
      <c r="E526" s="26">
        <v>202.37</v>
      </c>
    </row>
    <row r="527" spans="1:5" x14ac:dyDescent="0.2">
      <c r="A527" s="26">
        <v>56</v>
      </c>
      <c r="B527" s="26" t="s">
        <v>5</v>
      </c>
      <c r="C527" s="26" t="s">
        <v>752</v>
      </c>
      <c r="D527" s="26">
        <v>6</v>
      </c>
      <c r="E527" s="26">
        <v>240.48</v>
      </c>
    </row>
    <row r="528" spans="1:5" x14ac:dyDescent="0.2">
      <c r="A528" s="26">
        <v>56</v>
      </c>
      <c r="B528" s="26" t="s">
        <v>5</v>
      </c>
      <c r="C528" s="26" t="s">
        <v>752</v>
      </c>
      <c r="D528" s="26">
        <v>7</v>
      </c>
      <c r="E528" s="26">
        <v>294.72000000000003</v>
      </c>
    </row>
    <row r="529" spans="1:5" x14ac:dyDescent="0.2">
      <c r="A529" s="26">
        <v>56</v>
      </c>
      <c r="B529" s="26" t="s">
        <v>5</v>
      </c>
      <c r="C529" s="26" t="s">
        <v>752</v>
      </c>
      <c r="D529" s="26">
        <v>8</v>
      </c>
      <c r="E529" s="26">
        <v>253.26</v>
      </c>
    </row>
    <row r="530" spans="1:5" x14ac:dyDescent="0.2">
      <c r="A530" s="26">
        <v>56</v>
      </c>
      <c r="B530" s="26" t="s">
        <v>5</v>
      </c>
      <c r="C530" s="26" t="s">
        <v>752</v>
      </c>
      <c r="D530" s="26">
        <v>9</v>
      </c>
      <c r="E530" s="26">
        <v>306.99</v>
      </c>
    </row>
    <row r="531" spans="1:5" x14ac:dyDescent="0.2">
      <c r="A531" s="26">
        <v>56</v>
      </c>
      <c r="B531" s="26" t="s">
        <v>5</v>
      </c>
      <c r="C531" s="26" t="s">
        <v>752</v>
      </c>
      <c r="D531" s="26">
        <v>10</v>
      </c>
      <c r="E531" s="26">
        <v>246.65</v>
      </c>
    </row>
    <row r="532" spans="1:5" x14ac:dyDescent="0.2">
      <c r="A532" s="26">
        <v>56</v>
      </c>
      <c r="B532" s="26" t="s">
        <v>5</v>
      </c>
      <c r="C532" s="26" t="s">
        <v>752</v>
      </c>
      <c r="D532" s="26">
        <v>11</v>
      </c>
      <c r="E532" s="26">
        <v>220.97</v>
      </c>
    </row>
    <row r="533" spans="1:5" x14ac:dyDescent="0.2">
      <c r="A533" s="26">
        <v>56</v>
      </c>
      <c r="B533" s="26" t="s">
        <v>5</v>
      </c>
      <c r="C533" s="26" t="s">
        <v>752</v>
      </c>
      <c r="D533" s="26">
        <v>12</v>
      </c>
      <c r="E533" s="26">
        <v>191.8</v>
      </c>
    </row>
    <row r="534" spans="1:5" x14ac:dyDescent="0.2">
      <c r="A534" s="26">
        <v>56</v>
      </c>
      <c r="B534" s="26" t="s">
        <v>5</v>
      </c>
      <c r="C534" s="26" t="s">
        <v>752</v>
      </c>
      <c r="D534" s="26">
        <v>13</v>
      </c>
      <c r="E534" s="26">
        <v>131.41999999999999</v>
      </c>
    </row>
    <row r="535" spans="1:5" x14ac:dyDescent="0.2">
      <c r="A535" s="26">
        <v>56</v>
      </c>
      <c r="B535" s="26" t="s">
        <v>5</v>
      </c>
      <c r="C535" s="26" t="s">
        <v>752</v>
      </c>
      <c r="D535" s="26">
        <v>14</v>
      </c>
      <c r="E535" s="26">
        <v>77.760000000000005</v>
      </c>
    </row>
    <row r="536" spans="1:5" x14ac:dyDescent="0.2">
      <c r="A536" s="26">
        <v>56</v>
      </c>
      <c r="B536" s="26" t="s">
        <v>5</v>
      </c>
      <c r="C536" s="26" t="s">
        <v>752</v>
      </c>
      <c r="D536" s="26">
        <v>15</v>
      </c>
      <c r="E536" s="26">
        <v>48.05</v>
      </c>
    </row>
    <row r="537" spans="1:5" x14ac:dyDescent="0.2">
      <c r="A537" s="26">
        <v>56</v>
      </c>
      <c r="B537" s="26" t="s">
        <v>5</v>
      </c>
      <c r="C537" s="26" t="s">
        <v>752</v>
      </c>
      <c r="D537" s="26">
        <v>16</v>
      </c>
      <c r="E537" s="26">
        <v>19.739999999999998</v>
      </c>
    </row>
    <row r="538" spans="1:5" x14ac:dyDescent="0.2">
      <c r="A538" s="26">
        <v>56</v>
      </c>
      <c r="B538" s="26" t="s">
        <v>5</v>
      </c>
      <c r="C538" s="26" t="s">
        <v>752</v>
      </c>
      <c r="D538" s="26">
        <v>17</v>
      </c>
      <c r="E538" s="26">
        <v>7.3</v>
      </c>
    </row>
    <row r="539" spans="1:5" x14ac:dyDescent="0.2">
      <c r="A539" s="26">
        <v>63</v>
      </c>
      <c r="B539" s="26" t="s">
        <v>7</v>
      </c>
      <c r="C539" s="26" t="s">
        <v>750</v>
      </c>
      <c r="D539" s="26">
        <v>3</v>
      </c>
      <c r="E539" s="26">
        <v>170.18</v>
      </c>
    </row>
    <row r="540" spans="1:5" x14ac:dyDescent="0.2">
      <c r="A540" s="26">
        <v>63</v>
      </c>
      <c r="B540" s="26" t="s">
        <v>7</v>
      </c>
      <c r="C540" s="26" t="s">
        <v>750</v>
      </c>
      <c r="D540" s="26">
        <v>4</v>
      </c>
      <c r="E540" s="26">
        <v>192.24</v>
      </c>
    </row>
    <row r="541" spans="1:5" x14ac:dyDescent="0.2">
      <c r="A541" s="26">
        <v>63</v>
      </c>
      <c r="B541" s="26" t="s">
        <v>7</v>
      </c>
      <c r="C541" s="26" t="s">
        <v>750</v>
      </c>
      <c r="D541" s="26">
        <v>5</v>
      </c>
      <c r="E541" s="26">
        <v>250.34</v>
      </c>
    </row>
    <row r="542" spans="1:5" x14ac:dyDescent="0.2">
      <c r="A542" s="26">
        <v>63</v>
      </c>
      <c r="B542" s="26" t="s">
        <v>7</v>
      </c>
      <c r="C542" s="26" t="s">
        <v>750</v>
      </c>
      <c r="D542" s="26">
        <v>6</v>
      </c>
      <c r="E542" s="26">
        <v>349.29</v>
      </c>
    </row>
    <row r="543" spans="1:5" x14ac:dyDescent="0.2">
      <c r="A543" s="26">
        <v>63</v>
      </c>
      <c r="B543" s="26" t="s">
        <v>7</v>
      </c>
      <c r="C543" s="26" t="s">
        <v>750</v>
      </c>
      <c r="D543" s="26">
        <v>7</v>
      </c>
      <c r="E543" s="26">
        <v>391.07</v>
      </c>
    </row>
    <row r="544" spans="1:5" x14ac:dyDescent="0.2">
      <c r="A544" s="26">
        <v>63</v>
      </c>
      <c r="B544" s="26" t="s">
        <v>7</v>
      </c>
      <c r="C544" s="26" t="s">
        <v>750</v>
      </c>
      <c r="D544" s="26">
        <v>8</v>
      </c>
      <c r="E544" s="26">
        <v>364.71</v>
      </c>
    </row>
    <row r="545" spans="1:5" x14ac:dyDescent="0.2">
      <c r="A545" s="26">
        <v>63</v>
      </c>
      <c r="B545" s="26" t="s">
        <v>7</v>
      </c>
      <c r="C545" s="26" t="s">
        <v>750</v>
      </c>
      <c r="D545" s="26">
        <v>9</v>
      </c>
      <c r="E545" s="26">
        <v>438.87</v>
      </c>
    </row>
    <row r="546" spans="1:5" x14ac:dyDescent="0.2">
      <c r="A546" s="26">
        <v>63</v>
      </c>
      <c r="B546" s="26" t="s">
        <v>7</v>
      </c>
      <c r="C546" s="26" t="s">
        <v>750</v>
      </c>
      <c r="D546" s="26">
        <v>10</v>
      </c>
      <c r="E546" s="26">
        <v>400.44</v>
      </c>
    </row>
    <row r="547" spans="1:5" x14ac:dyDescent="0.2">
      <c r="A547" s="26">
        <v>63</v>
      </c>
      <c r="B547" s="26" t="s">
        <v>7</v>
      </c>
      <c r="C547" s="26" t="s">
        <v>750</v>
      </c>
      <c r="D547" s="26">
        <v>11</v>
      </c>
      <c r="E547" s="26">
        <v>423.99</v>
      </c>
    </row>
    <row r="548" spans="1:5" x14ac:dyDescent="0.2">
      <c r="A548" s="26">
        <v>63</v>
      </c>
      <c r="B548" s="26" t="s">
        <v>7</v>
      </c>
      <c r="C548" s="26" t="s">
        <v>750</v>
      </c>
      <c r="D548" s="26">
        <v>12</v>
      </c>
      <c r="E548" s="26">
        <v>431.14</v>
      </c>
    </row>
    <row r="549" spans="1:5" x14ac:dyDescent="0.2">
      <c r="A549" s="26">
        <v>63</v>
      </c>
      <c r="B549" s="26" t="s">
        <v>7</v>
      </c>
      <c r="C549" s="26" t="s">
        <v>750</v>
      </c>
      <c r="D549" s="26">
        <v>13</v>
      </c>
      <c r="E549" s="26">
        <v>364.04</v>
      </c>
    </row>
    <row r="550" spans="1:5" x14ac:dyDescent="0.2">
      <c r="A550" s="26">
        <v>63</v>
      </c>
      <c r="B550" s="26" t="s">
        <v>7</v>
      </c>
      <c r="C550" s="26" t="s">
        <v>750</v>
      </c>
      <c r="D550" s="26">
        <v>14</v>
      </c>
      <c r="E550" s="26">
        <v>381.5</v>
      </c>
    </row>
    <row r="551" spans="1:5" x14ac:dyDescent="0.2">
      <c r="A551" s="26">
        <v>63</v>
      </c>
      <c r="B551" s="26" t="s">
        <v>7</v>
      </c>
      <c r="C551" s="26" t="s">
        <v>750</v>
      </c>
      <c r="D551" s="26">
        <v>15</v>
      </c>
      <c r="E551" s="26">
        <v>377.65</v>
      </c>
    </row>
    <row r="552" spans="1:5" x14ac:dyDescent="0.2">
      <c r="A552" s="26">
        <v>63</v>
      </c>
      <c r="B552" s="26" t="s">
        <v>7</v>
      </c>
      <c r="C552" s="26" t="s">
        <v>750</v>
      </c>
      <c r="D552" s="26">
        <v>16</v>
      </c>
      <c r="E552" s="26">
        <v>310.31</v>
      </c>
    </row>
    <row r="553" spans="1:5" x14ac:dyDescent="0.2">
      <c r="A553" s="26">
        <v>63</v>
      </c>
      <c r="B553" s="26" t="s">
        <v>7</v>
      </c>
      <c r="C553" s="26" t="s">
        <v>750</v>
      </c>
      <c r="D553" s="26">
        <v>17</v>
      </c>
      <c r="E553" s="26">
        <v>250.86</v>
      </c>
    </row>
    <row r="554" spans="1:5" x14ac:dyDescent="0.2">
      <c r="A554" s="26">
        <v>63</v>
      </c>
      <c r="B554" s="26" t="s">
        <v>7</v>
      </c>
      <c r="C554" s="26" t="s">
        <v>750</v>
      </c>
      <c r="D554" s="26">
        <v>18</v>
      </c>
      <c r="E554" s="26">
        <v>186.19</v>
      </c>
    </row>
    <row r="555" spans="1:5" x14ac:dyDescent="0.2">
      <c r="A555" s="26">
        <v>63</v>
      </c>
      <c r="B555" s="26" t="s">
        <v>7</v>
      </c>
      <c r="C555" s="26" t="s">
        <v>750</v>
      </c>
      <c r="D555" s="26">
        <v>19</v>
      </c>
      <c r="E555" s="26">
        <v>168.98</v>
      </c>
    </row>
    <row r="556" spans="1:5" x14ac:dyDescent="0.2">
      <c r="A556" s="26">
        <v>63</v>
      </c>
      <c r="B556" s="26" t="s">
        <v>7</v>
      </c>
      <c r="C556" s="26" t="s">
        <v>750</v>
      </c>
      <c r="D556" s="26">
        <v>20</v>
      </c>
      <c r="E556" s="26">
        <v>109.73</v>
      </c>
    </row>
    <row r="557" spans="1:5" x14ac:dyDescent="0.2">
      <c r="A557" s="26">
        <v>63</v>
      </c>
      <c r="B557" s="26" t="s">
        <v>7</v>
      </c>
      <c r="C557" s="26" t="s">
        <v>750</v>
      </c>
      <c r="D557" s="26">
        <v>21</v>
      </c>
      <c r="E557" s="26">
        <v>55.94</v>
      </c>
    </row>
    <row r="558" spans="1:5" x14ac:dyDescent="0.2">
      <c r="A558" s="26">
        <v>63</v>
      </c>
      <c r="B558" s="26" t="s">
        <v>7</v>
      </c>
      <c r="C558" s="26" t="s">
        <v>750</v>
      </c>
      <c r="D558" s="26">
        <v>22</v>
      </c>
      <c r="E558" s="26">
        <v>27.83</v>
      </c>
    </row>
    <row r="559" spans="1:5" x14ac:dyDescent="0.2">
      <c r="A559" s="26">
        <v>63</v>
      </c>
      <c r="B559" s="26" t="s">
        <v>7</v>
      </c>
      <c r="C559" s="26" t="s">
        <v>750</v>
      </c>
      <c r="D559" s="26">
        <v>23</v>
      </c>
      <c r="E559" s="26">
        <v>12.91</v>
      </c>
    </row>
    <row r="560" spans="1:5" x14ac:dyDescent="0.2">
      <c r="A560" s="26">
        <v>63</v>
      </c>
      <c r="B560" s="26" t="s">
        <v>7</v>
      </c>
      <c r="C560" s="26" t="s">
        <v>750</v>
      </c>
      <c r="D560" s="26">
        <v>24</v>
      </c>
      <c r="E560" s="26">
        <v>6.3</v>
      </c>
    </row>
    <row r="561" spans="1:5" x14ac:dyDescent="0.2">
      <c r="A561" s="26">
        <v>63</v>
      </c>
      <c r="B561" s="26" t="s">
        <v>7</v>
      </c>
      <c r="C561" s="26" t="s">
        <v>751</v>
      </c>
      <c r="D561" s="26">
        <v>3</v>
      </c>
      <c r="E561" s="26">
        <v>103.65</v>
      </c>
    </row>
    <row r="562" spans="1:5" x14ac:dyDescent="0.2">
      <c r="A562" s="26">
        <v>63</v>
      </c>
      <c r="B562" s="26" t="s">
        <v>7</v>
      </c>
      <c r="C562" s="26" t="s">
        <v>751</v>
      </c>
      <c r="D562" s="26">
        <v>4</v>
      </c>
      <c r="E562" s="26">
        <v>140.02000000000001</v>
      </c>
    </row>
    <row r="563" spans="1:5" x14ac:dyDescent="0.2">
      <c r="A563" s="26">
        <v>63</v>
      </c>
      <c r="B563" s="26" t="s">
        <v>7</v>
      </c>
      <c r="C563" s="26" t="s">
        <v>751</v>
      </c>
      <c r="D563" s="26">
        <v>5</v>
      </c>
      <c r="E563" s="26">
        <v>195.52</v>
      </c>
    </row>
    <row r="564" spans="1:5" x14ac:dyDescent="0.2">
      <c r="A564" s="26">
        <v>63</v>
      </c>
      <c r="B564" s="26" t="s">
        <v>7</v>
      </c>
      <c r="C564" s="26" t="s">
        <v>751</v>
      </c>
      <c r="D564" s="26">
        <v>6</v>
      </c>
      <c r="E564" s="26">
        <v>239</v>
      </c>
    </row>
    <row r="565" spans="1:5" x14ac:dyDescent="0.2">
      <c r="A565" s="26">
        <v>63</v>
      </c>
      <c r="B565" s="26" t="s">
        <v>7</v>
      </c>
      <c r="C565" s="26" t="s">
        <v>751</v>
      </c>
      <c r="D565" s="26">
        <v>7</v>
      </c>
      <c r="E565" s="26">
        <v>364.91</v>
      </c>
    </row>
    <row r="566" spans="1:5" x14ac:dyDescent="0.2">
      <c r="A566" s="26">
        <v>63</v>
      </c>
      <c r="B566" s="26" t="s">
        <v>7</v>
      </c>
      <c r="C566" s="26" t="s">
        <v>751</v>
      </c>
      <c r="D566" s="26">
        <v>8</v>
      </c>
      <c r="E566" s="26">
        <v>398.37</v>
      </c>
    </row>
    <row r="567" spans="1:5" x14ac:dyDescent="0.2">
      <c r="A567" s="26">
        <v>63</v>
      </c>
      <c r="B567" s="26" t="s">
        <v>7</v>
      </c>
      <c r="C567" s="26" t="s">
        <v>751</v>
      </c>
      <c r="D567" s="26">
        <v>9</v>
      </c>
      <c r="E567" s="26">
        <v>386.72</v>
      </c>
    </row>
    <row r="568" spans="1:5" x14ac:dyDescent="0.2">
      <c r="A568" s="26">
        <v>63</v>
      </c>
      <c r="B568" s="26" t="s">
        <v>7</v>
      </c>
      <c r="C568" s="26" t="s">
        <v>751</v>
      </c>
      <c r="D568" s="26">
        <v>10</v>
      </c>
      <c r="E568" s="26">
        <v>431.65</v>
      </c>
    </row>
    <row r="569" spans="1:5" x14ac:dyDescent="0.2">
      <c r="A569" s="26">
        <v>63</v>
      </c>
      <c r="B569" s="26" t="s">
        <v>7</v>
      </c>
      <c r="C569" s="26" t="s">
        <v>751</v>
      </c>
      <c r="D569" s="26">
        <v>11</v>
      </c>
      <c r="E569" s="26">
        <v>384.86</v>
      </c>
    </row>
    <row r="570" spans="1:5" x14ac:dyDescent="0.2">
      <c r="A570" s="26">
        <v>63</v>
      </c>
      <c r="B570" s="26" t="s">
        <v>7</v>
      </c>
      <c r="C570" s="26" t="s">
        <v>751</v>
      </c>
      <c r="D570" s="26">
        <v>12</v>
      </c>
      <c r="E570" s="26">
        <v>407.67</v>
      </c>
    </row>
    <row r="571" spans="1:5" x14ac:dyDescent="0.2">
      <c r="A571" s="26">
        <v>63</v>
      </c>
      <c r="B571" s="26" t="s">
        <v>7</v>
      </c>
      <c r="C571" s="26" t="s">
        <v>751</v>
      </c>
      <c r="D571" s="26">
        <v>13</v>
      </c>
      <c r="E571" s="26">
        <v>431.07</v>
      </c>
    </row>
    <row r="572" spans="1:5" x14ac:dyDescent="0.2">
      <c r="A572" s="26">
        <v>63</v>
      </c>
      <c r="B572" s="26" t="s">
        <v>7</v>
      </c>
      <c r="C572" s="26" t="s">
        <v>751</v>
      </c>
      <c r="D572" s="26">
        <v>14</v>
      </c>
      <c r="E572" s="26">
        <v>447.75</v>
      </c>
    </row>
    <row r="573" spans="1:5" x14ac:dyDescent="0.2">
      <c r="A573" s="26">
        <v>63</v>
      </c>
      <c r="B573" s="26" t="s">
        <v>7</v>
      </c>
      <c r="C573" s="26" t="s">
        <v>751</v>
      </c>
      <c r="D573" s="26">
        <v>15</v>
      </c>
      <c r="E573" s="26">
        <v>395.84</v>
      </c>
    </row>
    <row r="574" spans="1:5" x14ac:dyDescent="0.2">
      <c r="A574" s="26">
        <v>63</v>
      </c>
      <c r="B574" s="26" t="s">
        <v>7</v>
      </c>
      <c r="C574" s="26" t="s">
        <v>751</v>
      </c>
      <c r="D574" s="26">
        <v>16</v>
      </c>
      <c r="E574" s="26">
        <v>349.4</v>
      </c>
    </row>
    <row r="575" spans="1:5" x14ac:dyDescent="0.2">
      <c r="A575" s="26">
        <v>63</v>
      </c>
      <c r="B575" s="26" t="s">
        <v>7</v>
      </c>
      <c r="C575" s="26" t="s">
        <v>751</v>
      </c>
      <c r="D575" s="26">
        <v>17</v>
      </c>
      <c r="E575" s="26">
        <v>304.27999999999997</v>
      </c>
    </row>
    <row r="576" spans="1:5" x14ac:dyDescent="0.2">
      <c r="A576" s="26">
        <v>63</v>
      </c>
      <c r="B576" s="26" t="s">
        <v>7</v>
      </c>
      <c r="C576" s="26" t="s">
        <v>751</v>
      </c>
      <c r="D576" s="26">
        <v>18</v>
      </c>
      <c r="E576" s="26">
        <v>249.99</v>
      </c>
    </row>
    <row r="577" spans="1:5" x14ac:dyDescent="0.2">
      <c r="A577" s="26">
        <v>63</v>
      </c>
      <c r="B577" s="26" t="s">
        <v>7</v>
      </c>
      <c r="C577" s="26" t="s">
        <v>751</v>
      </c>
      <c r="D577" s="26">
        <v>19</v>
      </c>
      <c r="E577" s="26">
        <v>185.2</v>
      </c>
    </row>
    <row r="578" spans="1:5" x14ac:dyDescent="0.2">
      <c r="A578" s="26">
        <v>63</v>
      </c>
      <c r="B578" s="26" t="s">
        <v>7</v>
      </c>
      <c r="C578" s="26" t="s">
        <v>751</v>
      </c>
      <c r="D578" s="26">
        <v>20</v>
      </c>
      <c r="E578" s="26">
        <v>114.68</v>
      </c>
    </row>
    <row r="579" spans="1:5" x14ac:dyDescent="0.2">
      <c r="A579" s="26">
        <v>63</v>
      </c>
      <c r="B579" s="26" t="s">
        <v>7</v>
      </c>
      <c r="C579" s="26" t="s">
        <v>751</v>
      </c>
      <c r="D579" s="26">
        <v>21</v>
      </c>
      <c r="E579" s="26">
        <v>78.069999999999993</v>
      </c>
    </row>
    <row r="580" spans="1:5" x14ac:dyDescent="0.2">
      <c r="A580" s="26">
        <v>63</v>
      </c>
      <c r="B580" s="26" t="s">
        <v>7</v>
      </c>
      <c r="C580" s="26" t="s">
        <v>751</v>
      </c>
      <c r="D580" s="26">
        <v>22</v>
      </c>
      <c r="E580" s="26">
        <v>32.6</v>
      </c>
    </row>
    <row r="581" spans="1:5" x14ac:dyDescent="0.2">
      <c r="A581" s="26">
        <v>63</v>
      </c>
      <c r="B581" s="26" t="s">
        <v>7</v>
      </c>
      <c r="C581" s="26" t="s">
        <v>751</v>
      </c>
      <c r="D581" s="26">
        <v>23</v>
      </c>
      <c r="E581" s="26">
        <v>14.78</v>
      </c>
    </row>
    <row r="582" spans="1:5" x14ac:dyDescent="0.2">
      <c r="A582" s="26">
        <v>63</v>
      </c>
      <c r="B582" s="26" t="s">
        <v>7</v>
      </c>
      <c r="C582" s="26" t="s">
        <v>751</v>
      </c>
      <c r="D582" s="26">
        <v>24</v>
      </c>
      <c r="E582" s="26">
        <v>7.58</v>
      </c>
    </row>
    <row r="583" spans="1:5" x14ac:dyDescent="0.2">
      <c r="A583" s="26">
        <v>63</v>
      </c>
      <c r="B583" s="26" t="s">
        <v>7</v>
      </c>
      <c r="C583" s="26" t="s">
        <v>752</v>
      </c>
      <c r="D583" s="26">
        <v>3</v>
      </c>
      <c r="E583" s="26">
        <v>147.37</v>
      </c>
    </row>
    <row r="584" spans="1:5" x14ac:dyDescent="0.2">
      <c r="A584" s="26">
        <v>63</v>
      </c>
      <c r="B584" s="26" t="s">
        <v>7</v>
      </c>
      <c r="C584" s="26" t="s">
        <v>752</v>
      </c>
      <c r="D584" s="26">
        <v>4</v>
      </c>
      <c r="E584" s="26">
        <v>178.42</v>
      </c>
    </row>
    <row r="585" spans="1:5" x14ac:dyDescent="0.2">
      <c r="A585" s="26">
        <v>63</v>
      </c>
      <c r="B585" s="26" t="s">
        <v>7</v>
      </c>
      <c r="C585" s="26" t="s">
        <v>752</v>
      </c>
      <c r="D585" s="26">
        <v>5</v>
      </c>
      <c r="E585" s="26">
        <v>266.70999999999998</v>
      </c>
    </row>
    <row r="586" spans="1:5" x14ac:dyDescent="0.2">
      <c r="A586" s="26">
        <v>63</v>
      </c>
      <c r="B586" s="26" t="s">
        <v>7</v>
      </c>
      <c r="C586" s="26" t="s">
        <v>752</v>
      </c>
      <c r="D586" s="26">
        <v>6</v>
      </c>
      <c r="E586" s="26">
        <v>354.36</v>
      </c>
    </row>
    <row r="587" spans="1:5" x14ac:dyDescent="0.2">
      <c r="A587" s="26">
        <v>63</v>
      </c>
      <c r="B587" s="26" t="s">
        <v>7</v>
      </c>
      <c r="C587" s="26" t="s">
        <v>752</v>
      </c>
      <c r="D587" s="26">
        <v>7</v>
      </c>
      <c r="E587" s="26">
        <v>433.72</v>
      </c>
    </row>
    <row r="588" spans="1:5" x14ac:dyDescent="0.2">
      <c r="A588" s="26">
        <v>63</v>
      </c>
      <c r="B588" s="26" t="s">
        <v>7</v>
      </c>
      <c r="C588" s="26" t="s">
        <v>752</v>
      </c>
      <c r="D588" s="26">
        <v>8</v>
      </c>
      <c r="E588" s="26">
        <v>435.95</v>
      </c>
    </row>
    <row r="589" spans="1:5" x14ac:dyDescent="0.2">
      <c r="A589" s="26">
        <v>63</v>
      </c>
      <c r="B589" s="26" t="s">
        <v>7</v>
      </c>
      <c r="C589" s="26" t="s">
        <v>752</v>
      </c>
      <c r="D589" s="26">
        <v>9</v>
      </c>
      <c r="E589" s="26">
        <v>461.24</v>
      </c>
    </row>
    <row r="590" spans="1:5" x14ac:dyDescent="0.2">
      <c r="A590" s="26">
        <v>63</v>
      </c>
      <c r="B590" s="26" t="s">
        <v>7</v>
      </c>
      <c r="C590" s="26" t="s">
        <v>752</v>
      </c>
      <c r="D590" s="26">
        <v>10</v>
      </c>
      <c r="E590" s="26">
        <v>440.91</v>
      </c>
    </row>
    <row r="591" spans="1:5" x14ac:dyDescent="0.2">
      <c r="A591" s="26">
        <v>63</v>
      </c>
      <c r="B591" s="26" t="s">
        <v>7</v>
      </c>
      <c r="C591" s="26" t="s">
        <v>752</v>
      </c>
      <c r="D591" s="26">
        <v>11</v>
      </c>
      <c r="E591" s="26">
        <v>503.49</v>
      </c>
    </row>
    <row r="592" spans="1:5" x14ac:dyDescent="0.2">
      <c r="A592" s="26">
        <v>63</v>
      </c>
      <c r="B592" s="26" t="s">
        <v>7</v>
      </c>
      <c r="C592" s="26" t="s">
        <v>752</v>
      </c>
      <c r="D592" s="26">
        <v>12</v>
      </c>
      <c r="E592" s="26">
        <v>497.34</v>
      </c>
    </row>
    <row r="593" spans="1:5" x14ac:dyDescent="0.2">
      <c r="A593" s="26">
        <v>63</v>
      </c>
      <c r="B593" s="26" t="s">
        <v>7</v>
      </c>
      <c r="C593" s="26" t="s">
        <v>752</v>
      </c>
      <c r="D593" s="26">
        <v>13</v>
      </c>
      <c r="E593" s="26">
        <v>493.52</v>
      </c>
    </row>
    <row r="594" spans="1:5" x14ac:dyDescent="0.2">
      <c r="A594" s="26">
        <v>63</v>
      </c>
      <c r="B594" s="26" t="s">
        <v>7</v>
      </c>
      <c r="C594" s="26" t="s">
        <v>752</v>
      </c>
      <c r="D594" s="26">
        <v>14</v>
      </c>
      <c r="E594" s="26">
        <v>418.92</v>
      </c>
    </row>
    <row r="595" spans="1:5" x14ac:dyDescent="0.2">
      <c r="A595" s="26">
        <v>63</v>
      </c>
      <c r="B595" s="26" t="s">
        <v>7</v>
      </c>
      <c r="C595" s="26" t="s">
        <v>752</v>
      </c>
      <c r="D595" s="26">
        <v>15</v>
      </c>
      <c r="E595" s="26">
        <v>404.98</v>
      </c>
    </row>
    <row r="596" spans="1:5" x14ac:dyDescent="0.2">
      <c r="A596" s="26">
        <v>63</v>
      </c>
      <c r="B596" s="26" t="s">
        <v>7</v>
      </c>
      <c r="C596" s="26" t="s">
        <v>752</v>
      </c>
      <c r="D596" s="26">
        <v>16</v>
      </c>
      <c r="E596" s="26">
        <v>365.75</v>
      </c>
    </row>
    <row r="597" spans="1:5" x14ac:dyDescent="0.2">
      <c r="A597" s="26">
        <v>63</v>
      </c>
      <c r="B597" s="26" t="s">
        <v>7</v>
      </c>
      <c r="C597" s="26" t="s">
        <v>752</v>
      </c>
      <c r="D597" s="26">
        <v>17</v>
      </c>
      <c r="E597" s="26">
        <v>256.68</v>
      </c>
    </row>
    <row r="598" spans="1:5" x14ac:dyDescent="0.2">
      <c r="A598" s="26">
        <v>63</v>
      </c>
      <c r="B598" s="26" t="s">
        <v>7</v>
      </c>
      <c r="C598" s="26" t="s">
        <v>752</v>
      </c>
      <c r="D598" s="26">
        <v>18</v>
      </c>
      <c r="E598" s="26">
        <v>249.01</v>
      </c>
    </row>
    <row r="599" spans="1:5" x14ac:dyDescent="0.2">
      <c r="A599" s="26">
        <v>63</v>
      </c>
      <c r="B599" s="26" t="s">
        <v>7</v>
      </c>
      <c r="C599" s="26" t="s">
        <v>752</v>
      </c>
      <c r="D599" s="26">
        <v>19</v>
      </c>
      <c r="E599" s="26">
        <v>134.34</v>
      </c>
    </row>
    <row r="600" spans="1:5" x14ac:dyDescent="0.2">
      <c r="A600" s="26">
        <v>63</v>
      </c>
      <c r="B600" s="26" t="s">
        <v>7</v>
      </c>
      <c r="C600" s="26" t="s">
        <v>752</v>
      </c>
      <c r="D600" s="26">
        <v>20</v>
      </c>
      <c r="E600" s="26">
        <v>80.48</v>
      </c>
    </row>
    <row r="601" spans="1:5" x14ac:dyDescent="0.2">
      <c r="A601" s="26">
        <v>63</v>
      </c>
      <c r="B601" s="26" t="s">
        <v>7</v>
      </c>
      <c r="C601" s="26" t="s">
        <v>752</v>
      </c>
      <c r="D601" s="26">
        <v>21</v>
      </c>
      <c r="E601" s="26">
        <v>43.01</v>
      </c>
    </row>
    <row r="602" spans="1:5" x14ac:dyDescent="0.2">
      <c r="A602" s="26">
        <v>63</v>
      </c>
      <c r="B602" s="26" t="s">
        <v>7</v>
      </c>
      <c r="C602" s="26" t="s">
        <v>752</v>
      </c>
      <c r="D602" s="26">
        <v>22</v>
      </c>
      <c r="E602" s="26">
        <v>11.9</v>
      </c>
    </row>
    <row r="603" spans="1:5" x14ac:dyDescent="0.2">
      <c r="A603" s="26">
        <v>63</v>
      </c>
      <c r="B603" s="26" t="s">
        <v>7</v>
      </c>
      <c r="C603" s="26" t="s">
        <v>752</v>
      </c>
      <c r="D603" s="26">
        <v>23</v>
      </c>
      <c r="E603" s="26">
        <v>9.2799999999999994</v>
      </c>
    </row>
    <row r="604" spans="1:5" x14ac:dyDescent="0.2">
      <c r="A604" s="26">
        <v>63</v>
      </c>
      <c r="B604" s="26" t="s">
        <v>6</v>
      </c>
      <c r="C604" s="26" t="s">
        <v>750</v>
      </c>
      <c r="D604" s="26">
        <v>3</v>
      </c>
      <c r="E604" s="26">
        <v>111.59</v>
      </c>
    </row>
    <row r="605" spans="1:5" x14ac:dyDescent="0.2">
      <c r="A605" s="26">
        <v>63</v>
      </c>
      <c r="B605" s="26" t="s">
        <v>6</v>
      </c>
      <c r="C605" s="26" t="s">
        <v>750</v>
      </c>
      <c r="D605" s="26">
        <v>4</v>
      </c>
      <c r="E605" s="26">
        <v>140.22</v>
      </c>
    </row>
    <row r="606" spans="1:5" x14ac:dyDescent="0.2">
      <c r="A606" s="26">
        <v>63</v>
      </c>
      <c r="B606" s="26" t="s">
        <v>6</v>
      </c>
      <c r="C606" s="26" t="s">
        <v>750</v>
      </c>
      <c r="D606" s="26">
        <v>5</v>
      </c>
      <c r="E606" s="26">
        <v>199.9</v>
      </c>
    </row>
    <row r="607" spans="1:5" x14ac:dyDescent="0.2">
      <c r="A607" s="26">
        <v>63</v>
      </c>
      <c r="B607" s="26" t="s">
        <v>6</v>
      </c>
      <c r="C607" s="26" t="s">
        <v>750</v>
      </c>
      <c r="D607" s="26">
        <v>6</v>
      </c>
      <c r="E607" s="26">
        <v>263.18</v>
      </c>
    </row>
    <row r="608" spans="1:5" x14ac:dyDescent="0.2">
      <c r="A608" s="26">
        <v>63</v>
      </c>
      <c r="B608" s="26" t="s">
        <v>6</v>
      </c>
      <c r="C608" s="26" t="s">
        <v>750</v>
      </c>
      <c r="D608" s="26">
        <v>7</v>
      </c>
      <c r="E608" s="26">
        <v>350.88</v>
      </c>
    </row>
    <row r="609" spans="1:5" x14ac:dyDescent="0.2">
      <c r="A609" s="26">
        <v>63</v>
      </c>
      <c r="B609" s="26" t="s">
        <v>6</v>
      </c>
      <c r="C609" s="26" t="s">
        <v>750</v>
      </c>
      <c r="D609" s="26">
        <v>8</v>
      </c>
      <c r="E609" s="26">
        <v>387.04</v>
      </c>
    </row>
    <row r="610" spans="1:5" x14ac:dyDescent="0.2">
      <c r="A610" s="26">
        <v>63</v>
      </c>
      <c r="B610" s="26" t="s">
        <v>6</v>
      </c>
      <c r="C610" s="26" t="s">
        <v>750</v>
      </c>
      <c r="D610" s="26">
        <v>9</v>
      </c>
      <c r="E610" s="26">
        <v>377.85</v>
      </c>
    </row>
    <row r="611" spans="1:5" x14ac:dyDescent="0.2">
      <c r="A611" s="26">
        <v>63</v>
      </c>
      <c r="B611" s="26" t="s">
        <v>6</v>
      </c>
      <c r="C611" s="26" t="s">
        <v>750</v>
      </c>
      <c r="D611" s="26">
        <v>10</v>
      </c>
      <c r="E611" s="26">
        <v>367.13</v>
      </c>
    </row>
    <row r="612" spans="1:5" x14ac:dyDescent="0.2">
      <c r="A612" s="26">
        <v>63</v>
      </c>
      <c r="B612" s="26" t="s">
        <v>6</v>
      </c>
      <c r="C612" s="26" t="s">
        <v>750</v>
      </c>
      <c r="D612" s="26">
        <v>11</v>
      </c>
      <c r="E612" s="26">
        <v>335.45</v>
      </c>
    </row>
    <row r="613" spans="1:5" x14ac:dyDescent="0.2">
      <c r="A613" s="26">
        <v>63</v>
      </c>
      <c r="B613" s="26" t="s">
        <v>6</v>
      </c>
      <c r="C613" s="26" t="s">
        <v>750</v>
      </c>
      <c r="D613" s="26">
        <v>12</v>
      </c>
      <c r="E613" s="26">
        <v>339.12</v>
      </c>
    </row>
    <row r="614" spans="1:5" x14ac:dyDescent="0.2">
      <c r="A614" s="26">
        <v>63</v>
      </c>
      <c r="B614" s="26" t="s">
        <v>6</v>
      </c>
      <c r="C614" s="26" t="s">
        <v>750</v>
      </c>
      <c r="D614" s="26">
        <v>13</v>
      </c>
      <c r="E614" s="26">
        <v>338.07</v>
      </c>
    </row>
    <row r="615" spans="1:5" x14ac:dyDescent="0.2">
      <c r="A615" s="26">
        <v>63</v>
      </c>
      <c r="B615" s="26" t="s">
        <v>6</v>
      </c>
      <c r="C615" s="26" t="s">
        <v>750</v>
      </c>
      <c r="D615" s="26">
        <v>14</v>
      </c>
      <c r="E615" s="26">
        <v>315.16000000000003</v>
      </c>
    </row>
    <row r="616" spans="1:5" x14ac:dyDescent="0.2">
      <c r="A616" s="26">
        <v>63</v>
      </c>
      <c r="B616" s="26" t="s">
        <v>6</v>
      </c>
      <c r="C616" s="26" t="s">
        <v>750</v>
      </c>
      <c r="D616" s="26">
        <v>15</v>
      </c>
      <c r="E616" s="26">
        <v>304.45999999999998</v>
      </c>
    </row>
    <row r="617" spans="1:5" x14ac:dyDescent="0.2">
      <c r="A617" s="26">
        <v>63</v>
      </c>
      <c r="B617" s="26" t="s">
        <v>6</v>
      </c>
      <c r="C617" s="26" t="s">
        <v>750</v>
      </c>
      <c r="D617" s="26">
        <v>16</v>
      </c>
      <c r="E617" s="26">
        <v>252.18</v>
      </c>
    </row>
    <row r="618" spans="1:5" x14ac:dyDescent="0.2">
      <c r="A618" s="26">
        <v>63</v>
      </c>
      <c r="B618" s="26" t="s">
        <v>6</v>
      </c>
      <c r="C618" s="26" t="s">
        <v>750</v>
      </c>
      <c r="D618" s="26">
        <v>17</v>
      </c>
      <c r="E618" s="26">
        <v>221.62</v>
      </c>
    </row>
    <row r="619" spans="1:5" x14ac:dyDescent="0.2">
      <c r="A619" s="26">
        <v>63</v>
      </c>
      <c r="B619" s="26" t="s">
        <v>6</v>
      </c>
      <c r="C619" s="26" t="s">
        <v>750</v>
      </c>
      <c r="D619" s="26">
        <v>18</v>
      </c>
      <c r="E619" s="26">
        <v>209.41</v>
      </c>
    </row>
    <row r="620" spans="1:5" x14ac:dyDescent="0.2">
      <c r="A620" s="26">
        <v>63</v>
      </c>
      <c r="B620" s="26" t="s">
        <v>6</v>
      </c>
      <c r="C620" s="26" t="s">
        <v>750</v>
      </c>
      <c r="D620" s="26">
        <v>19</v>
      </c>
      <c r="E620" s="26">
        <v>123.58</v>
      </c>
    </row>
    <row r="621" spans="1:5" x14ac:dyDescent="0.2">
      <c r="A621" s="26">
        <v>63</v>
      </c>
      <c r="B621" s="26" t="s">
        <v>6</v>
      </c>
      <c r="C621" s="26" t="s">
        <v>750</v>
      </c>
      <c r="D621" s="26">
        <v>20</v>
      </c>
      <c r="E621" s="26">
        <v>64.19</v>
      </c>
    </row>
    <row r="622" spans="1:5" x14ac:dyDescent="0.2">
      <c r="A622" s="26">
        <v>63</v>
      </c>
      <c r="B622" s="26" t="s">
        <v>6</v>
      </c>
      <c r="C622" s="26" t="s">
        <v>750</v>
      </c>
      <c r="D622" s="26">
        <v>21</v>
      </c>
      <c r="E622" s="26">
        <v>61.18</v>
      </c>
    </row>
    <row r="623" spans="1:5" x14ac:dyDescent="0.2">
      <c r="A623" s="26">
        <v>63</v>
      </c>
      <c r="B623" s="26" t="s">
        <v>6</v>
      </c>
      <c r="C623" s="26" t="s">
        <v>751</v>
      </c>
      <c r="D623" s="26">
        <v>3</v>
      </c>
      <c r="E623" s="26">
        <v>104.43</v>
      </c>
    </row>
    <row r="624" spans="1:5" x14ac:dyDescent="0.2">
      <c r="A624" s="26">
        <v>63</v>
      </c>
      <c r="B624" s="26" t="s">
        <v>6</v>
      </c>
      <c r="C624" s="26" t="s">
        <v>751</v>
      </c>
      <c r="D624" s="26">
        <v>4</v>
      </c>
      <c r="E624" s="26">
        <v>137.87</v>
      </c>
    </row>
    <row r="625" spans="1:5" x14ac:dyDescent="0.2">
      <c r="A625" s="26">
        <v>63</v>
      </c>
      <c r="B625" s="26" t="s">
        <v>6</v>
      </c>
      <c r="C625" s="26" t="s">
        <v>751</v>
      </c>
      <c r="D625" s="26">
        <v>5</v>
      </c>
      <c r="E625" s="26">
        <v>231.05</v>
      </c>
    </row>
    <row r="626" spans="1:5" x14ac:dyDescent="0.2">
      <c r="A626" s="26">
        <v>63</v>
      </c>
      <c r="B626" s="26" t="s">
        <v>6</v>
      </c>
      <c r="C626" s="26" t="s">
        <v>751</v>
      </c>
      <c r="D626" s="26">
        <v>6</v>
      </c>
      <c r="E626" s="26">
        <v>297.89</v>
      </c>
    </row>
    <row r="627" spans="1:5" x14ac:dyDescent="0.2">
      <c r="A627" s="26">
        <v>63</v>
      </c>
      <c r="B627" s="26" t="s">
        <v>6</v>
      </c>
      <c r="C627" s="26" t="s">
        <v>751</v>
      </c>
      <c r="D627" s="26">
        <v>7</v>
      </c>
      <c r="E627" s="26">
        <v>409.31</v>
      </c>
    </row>
    <row r="628" spans="1:5" x14ac:dyDescent="0.2">
      <c r="A628" s="26">
        <v>63</v>
      </c>
      <c r="B628" s="26" t="s">
        <v>6</v>
      </c>
      <c r="C628" s="26" t="s">
        <v>751</v>
      </c>
      <c r="D628" s="26">
        <v>8</v>
      </c>
      <c r="E628" s="26">
        <v>474.71</v>
      </c>
    </row>
    <row r="629" spans="1:5" x14ac:dyDescent="0.2">
      <c r="A629" s="26">
        <v>63</v>
      </c>
      <c r="B629" s="26" t="s">
        <v>6</v>
      </c>
      <c r="C629" s="26" t="s">
        <v>751</v>
      </c>
      <c r="D629" s="26">
        <v>9</v>
      </c>
      <c r="E629" s="26">
        <v>450.21</v>
      </c>
    </row>
    <row r="630" spans="1:5" x14ac:dyDescent="0.2">
      <c r="A630" s="26">
        <v>63</v>
      </c>
      <c r="B630" s="26" t="s">
        <v>6</v>
      </c>
      <c r="C630" s="26" t="s">
        <v>751</v>
      </c>
      <c r="D630" s="26">
        <v>10</v>
      </c>
      <c r="E630" s="26">
        <v>569.77</v>
      </c>
    </row>
    <row r="631" spans="1:5" x14ac:dyDescent="0.2">
      <c r="A631" s="26">
        <v>63</v>
      </c>
      <c r="B631" s="26" t="s">
        <v>6</v>
      </c>
      <c r="C631" s="26" t="s">
        <v>751</v>
      </c>
      <c r="D631" s="26">
        <v>11</v>
      </c>
      <c r="E631" s="26">
        <v>458.5</v>
      </c>
    </row>
    <row r="632" spans="1:5" x14ac:dyDescent="0.2">
      <c r="A632" s="26">
        <v>63</v>
      </c>
      <c r="B632" s="26" t="s">
        <v>6</v>
      </c>
      <c r="C632" s="26" t="s">
        <v>751</v>
      </c>
      <c r="D632" s="26">
        <v>12</v>
      </c>
      <c r="E632" s="26">
        <v>500.9</v>
      </c>
    </row>
    <row r="633" spans="1:5" x14ac:dyDescent="0.2">
      <c r="A633" s="26">
        <v>63</v>
      </c>
      <c r="B633" s="26" t="s">
        <v>6</v>
      </c>
      <c r="C633" s="26" t="s">
        <v>751</v>
      </c>
      <c r="D633" s="26">
        <v>13</v>
      </c>
      <c r="E633" s="26">
        <v>326.72000000000003</v>
      </c>
    </row>
    <row r="634" spans="1:5" x14ac:dyDescent="0.2">
      <c r="A634" s="26">
        <v>63</v>
      </c>
      <c r="B634" s="26" t="s">
        <v>6</v>
      </c>
      <c r="C634" s="26" t="s">
        <v>752</v>
      </c>
      <c r="D634" s="26">
        <v>3</v>
      </c>
      <c r="E634" s="26">
        <v>102.58</v>
      </c>
    </row>
    <row r="635" spans="1:5" x14ac:dyDescent="0.2">
      <c r="A635" s="26">
        <v>63</v>
      </c>
      <c r="B635" s="26" t="s">
        <v>6</v>
      </c>
      <c r="C635" s="26" t="s">
        <v>752</v>
      </c>
      <c r="D635" s="26">
        <v>4</v>
      </c>
      <c r="E635" s="26">
        <v>140.58000000000001</v>
      </c>
    </row>
    <row r="636" spans="1:5" x14ac:dyDescent="0.2">
      <c r="A636" s="26">
        <v>63</v>
      </c>
      <c r="B636" s="26" t="s">
        <v>6</v>
      </c>
      <c r="C636" s="26" t="s">
        <v>752</v>
      </c>
      <c r="D636" s="26">
        <v>5</v>
      </c>
      <c r="E636" s="26">
        <v>241</v>
      </c>
    </row>
    <row r="637" spans="1:5" x14ac:dyDescent="0.2">
      <c r="A637" s="26">
        <v>63</v>
      </c>
      <c r="B637" s="26" t="s">
        <v>6</v>
      </c>
      <c r="C637" s="26" t="s">
        <v>752</v>
      </c>
      <c r="D637" s="26">
        <v>6</v>
      </c>
      <c r="E637" s="26">
        <v>295.58</v>
      </c>
    </row>
    <row r="638" spans="1:5" x14ac:dyDescent="0.2">
      <c r="A638" s="26">
        <v>63</v>
      </c>
      <c r="B638" s="26" t="s">
        <v>6</v>
      </c>
      <c r="C638" s="26" t="s">
        <v>752</v>
      </c>
      <c r="D638" s="26">
        <v>7</v>
      </c>
      <c r="E638" s="26">
        <v>363.54</v>
      </c>
    </row>
    <row r="639" spans="1:5" x14ac:dyDescent="0.2">
      <c r="A639" s="26">
        <v>63</v>
      </c>
      <c r="B639" s="26" t="s">
        <v>6</v>
      </c>
      <c r="C639" s="26" t="s">
        <v>752</v>
      </c>
      <c r="D639" s="26">
        <v>8</v>
      </c>
      <c r="E639" s="26">
        <v>397.2</v>
      </c>
    </row>
    <row r="640" spans="1:5" x14ac:dyDescent="0.2">
      <c r="A640" s="26">
        <v>63</v>
      </c>
      <c r="B640" s="26" t="s">
        <v>6</v>
      </c>
      <c r="C640" s="26" t="s">
        <v>752</v>
      </c>
      <c r="D640" s="26">
        <v>9</v>
      </c>
      <c r="E640" s="26">
        <v>435.08</v>
      </c>
    </row>
    <row r="641" spans="1:5" x14ac:dyDescent="0.2">
      <c r="A641" s="26">
        <v>63</v>
      </c>
      <c r="B641" s="26" t="s">
        <v>6</v>
      </c>
      <c r="C641" s="26" t="s">
        <v>752</v>
      </c>
      <c r="D641" s="26">
        <v>10</v>
      </c>
      <c r="E641" s="26">
        <v>473.24</v>
      </c>
    </row>
    <row r="642" spans="1:5" x14ac:dyDescent="0.2">
      <c r="A642" s="26">
        <v>63</v>
      </c>
      <c r="B642" s="26" t="s">
        <v>6</v>
      </c>
      <c r="C642" s="26" t="s">
        <v>752</v>
      </c>
      <c r="D642" s="26">
        <v>11</v>
      </c>
      <c r="E642" s="26">
        <v>506.4</v>
      </c>
    </row>
    <row r="643" spans="1:5" x14ac:dyDescent="0.2">
      <c r="A643" s="26">
        <v>63</v>
      </c>
      <c r="B643" s="26" t="s">
        <v>6</v>
      </c>
      <c r="C643" s="26" t="s">
        <v>752</v>
      </c>
      <c r="D643" s="26">
        <v>12</v>
      </c>
      <c r="E643" s="26">
        <v>473.92</v>
      </c>
    </row>
    <row r="644" spans="1:5" x14ac:dyDescent="0.2">
      <c r="A644" s="26">
        <v>63</v>
      </c>
      <c r="B644" s="26" t="s">
        <v>6</v>
      </c>
      <c r="C644" s="26" t="s">
        <v>752</v>
      </c>
      <c r="D644" s="26">
        <v>13</v>
      </c>
      <c r="E644" s="26">
        <v>440.02</v>
      </c>
    </row>
    <row r="645" spans="1:5" x14ac:dyDescent="0.2">
      <c r="A645" s="26">
        <v>63</v>
      </c>
      <c r="B645" s="26" t="s">
        <v>6</v>
      </c>
      <c r="C645" s="26" t="s">
        <v>752</v>
      </c>
      <c r="D645" s="26">
        <v>14</v>
      </c>
      <c r="E645" s="26">
        <v>295.89</v>
      </c>
    </row>
    <row r="646" spans="1:5" x14ac:dyDescent="0.2">
      <c r="A646" s="26">
        <v>63</v>
      </c>
      <c r="B646" s="26" t="s">
        <v>6</v>
      </c>
      <c r="C646" s="26" t="s">
        <v>752</v>
      </c>
      <c r="D646" s="26">
        <v>15</v>
      </c>
      <c r="E646" s="26">
        <v>210.96</v>
      </c>
    </row>
    <row r="647" spans="1:5" x14ac:dyDescent="0.2">
      <c r="A647" s="26">
        <v>63</v>
      </c>
      <c r="B647" s="26" t="s">
        <v>5</v>
      </c>
      <c r="C647" s="26" t="s">
        <v>750</v>
      </c>
      <c r="D647" s="26">
        <v>1</v>
      </c>
      <c r="E647" s="26">
        <v>35.43</v>
      </c>
    </row>
    <row r="648" spans="1:5" x14ac:dyDescent="0.2">
      <c r="A648" s="26">
        <v>63</v>
      </c>
      <c r="B648" s="26" t="s">
        <v>5</v>
      </c>
      <c r="C648" s="26" t="s">
        <v>750</v>
      </c>
      <c r="D648" s="26">
        <v>2</v>
      </c>
      <c r="E648" s="26">
        <v>69.7</v>
      </c>
    </row>
    <row r="649" spans="1:5" x14ac:dyDescent="0.2">
      <c r="A649" s="26">
        <v>63</v>
      </c>
      <c r="B649" s="26" t="s">
        <v>5</v>
      </c>
      <c r="C649" s="26" t="s">
        <v>750</v>
      </c>
      <c r="D649" s="26">
        <v>3</v>
      </c>
      <c r="E649" s="26">
        <v>105</v>
      </c>
    </row>
    <row r="650" spans="1:5" x14ac:dyDescent="0.2">
      <c r="A650" s="26">
        <v>63</v>
      </c>
      <c r="B650" s="26" t="s">
        <v>5</v>
      </c>
      <c r="C650" s="26" t="s">
        <v>750</v>
      </c>
      <c r="D650" s="26">
        <v>4</v>
      </c>
      <c r="E650" s="26">
        <v>152.6</v>
      </c>
    </row>
    <row r="651" spans="1:5" x14ac:dyDescent="0.2">
      <c r="A651" s="26">
        <v>63</v>
      </c>
      <c r="B651" s="26" t="s">
        <v>5</v>
      </c>
      <c r="C651" s="26" t="s">
        <v>750</v>
      </c>
      <c r="D651" s="26">
        <v>5</v>
      </c>
      <c r="E651" s="26">
        <v>242.51</v>
      </c>
    </row>
    <row r="652" spans="1:5" x14ac:dyDescent="0.2">
      <c r="A652" s="26">
        <v>63</v>
      </c>
      <c r="B652" s="26" t="s">
        <v>5</v>
      </c>
      <c r="C652" s="26" t="s">
        <v>750</v>
      </c>
      <c r="D652" s="26">
        <v>6</v>
      </c>
      <c r="E652" s="26">
        <v>314.77999999999997</v>
      </c>
    </row>
    <row r="653" spans="1:5" x14ac:dyDescent="0.2">
      <c r="A653" s="26">
        <v>63</v>
      </c>
      <c r="B653" s="26" t="s">
        <v>5</v>
      </c>
      <c r="C653" s="26" t="s">
        <v>750</v>
      </c>
      <c r="D653" s="26">
        <v>7</v>
      </c>
      <c r="E653" s="26">
        <v>346.41</v>
      </c>
    </row>
    <row r="654" spans="1:5" x14ac:dyDescent="0.2">
      <c r="A654" s="26">
        <v>63</v>
      </c>
      <c r="B654" s="26" t="s">
        <v>5</v>
      </c>
      <c r="C654" s="26" t="s">
        <v>750</v>
      </c>
      <c r="D654" s="26">
        <v>8</v>
      </c>
      <c r="E654" s="26">
        <v>384.46</v>
      </c>
    </row>
    <row r="655" spans="1:5" x14ac:dyDescent="0.2">
      <c r="A655" s="26">
        <v>63</v>
      </c>
      <c r="B655" s="26" t="s">
        <v>5</v>
      </c>
      <c r="C655" s="26" t="s">
        <v>750</v>
      </c>
      <c r="D655" s="26">
        <v>9</v>
      </c>
      <c r="E655" s="26">
        <v>383.39</v>
      </c>
    </row>
    <row r="656" spans="1:5" x14ac:dyDescent="0.2">
      <c r="A656" s="26">
        <v>63</v>
      </c>
      <c r="B656" s="26" t="s">
        <v>5</v>
      </c>
      <c r="C656" s="26" t="s">
        <v>750</v>
      </c>
      <c r="D656" s="26">
        <v>10</v>
      </c>
      <c r="E656" s="26">
        <v>435.13</v>
      </c>
    </row>
    <row r="657" spans="1:5" x14ac:dyDescent="0.2">
      <c r="A657" s="26">
        <v>63</v>
      </c>
      <c r="B657" s="26" t="s">
        <v>5</v>
      </c>
      <c r="C657" s="26" t="s">
        <v>750</v>
      </c>
      <c r="D657" s="26">
        <v>11</v>
      </c>
      <c r="E657" s="26">
        <v>391.59</v>
      </c>
    </row>
    <row r="658" spans="1:5" x14ac:dyDescent="0.2">
      <c r="A658" s="26">
        <v>63</v>
      </c>
      <c r="B658" s="26" t="s">
        <v>5</v>
      </c>
      <c r="C658" s="26" t="s">
        <v>750</v>
      </c>
      <c r="D658" s="26">
        <v>12</v>
      </c>
      <c r="E658" s="26">
        <v>411.49</v>
      </c>
    </row>
    <row r="659" spans="1:5" x14ac:dyDescent="0.2">
      <c r="A659" s="26">
        <v>63</v>
      </c>
      <c r="B659" s="26" t="s">
        <v>5</v>
      </c>
      <c r="C659" s="26" t="s">
        <v>750</v>
      </c>
      <c r="D659" s="26">
        <v>13</v>
      </c>
      <c r="E659" s="26">
        <v>361.41</v>
      </c>
    </row>
    <row r="660" spans="1:5" x14ac:dyDescent="0.2">
      <c r="A660" s="26">
        <v>63</v>
      </c>
      <c r="B660" s="26" t="s">
        <v>5</v>
      </c>
      <c r="C660" s="26" t="s">
        <v>750</v>
      </c>
      <c r="D660" s="26">
        <v>14</v>
      </c>
      <c r="E660" s="26">
        <v>292.06</v>
      </c>
    </row>
    <row r="661" spans="1:5" x14ac:dyDescent="0.2">
      <c r="A661" s="26">
        <v>63</v>
      </c>
      <c r="B661" s="26" t="s">
        <v>5</v>
      </c>
      <c r="C661" s="26" t="s">
        <v>750</v>
      </c>
      <c r="D661" s="26">
        <v>15</v>
      </c>
      <c r="E661" s="26">
        <v>260.99</v>
      </c>
    </row>
    <row r="662" spans="1:5" x14ac:dyDescent="0.2">
      <c r="A662" s="26">
        <v>63</v>
      </c>
      <c r="B662" s="26" t="s">
        <v>5</v>
      </c>
      <c r="C662" s="26" t="s">
        <v>750</v>
      </c>
      <c r="D662" s="26">
        <v>16</v>
      </c>
      <c r="E662" s="26">
        <v>185.26</v>
      </c>
    </row>
    <row r="663" spans="1:5" x14ac:dyDescent="0.2">
      <c r="A663" s="26">
        <v>63</v>
      </c>
      <c r="B663" s="26" t="s">
        <v>5</v>
      </c>
      <c r="C663" s="26" t="s">
        <v>750</v>
      </c>
      <c r="D663" s="26">
        <v>17</v>
      </c>
      <c r="E663" s="26">
        <v>131.38999999999999</v>
      </c>
    </row>
    <row r="664" spans="1:5" x14ac:dyDescent="0.2">
      <c r="A664" s="26">
        <v>63</v>
      </c>
      <c r="B664" s="26" t="s">
        <v>5</v>
      </c>
      <c r="C664" s="26" t="s">
        <v>750</v>
      </c>
      <c r="D664" s="26">
        <v>18</v>
      </c>
      <c r="E664" s="26">
        <v>59.51</v>
      </c>
    </row>
    <row r="665" spans="1:5" x14ac:dyDescent="0.2">
      <c r="A665" s="26">
        <v>63</v>
      </c>
      <c r="B665" s="26" t="s">
        <v>5</v>
      </c>
      <c r="C665" s="26" t="s">
        <v>750</v>
      </c>
      <c r="D665" s="26">
        <v>19</v>
      </c>
      <c r="E665" s="26">
        <v>11.96</v>
      </c>
    </row>
    <row r="666" spans="1:5" x14ac:dyDescent="0.2">
      <c r="A666" s="26">
        <v>63</v>
      </c>
      <c r="B666" s="26" t="s">
        <v>5</v>
      </c>
      <c r="C666" s="26" t="s">
        <v>750</v>
      </c>
      <c r="D666" s="26">
        <v>20</v>
      </c>
      <c r="E666" s="26">
        <v>8.35</v>
      </c>
    </row>
    <row r="667" spans="1:5" x14ac:dyDescent="0.2">
      <c r="A667" s="26">
        <v>63</v>
      </c>
      <c r="B667" s="26" t="s">
        <v>5</v>
      </c>
      <c r="C667" s="26" t="s">
        <v>750</v>
      </c>
      <c r="D667" s="26">
        <v>21</v>
      </c>
      <c r="E667" s="26">
        <v>6.17</v>
      </c>
    </row>
    <row r="668" spans="1:5" x14ac:dyDescent="0.2">
      <c r="A668" s="26">
        <v>63</v>
      </c>
      <c r="B668" s="26" t="s">
        <v>5</v>
      </c>
      <c r="C668" s="26" t="s">
        <v>751</v>
      </c>
      <c r="D668" s="26">
        <v>2</v>
      </c>
      <c r="E668" s="26">
        <v>86.54</v>
      </c>
    </row>
    <row r="669" spans="1:5" x14ac:dyDescent="0.2">
      <c r="A669" s="26">
        <v>63</v>
      </c>
      <c r="B669" s="26" t="s">
        <v>5</v>
      </c>
      <c r="C669" s="26" t="s">
        <v>751</v>
      </c>
      <c r="D669" s="26">
        <v>3</v>
      </c>
      <c r="E669" s="26">
        <v>124.41</v>
      </c>
    </row>
    <row r="670" spans="1:5" x14ac:dyDescent="0.2">
      <c r="A670" s="26">
        <v>63</v>
      </c>
      <c r="B670" s="26" t="s">
        <v>5</v>
      </c>
      <c r="C670" s="26" t="s">
        <v>751</v>
      </c>
      <c r="D670" s="26">
        <v>4</v>
      </c>
      <c r="E670" s="26">
        <v>170.42</v>
      </c>
    </row>
    <row r="671" spans="1:5" x14ac:dyDescent="0.2">
      <c r="A671" s="26">
        <v>63</v>
      </c>
      <c r="B671" s="26" t="s">
        <v>5</v>
      </c>
      <c r="C671" s="26" t="s">
        <v>751</v>
      </c>
      <c r="D671" s="26">
        <v>5</v>
      </c>
      <c r="E671" s="26">
        <v>287.89</v>
      </c>
    </row>
    <row r="672" spans="1:5" x14ac:dyDescent="0.2">
      <c r="A672" s="26">
        <v>63</v>
      </c>
      <c r="B672" s="26" t="s">
        <v>5</v>
      </c>
      <c r="C672" s="26" t="s">
        <v>751</v>
      </c>
      <c r="D672" s="26">
        <v>6</v>
      </c>
      <c r="E672" s="26">
        <v>295.68</v>
      </c>
    </row>
    <row r="673" spans="1:5" x14ac:dyDescent="0.2">
      <c r="A673" s="26">
        <v>63</v>
      </c>
      <c r="B673" s="26" t="s">
        <v>5</v>
      </c>
      <c r="C673" s="26" t="s">
        <v>751</v>
      </c>
      <c r="D673" s="26">
        <v>7</v>
      </c>
      <c r="E673" s="26">
        <v>339.76</v>
      </c>
    </row>
    <row r="674" spans="1:5" x14ac:dyDescent="0.2">
      <c r="A674" s="26">
        <v>63</v>
      </c>
      <c r="B674" s="26" t="s">
        <v>5</v>
      </c>
      <c r="C674" s="26" t="s">
        <v>751</v>
      </c>
      <c r="D674" s="26">
        <v>8</v>
      </c>
      <c r="E674" s="26">
        <v>432.91</v>
      </c>
    </row>
    <row r="675" spans="1:5" x14ac:dyDescent="0.2">
      <c r="A675" s="26">
        <v>63</v>
      </c>
      <c r="B675" s="26" t="s">
        <v>5</v>
      </c>
      <c r="C675" s="26" t="s">
        <v>751</v>
      </c>
      <c r="D675" s="26">
        <v>9</v>
      </c>
      <c r="E675" s="26">
        <v>490.59</v>
      </c>
    </row>
    <row r="676" spans="1:5" x14ac:dyDescent="0.2">
      <c r="A676" s="26">
        <v>63</v>
      </c>
      <c r="B676" s="26" t="s">
        <v>5</v>
      </c>
      <c r="C676" s="26" t="s">
        <v>751</v>
      </c>
      <c r="D676" s="26">
        <v>10</v>
      </c>
      <c r="E676" s="26">
        <v>460.73</v>
      </c>
    </row>
    <row r="677" spans="1:5" x14ac:dyDescent="0.2">
      <c r="A677" s="26">
        <v>63</v>
      </c>
      <c r="B677" s="26" t="s">
        <v>5</v>
      </c>
      <c r="C677" s="26" t="s">
        <v>751</v>
      </c>
      <c r="D677" s="26">
        <v>11</v>
      </c>
      <c r="E677" s="26">
        <v>438.77</v>
      </c>
    </row>
    <row r="678" spans="1:5" x14ac:dyDescent="0.2">
      <c r="A678" s="26">
        <v>63</v>
      </c>
      <c r="B678" s="26" t="s">
        <v>5</v>
      </c>
      <c r="C678" s="26" t="s">
        <v>751</v>
      </c>
      <c r="D678" s="26">
        <v>12</v>
      </c>
      <c r="E678" s="26">
        <v>410.31</v>
      </c>
    </row>
    <row r="679" spans="1:5" x14ac:dyDescent="0.2">
      <c r="A679" s="26">
        <v>63</v>
      </c>
      <c r="B679" s="26" t="s">
        <v>5</v>
      </c>
      <c r="C679" s="26" t="s">
        <v>751</v>
      </c>
      <c r="D679" s="26">
        <v>13</v>
      </c>
      <c r="E679" s="26">
        <v>376.1</v>
      </c>
    </row>
    <row r="680" spans="1:5" x14ac:dyDescent="0.2">
      <c r="A680" s="26">
        <v>63</v>
      </c>
      <c r="B680" s="26" t="s">
        <v>5</v>
      </c>
      <c r="C680" s="26" t="s">
        <v>751</v>
      </c>
      <c r="D680" s="26">
        <v>14</v>
      </c>
      <c r="E680" s="26">
        <v>429.48</v>
      </c>
    </row>
    <row r="681" spans="1:5" x14ac:dyDescent="0.2">
      <c r="A681" s="26">
        <v>63</v>
      </c>
      <c r="B681" s="26" t="s">
        <v>5</v>
      </c>
      <c r="C681" s="26" t="s">
        <v>751</v>
      </c>
      <c r="D681" s="26">
        <v>15</v>
      </c>
      <c r="E681" s="26">
        <v>355.3</v>
      </c>
    </row>
    <row r="682" spans="1:5" x14ac:dyDescent="0.2">
      <c r="A682" s="26">
        <v>63</v>
      </c>
      <c r="B682" s="26" t="s">
        <v>5</v>
      </c>
      <c r="C682" s="26" t="s">
        <v>751</v>
      </c>
      <c r="D682" s="26">
        <v>16</v>
      </c>
      <c r="E682" s="26">
        <v>311.26</v>
      </c>
    </row>
    <row r="683" spans="1:5" x14ac:dyDescent="0.2">
      <c r="A683" s="26">
        <v>63</v>
      </c>
      <c r="B683" s="26" t="s">
        <v>5</v>
      </c>
      <c r="C683" s="26" t="s">
        <v>751</v>
      </c>
      <c r="D683" s="26">
        <v>17</v>
      </c>
      <c r="E683" s="26">
        <v>259.17</v>
      </c>
    </row>
    <row r="684" spans="1:5" x14ac:dyDescent="0.2">
      <c r="A684" s="26">
        <v>63</v>
      </c>
      <c r="B684" s="26" t="s">
        <v>5</v>
      </c>
      <c r="C684" s="26" t="s">
        <v>751</v>
      </c>
      <c r="D684" s="26">
        <v>18</v>
      </c>
      <c r="E684" s="26">
        <v>204.49</v>
      </c>
    </row>
    <row r="685" spans="1:5" x14ac:dyDescent="0.2">
      <c r="A685" s="26">
        <v>63</v>
      </c>
      <c r="B685" s="26" t="s">
        <v>5</v>
      </c>
      <c r="C685" s="26" t="s">
        <v>751</v>
      </c>
      <c r="D685" s="26">
        <v>19</v>
      </c>
      <c r="E685" s="26">
        <v>124.69</v>
      </c>
    </row>
    <row r="686" spans="1:5" x14ac:dyDescent="0.2">
      <c r="A686" s="26">
        <v>63</v>
      </c>
      <c r="B686" s="26" t="s">
        <v>5</v>
      </c>
      <c r="C686" s="26" t="s">
        <v>751</v>
      </c>
      <c r="D686" s="26">
        <v>20</v>
      </c>
      <c r="E686" s="26">
        <v>67.55</v>
      </c>
    </row>
    <row r="687" spans="1:5" x14ac:dyDescent="0.2">
      <c r="A687" s="26">
        <v>63</v>
      </c>
      <c r="B687" s="26" t="s">
        <v>5</v>
      </c>
      <c r="C687" s="26" t="s">
        <v>751</v>
      </c>
      <c r="D687" s="26">
        <v>21</v>
      </c>
      <c r="E687" s="26">
        <v>30.52</v>
      </c>
    </row>
    <row r="688" spans="1:5" x14ac:dyDescent="0.2">
      <c r="A688" s="26">
        <v>63</v>
      </c>
      <c r="B688" s="26" t="s">
        <v>5</v>
      </c>
      <c r="C688" s="26" t="s">
        <v>751</v>
      </c>
      <c r="D688" s="26">
        <v>22</v>
      </c>
      <c r="E688" s="26">
        <v>22.91</v>
      </c>
    </row>
    <row r="689" spans="1:5" x14ac:dyDescent="0.2">
      <c r="A689" s="26">
        <v>63</v>
      </c>
      <c r="B689" s="26" t="s">
        <v>5</v>
      </c>
      <c r="C689" s="26" t="s">
        <v>751</v>
      </c>
      <c r="D689" s="26">
        <v>23</v>
      </c>
      <c r="E689" s="26">
        <v>11.04</v>
      </c>
    </row>
    <row r="690" spans="1:5" x14ac:dyDescent="0.2">
      <c r="A690" s="26">
        <v>63</v>
      </c>
      <c r="B690" s="26" t="s">
        <v>5</v>
      </c>
      <c r="C690" s="26" t="s">
        <v>751</v>
      </c>
      <c r="D690" s="26">
        <v>24</v>
      </c>
      <c r="E690" s="26">
        <v>9.1199999999999992</v>
      </c>
    </row>
    <row r="691" spans="1:5" x14ac:dyDescent="0.2">
      <c r="A691" s="26">
        <v>63</v>
      </c>
      <c r="B691" s="26" t="s">
        <v>5</v>
      </c>
      <c r="C691" s="26" t="s">
        <v>751</v>
      </c>
      <c r="D691" s="26">
        <v>25</v>
      </c>
      <c r="E691" s="26">
        <v>6.47</v>
      </c>
    </row>
    <row r="692" spans="1:5" x14ac:dyDescent="0.2">
      <c r="A692" s="26">
        <v>63</v>
      </c>
      <c r="B692" s="26" t="s">
        <v>5</v>
      </c>
      <c r="C692" s="26" t="s">
        <v>752</v>
      </c>
      <c r="D692" s="26">
        <v>2</v>
      </c>
      <c r="E692" s="26">
        <v>83.28</v>
      </c>
    </row>
    <row r="693" spans="1:5" x14ac:dyDescent="0.2">
      <c r="A693" s="26">
        <v>63</v>
      </c>
      <c r="B693" s="26" t="s">
        <v>5</v>
      </c>
      <c r="C693" s="26" t="s">
        <v>752</v>
      </c>
      <c r="D693" s="26">
        <v>3</v>
      </c>
      <c r="E693" s="26">
        <v>123</v>
      </c>
    </row>
    <row r="694" spans="1:5" x14ac:dyDescent="0.2">
      <c r="A694" s="26">
        <v>63</v>
      </c>
      <c r="B694" s="26" t="s">
        <v>5</v>
      </c>
      <c r="C694" s="26" t="s">
        <v>752</v>
      </c>
      <c r="D694" s="26">
        <v>4</v>
      </c>
      <c r="E694" s="26">
        <v>171.99</v>
      </c>
    </row>
    <row r="695" spans="1:5" x14ac:dyDescent="0.2">
      <c r="A695" s="26">
        <v>63</v>
      </c>
      <c r="B695" s="26" t="s">
        <v>5</v>
      </c>
      <c r="C695" s="26" t="s">
        <v>752</v>
      </c>
      <c r="D695" s="26">
        <v>5</v>
      </c>
      <c r="E695" s="26">
        <v>221.87</v>
      </c>
    </row>
    <row r="696" spans="1:5" x14ac:dyDescent="0.2">
      <c r="A696" s="26">
        <v>63</v>
      </c>
      <c r="B696" s="26" t="s">
        <v>5</v>
      </c>
      <c r="C696" s="26" t="s">
        <v>752</v>
      </c>
      <c r="D696" s="26">
        <v>6</v>
      </c>
      <c r="E696" s="26">
        <v>317.3</v>
      </c>
    </row>
    <row r="697" spans="1:5" x14ac:dyDescent="0.2">
      <c r="A697" s="26">
        <v>63</v>
      </c>
      <c r="B697" s="26" t="s">
        <v>5</v>
      </c>
      <c r="C697" s="26" t="s">
        <v>752</v>
      </c>
      <c r="D697" s="26">
        <v>7</v>
      </c>
      <c r="E697" s="26">
        <v>385.66</v>
      </c>
    </row>
    <row r="698" spans="1:5" x14ac:dyDescent="0.2">
      <c r="A698" s="26">
        <v>63</v>
      </c>
      <c r="B698" s="26" t="s">
        <v>5</v>
      </c>
      <c r="C698" s="26" t="s">
        <v>752</v>
      </c>
      <c r="D698" s="26">
        <v>8</v>
      </c>
      <c r="E698" s="26">
        <v>415.75</v>
      </c>
    </row>
    <row r="699" spans="1:5" x14ac:dyDescent="0.2">
      <c r="A699" s="26">
        <v>63</v>
      </c>
      <c r="B699" s="26" t="s">
        <v>5</v>
      </c>
      <c r="C699" s="26" t="s">
        <v>752</v>
      </c>
      <c r="D699" s="26">
        <v>9</v>
      </c>
      <c r="E699" s="26">
        <v>436.11</v>
      </c>
    </row>
    <row r="700" spans="1:5" x14ac:dyDescent="0.2">
      <c r="A700" s="26">
        <v>63</v>
      </c>
      <c r="B700" s="26" t="s">
        <v>5</v>
      </c>
      <c r="C700" s="26" t="s">
        <v>752</v>
      </c>
      <c r="D700" s="26">
        <v>10</v>
      </c>
      <c r="E700" s="26">
        <v>412.34</v>
      </c>
    </row>
    <row r="701" spans="1:5" x14ac:dyDescent="0.2">
      <c r="A701" s="26">
        <v>63</v>
      </c>
      <c r="B701" s="26" t="s">
        <v>5</v>
      </c>
      <c r="C701" s="26" t="s">
        <v>752</v>
      </c>
      <c r="D701" s="26">
        <v>11</v>
      </c>
      <c r="E701" s="26">
        <v>451.76</v>
      </c>
    </row>
    <row r="702" spans="1:5" x14ac:dyDescent="0.2">
      <c r="A702" s="26">
        <v>63</v>
      </c>
      <c r="B702" s="26" t="s">
        <v>5</v>
      </c>
      <c r="C702" s="26" t="s">
        <v>752</v>
      </c>
      <c r="D702" s="26">
        <v>12</v>
      </c>
      <c r="E702" s="26">
        <v>456.88</v>
      </c>
    </row>
    <row r="703" spans="1:5" x14ac:dyDescent="0.2">
      <c r="A703" s="26">
        <v>63</v>
      </c>
      <c r="B703" s="26" t="s">
        <v>5</v>
      </c>
      <c r="C703" s="26" t="s">
        <v>752</v>
      </c>
      <c r="D703" s="26">
        <v>13</v>
      </c>
      <c r="E703" s="26">
        <v>400.51</v>
      </c>
    </row>
    <row r="704" spans="1:5" x14ac:dyDescent="0.2">
      <c r="A704" s="26">
        <v>63</v>
      </c>
      <c r="B704" s="26" t="s">
        <v>5</v>
      </c>
      <c r="C704" s="26" t="s">
        <v>752</v>
      </c>
      <c r="D704" s="26">
        <v>14</v>
      </c>
      <c r="E704" s="26">
        <v>373.6</v>
      </c>
    </row>
    <row r="705" spans="1:5" x14ac:dyDescent="0.2">
      <c r="A705" s="26">
        <v>63</v>
      </c>
      <c r="B705" s="26" t="s">
        <v>5</v>
      </c>
      <c r="C705" s="26" t="s">
        <v>752</v>
      </c>
      <c r="D705" s="26">
        <v>15</v>
      </c>
      <c r="E705" s="26">
        <v>302.18</v>
      </c>
    </row>
    <row r="706" spans="1:5" x14ac:dyDescent="0.2">
      <c r="A706" s="26">
        <v>63</v>
      </c>
      <c r="B706" s="26" t="s">
        <v>5</v>
      </c>
      <c r="C706" s="26" t="s">
        <v>752</v>
      </c>
      <c r="D706" s="26">
        <v>16</v>
      </c>
      <c r="E706" s="26">
        <v>220.48</v>
      </c>
    </row>
    <row r="707" spans="1:5" x14ac:dyDescent="0.2">
      <c r="A707" s="26">
        <v>63</v>
      </c>
      <c r="B707" s="26" t="s">
        <v>5</v>
      </c>
      <c r="C707" s="26" t="s">
        <v>752</v>
      </c>
      <c r="D707" s="26">
        <v>17</v>
      </c>
      <c r="E707" s="26">
        <v>185.24</v>
      </c>
    </row>
    <row r="708" spans="1:5" x14ac:dyDescent="0.2">
      <c r="A708" s="26">
        <v>63</v>
      </c>
      <c r="B708" s="26" t="s">
        <v>5</v>
      </c>
      <c r="C708" s="26" t="s">
        <v>752</v>
      </c>
      <c r="D708" s="26">
        <v>18</v>
      </c>
      <c r="E708" s="26">
        <v>124.05</v>
      </c>
    </row>
    <row r="709" spans="1:5" x14ac:dyDescent="0.2">
      <c r="A709" s="26">
        <v>63</v>
      </c>
      <c r="B709" s="26" t="s">
        <v>5</v>
      </c>
      <c r="C709" s="26" t="s">
        <v>752</v>
      </c>
      <c r="D709" s="26">
        <v>19</v>
      </c>
      <c r="E709" s="26">
        <v>81.62</v>
      </c>
    </row>
    <row r="710" spans="1:5" x14ac:dyDescent="0.2">
      <c r="A710" s="26">
        <v>63</v>
      </c>
      <c r="B710" s="26" t="s">
        <v>5</v>
      </c>
      <c r="C710" s="26" t="s">
        <v>752</v>
      </c>
      <c r="D710" s="26">
        <v>20</v>
      </c>
      <c r="E710" s="26">
        <v>45.84</v>
      </c>
    </row>
    <row r="711" spans="1:5" x14ac:dyDescent="0.2">
      <c r="A711" s="26">
        <v>63</v>
      </c>
      <c r="B711" s="26" t="s">
        <v>5</v>
      </c>
      <c r="C711" s="26" t="s">
        <v>752</v>
      </c>
      <c r="D711" s="26">
        <v>21</v>
      </c>
      <c r="E711" s="26">
        <v>23.16</v>
      </c>
    </row>
    <row r="712" spans="1:5" x14ac:dyDescent="0.2">
      <c r="A712" s="26">
        <v>63</v>
      </c>
      <c r="B712" s="26" t="s">
        <v>5</v>
      </c>
      <c r="C712" s="26" t="s">
        <v>752</v>
      </c>
      <c r="D712" s="26">
        <v>22</v>
      </c>
      <c r="E712" s="26">
        <v>13.2</v>
      </c>
    </row>
    <row r="713" spans="1:5" x14ac:dyDescent="0.2">
      <c r="A713" s="26">
        <v>63</v>
      </c>
      <c r="B713" s="26" t="s">
        <v>5</v>
      </c>
      <c r="C713" s="26" t="s">
        <v>752</v>
      </c>
      <c r="D713" s="26">
        <v>23</v>
      </c>
      <c r="E713" s="26">
        <v>8.51</v>
      </c>
    </row>
    <row r="714" spans="1:5" x14ac:dyDescent="0.2">
      <c r="A714" s="26">
        <v>70</v>
      </c>
      <c r="B714" s="26" t="s">
        <v>7</v>
      </c>
      <c r="C714" s="26" t="s">
        <v>750</v>
      </c>
      <c r="D714" s="26">
        <v>3</v>
      </c>
      <c r="E714" s="26">
        <v>128.78</v>
      </c>
    </row>
    <row r="715" spans="1:5" x14ac:dyDescent="0.2">
      <c r="A715" s="26">
        <v>70</v>
      </c>
      <c r="B715" s="26" t="s">
        <v>7</v>
      </c>
      <c r="C715" s="26" t="s">
        <v>750</v>
      </c>
      <c r="D715" s="26">
        <v>4</v>
      </c>
      <c r="E715" s="26">
        <v>178.35</v>
      </c>
    </row>
    <row r="716" spans="1:5" x14ac:dyDescent="0.2">
      <c r="A716" s="26">
        <v>70</v>
      </c>
      <c r="B716" s="26" t="s">
        <v>7</v>
      </c>
      <c r="C716" s="26" t="s">
        <v>750</v>
      </c>
      <c r="D716" s="26">
        <v>5</v>
      </c>
      <c r="E716" s="26">
        <v>245.92</v>
      </c>
    </row>
    <row r="717" spans="1:5" x14ac:dyDescent="0.2">
      <c r="A717" s="26">
        <v>70</v>
      </c>
      <c r="B717" s="26" t="s">
        <v>7</v>
      </c>
      <c r="C717" s="26" t="s">
        <v>750</v>
      </c>
      <c r="D717" s="26">
        <v>6</v>
      </c>
      <c r="E717" s="26">
        <v>328.05</v>
      </c>
    </row>
    <row r="718" spans="1:5" x14ac:dyDescent="0.2">
      <c r="A718" s="26">
        <v>70</v>
      </c>
      <c r="B718" s="26" t="s">
        <v>7</v>
      </c>
      <c r="C718" s="26" t="s">
        <v>750</v>
      </c>
      <c r="D718" s="26">
        <v>7</v>
      </c>
      <c r="E718" s="26">
        <v>348.91</v>
      </c>
    </row>
    <row r="719" spans="1:5" x14ac:dyDescent="0.2">
      <c r="A719" s="26">
        <v>70</v>
      </c>
      <c r="B719" s="26" t="s">
        <v>7</v>
      </c>
      <c r="C719" s="26" t="s">
        <v>750</v>
      </c>
      <c r="D719" s="26">
        <v>8</v>
      </c>
      <c r="E719" s="26">
        <v>346.12</v>
      </c>
    </row>
    <row r="720" spans="1:5" x14ac:dyDescent="0.2">
      <c r="A720" s="26">
        <v>70</v>
      </c>
      <c r="B720" s="26" t="s">
        <v>7</v>
      </c>
      <c r="C720" s="26" t="s">
        <v>750</v>
      </c>
      <c r="D720" s="26">
        <v>9</v>
      </c>
      <c r="E720" s="26">
        <v>390.23</v>
      </c>
    </row>
    <row r="721" spans="1:5" x14ac:dyDescent="0.2">
      <c r="A721" s="26">
        <v>70</v>
      </c>
      <c r="B721" s="26" t="s">
        <v>7</v>
      </c>
      <c r="C721" s="26" t="s">
        <v>750</v>
      </c>
      <c r="D721" s="26">
        <v>10</v>
      </c>
      <c r="E721" s="26">
        <v>355.15</v>
      </c>
    </row>
    <row r="722" spans="1:5" x14ac:dyDescent="0.2">
      <c r="A722" s="26">
        <v>70</v>
      </c>
      <c r="B722" s="26" t="s">
        <v>7</v>
      </c>
      <c r="C722" s="26" t="s">
        <v>750</v>
      </c>
      <c r="D722" s="26">
        <v>11</v>
      </c>
      <c r="E722" s="26">
        <v>408.18</v>
      </c>
    </row>
    <row r="723" spans="1:5" x14ac:dyDescent="0.2">
      <c r="A723" s="26">
        <v>70</v>
      </c>
      <c r="B723" s="26" t="s">
        <v>7</v>
      </c>
      <c r="C723" s="26" t="s">
        <v>750</v>
      </c>
      <c r="D723" s="26">
        <v>12</v>
      </c>
      <c r="E723" s="26">
        <v>412.27</v>
      </c>
    </row>
    <row r="724" spans="1:5" x14ac:dyDescent="0.2">
      <c r="A724" s="26">
        <v>70</v>
      </c>
      <c r="B724" s="26" t="s">
        <v>7</v>
      </c>
      <c r="C724" s="26" t="s">
        <v>750</v>
      </c>
      <c r="D724" s="26">
        <v>13</v>
      </c>
      <c r="E724" s="26">
        <v>413.71</v>
      </c>
    </row>
    <row r="725" spans="1:5" x14ac:dyDescent="0.2">
      <c r="A725" s="26">
        <v>70</v>
      </c>
      <c r="B725" s="26" t="s">
        <v>7</v>
      </c>
      <c r="C725" s="26" t="s">
        <v>750</v>
      </c>
      <c r="D725" s="26">
        <v>14</v>
      </c>
      <c r="E725" s="26">
        <v>408.99</v>
      </c>
    </row>
    <row r="726" spans="1:5" x14ac:dyDescent="0.2">
      <c r="A726" s="26">
        <v>70</v>
      </c>
      <c r="B726" s="26" t="s">
        <v>7</v>
      </c>
      <c r="C726" s="26" t="s">
        <v>750</v>
      </c>
      <c r="D726" s="26">
        <v>15</v>
      </c>
      <c r="E726" s="26">
        <v>430.76</v>
      </c>
    </row>
    <row r="727" spans="1:5" x14ac:dyDescent="0.2">
      <c r="A727" s="26">
        <v>70</v>
      </c>
      <c r="B727" s="26" t="s">
        <v>7</v>
      </c>
      <c r="C727" s="26" t="s">
        <v>750</v>
      </c>
      <c r="D727" s="26">
        <v>16</v>
      </c>
      <c r="E727" s="26">
        <v>413.3</v>
      </c>
    </row>
    <row r="728" spans="1:5" x14ac:dyDescent="0.2">
      <c r="A728" s="26">
        <v>70</v>
      </c>
      <c r="B728" s="26" t="s">
        <v>7</v>
      </c>
      <c r="C728" s="26" t="s">
        <v>750</v>
      </c>
      <c r="D728" s="26">
        <v>17</v>
      </c>
      <c r="E728" s="26">
        <v>351.92</v>
      </c>
    </row>
    <row r="729" spans="1:5" x14ac:dyDescent="0.2">
      <c r="A729" s="26">
        <v>70</v>
      </c>
      <c r="B729" s="26" t="s">
        <v>7</v>
      </c>
      <c r="C729" s="26" t="s">
        <v>750</v>
      </c>
      <c r="D729" s="26">
        <v>18</v>
      </c>
      <c r="E729" s="26">
        <v>328.24</v>
      </c>
    </row>
    <row r="730" spans="1:5" x14ac:dyDescent="0.2">
      <c r="A730" s="26">
        <v>70</v>
      </c>
      <c r="B730" s="26" t="s">
        <v>7</v>
      </c>
      <c r="C730" s="26" t="s">
        <v>750</v>
      </c>
      <c r="D730" s="26">
        <v>19</v>
      </c>
      <c r="E730" s="26">
        <v>266.86</v>
      </c>
    </row>
    <row r="731" spans="1:5" x14ac:dyDescent="0.2">
      <c r="A731" s="26">
        <v>70</v>
      </c>
      <c r="B731" s="26" t="s">
        <v>7</v>
      </c>
      <c r="C731" s="26" t="s">
        <v>750</v>
      </c>
      <c r="D731" s="26">
        <v>20</v>
      </c>
      <c r="E731" s="26">
        <v>206.28</v>
      </c>
    </row>
    <row r="732" spans="1:5" x14ac:dyDescent="0.2">
      <c r="A732" s="26">
        <v>70</v>
      </c>
      <c r="B732" s="26" t="s">
        <v>7</v>
      </c>
      <c r="C732" s="26" t="s">
        <v>750</v>
      </c>
      <c r="D732" s="26">
        <v>21</v>
      </c>
      <c r="E732" s="26">
        <v>183.01</v>
      </c>
    </row>
    <row r="733" spans="1:5" x14ac:dyDescent="0.2">
      <c r="A733" s="26">
        <v>70</v>
      </c>
      <c r="B733" s="26" t="s">
        <v>7</v>
      </c>
      <c r="C733" s="26" t="s">
        <v>750</v>
      </c>
      <c r="D733" s="26">
        <v>22</v>
      </c>
      <c r="E733" s="26">
        <v>116.61</v>
      </c>
    </row>
    <row r="734" spans="1:5" x14ac:dyDescent="0.2">
      <c r="A734" s="26">
        <v>70</v>
      </c>
      <c r="B734" s="26" t="s">
        <v>7</v>
      </c>
      <c r="C734" s="26" t="s">
        <v>750</v>
      </c>
      <c r="D734" s="26">
        <v>23</v>
      </c>
      <c r="E734" s="26">
        <v>75.56</v>
      </c>
    </row>
    <row r="735" spans="1:5" x14ac:dyDescent="0.2">
      <c r="A735" s="26">
        <v>70</v>
      </c>
      <c r="B735" s="26" t="s">
        <v>7</v>
      </c>
      <c r="C735" s="26" t="s">
        <v>750</v>
      </c>
      <c r="D735" s="26">
        <v>24</v>
      </c>
      <c r="E735" s="26">
        <v>34.85</v>
      </c>
    </row>
    <row r="736" spans="1:5" x14ac:dyDescent="0.2">
      <c r="A736" s="26">
        <v>70</v>
      </c>
      <c r="B736" s="26" t="s">
        <v>7</v>
      </c>
      <c r="C736" s="26" t="s">
        <v>750</v>
      </c>
      <c r="D736" s="26">
        <v>25</v>
      </c>
      <c r="E736" s="26">
        <v>14.53</v>
      </c>
    </row>
    <row r="737" spans="1:5" x14ac:dyDescent="0.2">
      <c r="A737" s="26">
        <v>70</v>
      </c>
      <c r="B737" s="26" t="s">
        <v>7</v>
      </c>
      <c r="C737" s="26" t="s">
        <v>751</v>
      </c>
      <c r="D737" s="26">
        <v>3</v>
      </c>
      <c r="E737" s="26">
        <v>144.69</v>
      </c>
    </row>
    <row r="738" spans="1:5" x14ac:dyDescent="0.2">
      <c r="A738" s="26">
        <v>70</v>
      </c>
      <c r="B738" s="26" t="s">
        <v>7</v>
      </c>
      <c r="C738" s="26" t="s">
        <v>751</v>
      </c>
      <c r="D738" s="26">
        <v>4</v>
      </c>
      <c r="E738" s="26">
        <v>184.14</v>
      </c>
    </row>
    <row r="739" spans="1:5" x14ac:dyDescent="0.2">
      <c r="A739" s="26">
        <v>70</v>
      </c>
      <c r="B739" s="26" t="s">
        <v>7</v>
      </c>
      <c r="C739" s="26" t="s">
        <v>751</v>
      </c>
      <c r="D739" s="26">
        <v>5</v>
      </c>
      <c r="E739" s="26">
        <v>227.47</v>
      </c>
    </row>
    <row r="740" spans="1:5" x14ac:dyDescent="0.2">
      <c r="A740" s="26">
        <v>70</v>
      </c>
      <c r="B740" s="26" t="s">
        <v>7</v>
      </c>
      <c r="C740" s="26" t="s">
        <v>751</v>
      </c>
      <c r="D740" s="26">
        <v>6</v>
      </c>
      <c r="E740" s="26">
        <v>308.27</v>
      </c>
    </row>
    <row r="741" spans="1:5" x14ac:dyDescent="0.2">
      <c r="A741" s="26">
        <v>70</v>
      </c>
      <c r="B741" s="26" t="s">
        <v>7</v>
      </c>
      <c r="C741" s="26" t="s">
        <v>751</v>
      </c>
      <c r="D741" s="26">
        <v>7</v>
      </c>
      <c r="E741" s="26">
        <v>395.45</v>
      </c>
    </row>
    <row r="742" spans="1:5" x14ac:dyDescent="0.2">
      <c r="A742" s="26">
        <v>70</v>
      </c>
      <c r="B742" s="26" t="s">
        <v>7</v>
      </c>
      <c r="C742" s="26" t="s">
        <v>751</v>
      </c>
      <c r="D742" s="26">
        <v>8</v>
      </c>
      <c r="E742" s="26">
        <v>393.65</v>
      </c>
    </row>
    <row r="743" spans="1:5" x14ac:dyDescent="0.2">
      <c r="A743" s="26">
        <v>70</v>
      </c>
      <c r="B743" s="26" t="s">
        <v>7</v>
      </c>
      <c r="C743" s="26" t="s">
        <v>751</v>
      </c>
      <c r="D743" s="26">
        <v>9</v>
      </c>
      <c r="E743" s="26">
        <v>460.05</v>
      </c>
    </row>
    <row r="744" spans="1:5" x14ac:dyDescent="0.2">
      <c r="A744" s="26">
        <v>70</v>
      </c>
      <c r="B744" s="26" t="s">
        <v>7</v>
      </c>
      <c r="C744" s="26" t="s">
        <v>751</v>
      </c>
      <c r="D744" s="26">
        <v>10</v>
      </c>
      <c r="E744" s="26">
        <v>461.09</v>
      </c>
    </row>
    <row r="745" spans="1:5" x14ac:dyDescent="0.2">
      <c r="A745" s="26">
        <v>70</v>
      </c>
      <c r="B745" s="26" t="s">
        <v>7</v>
      </c>
      <c r="C745" s="26" t="s">
        <v>751</v>
      </c>
      <c r="D745" s="26">
        <v>11</v>
      </c>
      <c r="E745" s="26">
        <v>481.76</v>
      </c>
    </row>
    <row r="746" spans="1:5" x14ac:dyDescent="0.2">
      <c r="A746" s="26">
        <v>70</v>
      </c>
      <c r="B746" s="26" t="s">
        <v>7</v>
      </c>
      <c r="C746" s="26" t="s">
        <v>751</v>
      </c>
      <c r="D746" s="26">
        <v>12</v>
      </c>
      <c r="E746" s="26">
        <v>543.73</v>
      </c>
    </row>
    <row r="747" spans="1:5" x14ac:dyDescent="0.2">
      <c r="A747" s="26">
        <v>70</v>
      </c>
      <c r="B747" s="26" t="s">
        <v>7</v>
      </c>
      <c r="C747" s="26" t="s">
        <v>751</v>
      </c>
      <c r="D747" s="26">
        <v>13</v>
      </c>
      <c r="E747" s="26">
        <v>524.11</v>
      </c>
    </row>
    <row r="748" spans="1:5" x14ac:dyDescent="0.2">
      <c r="A748" s="26">
        <v>70</v>
      </c>
      <c r="B748" s="26" t="s">
        <v>7</v>
      </c>
      <c r="C748" s="26" t="s">
        <v>751</v>
      </c>
      <c r="D748" s="26">
        <v>14</v>
      </c>
      <c r="E748" s="26">
        <v>514.83000000000004</v>
      </c>
    </row>
    <row r="749" spans="1:5" x14ac:dyDescent="0.2">
      <c r="A749" s="26">
        <v>70</v>
      </c>
      <c r="B749" s="26" t="s">
        <v>7</v>
      </c>
      <c r="C749" s="26" t="s">
        <v>751</v>
      </c>
      <c r="D749" s="26">
        <v>15</v>
      </c>
      <c r="E749" s="26">
        <v>501.3</v>
      </c>
    </row>
    <row r="750" spans="1:5" x14ac:dyDescent="0.2">
      <c r="A750" s="26">
        <v>70</v>
      </c>
      <c r="B750" s="26" t="s">
        <v>7</v>
      </c>
      <c r="C750" s="26" t="s">
        <v>751</v>
      </c>
      <c r="D750" s="26">
        <v>16</v>
      </c>
      <c r="E750" s="26">
        <v>393.09</v>
      </c>
    </row>
    <row r="751" spans="1:5" x14ac:dyDescent="0.2">
      <c r="A751" s="26">
        <v>70</v>
      </c>
      <c r="B751" s="26" t="s">
        <v>7</v>
      </c>
      <c r="C751" s="26" t="s">
        <v>751</v>
      </c>
      <c r="D751" s="26">
        <v>17</v>
      </c>
      <c r="E751" s="26">
        <v>402.68</v>
      </c>
    </row>
    <row r="752" spans="1:5" x14ac:dyDescent="0.2">
      <c r="A752" s="26">
        <v>70</v>
      </c>
      <c r="B752" s="26" t="s">
        <v>7</v>
      </c>
      <c r="C752" s="26" t="s">
        <v>751</v>
      </c>
      <c r="D752" s="26">
        <v>18</v>
      </c>
      <c r="E752" s="26">
        <v>396.45</v>
      </c>
    </row>
    <row r="753" spans="1:5" x14ac:dyDescent="0.2">
      <c r="A753" s="26">
        <v>70</v>
      </c>
      <c r="B753" s="26" t="s">
        <v>7</v>
      </c>
      <c r="C753" s="26" t="s">
        <v>751</v>
      </c>
      <c r="D753" s="26">
        <v>19</v>
      </c>
      <c r="E753" s="26">
        <v>313.77</v>
      </c>
    </row>
    <row r="754" spans="1:5" x14ac:dyDescent="0.2">
      <c r="A754" s="26">
        <v>70</v>
      </c>
      <c r="B754" s="26" t="s">
        <v>7</v>
      </c>
      <c r="C754" s="26" t="s">
        <v>751</v>
      </c>
      <c r="D754" s="26">
        <v>20</v>
      </c>
      <c r="E754" s="26">
        <v>318.13</v>
      </c>
    </row>
    <row r="755" spans="1:5" x14ac:dyDescent="0.2">
      <c r="A755" s="26">
        <v>70</v>
      </c>
      <c r="B755" s="26" t="s">
        <v>7</v>
      </c>
      <c r="C755" s="26" t="s">
        <v>751</v>
      </c>
      <c r="D755" s="26">
        <v>21</v>
      </c>
      <c r="E755" s="26">
        <v>260.11</v>
      </c>
    </row>
    <row r="756" spans="1:5" x14ac:dyDescent="0.2">
      <c r="A756" s="26">
        <v>70</v>
      </c>
      <c r="B756" s="26" t="s">
        <v>7</v>
      </c>
      <c r="C756" s="26" t="s">
        <v>751</v>
      </c>
      <c r="D756" s="26">
        <v>22</v>
      </c>
      <c r="E756" s="26">
        <v>197.29</v>
      </c>
    </row>
    <row r="757" spans="1:5" x14ac:dyDescent="0.2">
      <c r="A757" s="26">
        <v>70</v>
      </c>
      <c r="B757" s="26" t="s">
        <v>7</v>
      </c>
      <c r="C757" s="26" t="s">
        <v>751</v>
      </c>
      <c r="D757" s="26">
        <v>23</v>
      </c>
      <c r="E757" s="26">
        <v>141.13999999999999</v>
      </c>
    </row>
    <row r="758" spans="1:5" x14ac:dyDescent="0.2">
      <c r="A758" s="26">
        <v>70</v>
      </c>
      <c r="B758" s="26" t="s">
        <v>7</v>
      </c>
      <c r="C758" s="26" t="s">
        <v>751</v>
      </c>
      <c r="D758" s="26">
        <v>24</v>
      </c>
      <c r="E758" s="26">
        <v>61.15</v>
      </c>
    </row>
    <row r="759" spans="1:5" x14ac:dyDescent="0.2">
      <c r="A759" s="26">
        <v>70</v>
      </c>
      <c r="B759" s="26" t="s">
        <v>7</v>
      </c>
      <c r="C759" s="26" t="s">
        <v>751</v>
      </c>
      <c r="D759" s="26">
        <v>25</v>
      </c>
      <c r="E759" s="26">
        <v>40.44</v>
      </c>
    </row>
    <row r="760" spans="1:5" x14ac:dyDescent="0.2">
      <c r="A760" s="26">
        <v>70</v>
      </c>
      <c r="B760" s="26" t="s">
        <v>7</v>
      </c>
      <c r="C760" s="26" t="s">
        <v>751</v>
      </c>
      <c r="D760" s="26">
        <v>26</v>
      </c>
      <c r="E760" s="26">
        <v>18.84</v>
      </c>
    </row>
    <row r="761" spans="1:5" x14ac:dyDescent="0.2">
      <c r="A761" s="26">
        <v>70</v>
      </c>
      <c r="B761" s="26" t="s">
        <v>7</v>
      </c>
      <c r="C761" s="26" t="s">
        <v>751</v>
      </c>
      <c r="D761" s="26">
        <v>27</v>
      </c>
      <c r="E761" s="26">
        <v>9.6199999999999992</v>
      </c>
    </row>
    <row r="762" spans="1:5" x14ac:dyDescent="0.2">
      <c r="A762" s="26">
        <v>70</v>
      </c>
      <c r="B762" s="26" t="s">
        <v>7</v>
      </c>
      <c r="C762" s="26" t="s">
        <v>752</v>
      </c>
      <c r="D762" s="26">
        <v>3</v>
      </c>
      <c r="E762" s="26">
        <v>163.55000000000001</v>
      </c>
    </row>
    <row r="763" spans="1:5" x14ac:dyDescent="0.2">
      <c r="A763" s="26">
        <v>70</v>
      </c>
      <c r="B763" s="26" t="s">
        <v>7</v>
      </c>
      <c r="C763" s="26" t="s">
        <v>752</v>
      </c>
      <c r="D763" s="26">
        <v>4</v>
      </c>
      <c r="E763" s="26">
        <v>206.35</v>
      </c>
    </row>
    <row r="764" spans="1:5" x14ac:dyDescent="0.2">
      <c r="A764" s="26">
        <v>70</v>
      </c>
      <c r="B764" s="26" t="s">
        <v>7</v>
      </c>
      <c r="C764" s="26" t="s">
        <v>752</v>
      </c>
      <c r="D764" s="26">
        <v>5</v>
      </c>
      <c r="E764" s="26">
        <v>298.16000000000003</v>
      </c>
    </row>
    <row r="765" spans="1:5" x14ac:dyDescent="0.2">
      <c r="A765" s="26">
        <v>70</v>
      </c>
      <c r="B765" s="26" t="s">
        <v>7</v>
      </c>
      <c r="C765" s="26" t="s">
        <v>752</v>
      </c>
      <c r="D765" s="26">
        <v>6</v>
      </c>
      <c r="E765" s="26">
        <v>367.79</v>
      </c>
    </row>
    <row r="766" spans="1:5" x14ac:dyDescent="0.2">
      <c r="A766" s="26">
        <v>70</v>
      </c>
      <c r="B766" s="26" t="s">
        <v>7</v>
      </c>
      <c r="C766" s="26" t="s">
        <v>752</v>
      </c>
      <c r="D766" s="26">
        <v>7</v>
      </c>
      <c r="E766" s="26">
        <v>430.84</v>
      </c>
    </row>
    <row r="767" spans="1:5" x14ac:dyDescent="0.2">
      <c r="A767" s="26">
        <v>70</v>
      </c>
      <c r="B767" s="26" t="s">
        <v>7</v>
      </c>
      <c r="C767" s="26" t="s">
        <v>752</v>
      </c>
      <c r="D767" s="26">
        <v>8</v>
      </c>
      <c r="E767" s="26">
        <v>466.88</v>
      </c>
    </row>
    <row r="768" spans="1:5" x14ac:dyDescent="0.2">
      <c r="A768" s="26">
        <v>70</v>
      </c>
      <c r="B768" s="26" t="s">
        <v>7</v>
      </c>
      <c r="C768" s="26" t="s">
        <v>752</v>
      </c>
      <c r="D768" s="26">
        <v>9</v>
      </c>
      <c r="E768" s="26">
        <v>479.41</v>
      </c>
    </row>
    <row r="769" spans="1:5" x14ac:dyDescent="0.2">
      <c r="A769" s="26">
        <v>70</v>
      </c>
      <c r="B769" s="26" t="s">
        <v>7</v>
      </c>
      <c r="C769" s="26" t="s">
        <v>752</v>
      </c>
      <c r="D769" s="26">
        <v>10</v>
      </c>
      <c r="E769" s="26">
        <v>441</v>
      </c>
    </row>
    <row r="770" spans="1:5" x14ac:dyDescent="0.2">
      <c r="A770" s="26">
        <v>70</v>
      </c>
      <c r="B770" s="26" t="s">
        <v>7</v>
      </c>
      <c r="C770" s="26" t="s">
        <v>752</v>
      </c>
      <c r="D770" s="26">
        <v>11</v>
      </c>
      <c r="E770" s="26">
        <v>494.83</v>
      </c>
    </row>
    <row r="771" spans="1:5" x14ac:dyDescent="0.2">
      <c r="A771" s="26">
        <v>70</v>
      </c>
      <c r="B771" s="26" t="s">
        <v>7</v>
      </c>
      <c r="C771" s="26" t="s">
        <v>752</v>
      </c>
      <c r="D771" s="26">
        <v>12</v>
      </c>
      <c r="E771" s="26">
        <v>489.48</v>
      </c>
    </row>
    <row r="772" spans="1:5" x14ac:dyDescent="0.2">
      <c r="A772" s="26">
        <v>70</v>
      </c>
      <c r="B772" s="26" t="s">
        <v>7</v>
      </c>
      <c r="C772" s="26" t="s">
        <v>752</v>
      </c>
      <c r="D772" s="26">
        <v>13</v>
      </c>
      <c r="E772" s="26">
        <v>492.94</v>
      </c>
    </row>
    <row r="773" spans="1:5" x14ac:dyDescent="0.2">
      <c r="A773" s="26">
        <v>70</v>
      </c>
      <c r="B773" s="26" t="s">
        <v>7</v>
      </c>
      <c r="C773" s="26" t="s">
        <v>752</v>
      </c>
      <c r="D773" s="26">
        <v>14</v>
      </c>
      <c r="E773" s="26">
        <v>523.03</v>
      </c>
    </row>
    <row r="774" spans="1:5" x14ac:dyDescent="0.2">
      <c r="A774" s="26">
        <v>70</v>
      </c>
      <c r="B774" s="26" t="s">
        <v>7</v>
      </c>
      <c r="C774" s="26" t="s">
        <v>752</v>
      </c>
      <c r="D774" s="26">
        <v>15</v>
      </c>
      <c r="E774" s="26">
        <v>467.19</v>
      </c>
    </row>
    <row r="775" spans="1:5" x14ac:dyDescent="0.2">
      <c r="A775" s="26">
        <v>70</v>
      </c>
      <c r="B775" s="26" t="s">
        <v>7</v>
      </c>
      <c r="C775" s="26" t="s">
        <v>752</v>
      </c>
      <c r="D775" s="26">
        <v>16</v>
      </c>
      <c r="E775" s="26">
        <v>445.13</v>
      </c>
    </row>
    <row r="776" spans="1:5" x14ac:dyDescent="0.2">
      <c r="A776" s="26">
        <v>70</v>
      </c>
      <c r="B776" s="26" t="s">
        <v>7</v>
      </c>
      <c r="C776" s="26" t="s">
        <v>752</v>
      </c>
      <c r="D776" s="26">
        <v>17</v>
      </c>
      <c r="E776" s="26">
        <v>374.58</v>
      </c>
    </row>
    <row r="777" spans="1:5" x14ac:dyDescent="0.2">
      <c r="A777" s="26">
        <v>70</v>
      </c>
      <c r="B777" s="26" t="s">
        <v>7</v>
      </c>
      <c r="C777" s="26" t="s">
        <v>752</v>
      </c>
      <c r="D777" s="26">
        <v>18</v>
      </c>
      <c r="E777" s="26">
        <v>338.93</v>
      </c>
    </row>
    <row r="778" spans="1:5" x14ac:dyDescent="0.2">
      <c r="A778" s="26">
        <v>70</v>
      </c>
      <c r="B778" s="26" t="s">
        <v>7</v>
      </c>
      <c r="C778" s="26" t="s">
        <v>752</v>
      </c>
      <c r="D778" s="26">
        <v>19</v>
      </c>
      <c r="E778" s="26">
        <v>306.66000000000003</v>
      </c>
    </row>
    <row r="779" spans="1:5" x14ac:dyDescent="0.2">
      <c r="A779" s="26">
        <v>70</v>
      </c>
      <c r="B779" s="26" t="s">
        <v>7</v>
      </c>
      <c r="C779" s="26" t="s">
        <v>752</v>
      </c>
      <c r="D779" s="26">
        <v>20</v>
      </c>
      <c r="E779" s="26">
        <v>276.19</v>
      </c>
    </row>
    <row r="780" spans="1:5" x14ac:dyDescent="0.2">
      <c r="A780" s="26">
        <v>70</v>
      </c>
      <c r="B780" s="26" t="s">
        <v>7</v>
      </c>
      <c r="C780" s="26" t="s">
        <v>752</v>
      </c>
      <c r="D780" s="26">
        <v>21</v>
      </c>
      <c r="E780" s="26">
        <v>198.95</v>
      </c>
    </row>
    <row r="781" spans="1:5" x14ac:dyDescent="0.2">
      <c r="A781" s="26">
        <v>70</v>
      </c>
      <c r="B781" s="26" t="s">
        <v>7</v>
      </c>
      <c r="C781" s="26" t="s">
        <v>752</v>
      </c>
      <c r="D781" s="26">
        <v>22</v>
      </c>
      <c r="E781" s="26">
        <v>132.1</v>
      </c>
    </row>
    <row r="782" spans="1:5" x14ac:dyDescent="0.2">
      <c r="A782" s="26">
        <v>70</v>
      </c>
      <c r="B782" s="26" t="s">
        <v>7</v>
      </c>
      <c r="C782" s="26" t="s">
        <v>752</v>
      </c>
      <c r="D782" s="26">
        <v>23</v>
      </c>
      <c r="E782" s="26">
        <v>88.13</v>
      </c>
    </row>
    <row r="783" spans="1:5" x14ac:dyDescent="0.2">
      <c r="A783" s="26">
        <v>70</v>
      </c>
      <c r="B783" s="26" t="s">
        <v>7</v>
      </c>
      <c r="C783" s="26" t="s">
        <v>752</v>
      </c>
      <c r="D783" s="26">
        <v>24</v>
      </c>
      <c r="E783" s="26">
        <v>32.65</v>
      </c>
    </row>
    <row r="784" spans="1:5" x14ac:dyDescent="0.2">
      <c r="A784" s="26">
        <v>70</v>
      </c>
      <c r="B784" s="26" t="s">
        <v>7</v>
      </c>
      <c r="C784" s="26" t="s">
        <v>752</v>
      </c>
      <c r="D784" s="26">
        <v>25</v>
      </c>
      <c r="E784" s="26">
        <v>26.12</v>
      </c>
    </row>
    <row r="785" spans="1:5" x14ac:dyDescent="0.2">
      <c r="A785" s="26">
        <v>70</v>
      </c>
      <c r="B785" s="26" t="s">
        <v>7</v>
      </c>
      <c r="C785" s="26" t="s">
        <v>752</v>
      </c>
      <c r="D785" s="26">
        <v>26</v>
      </c>
      <c r="E785" s="26">
        <v>12.65</v>
      </c>
    </row>
    <row r="786" spans="1:5" x14ac:dyDescent="0.2">
      <c r="A786" s="26">
        <v>70</v>
      </c>
      <c r="B786" s="26" t="s">
        <v>6</v>
      </c>
      <c r="C786" s="26" t="s">
        <v>750</v>
      </c>
      <c r="D786" s="26">
        <v>3</v>
      </c>
      <c r="E786" s="26">
        <v>94.51</v>
      </c>
    </row>
    <row r="787" spans="1:5" x14ac:dyDescent="0.2">
      <c r="A787" s="26">
        <v>70</v>
      </c>
      <c r="B787" s="26" t="s">
        <v>6</v>
      </c>
      <c r="C787" s="26" t="s">
        <v>750</v>
      </c>
      <c r="D787" s="26">
        <v>4</v>
      </c>
      <c r="E787" s="26">
        <v>143.52000000000001</v>
      </c>
    </row>
    <row r="788" spans="1:5" x14ac:dyDescent="0.2">
      <c r="A788" s="26">
        <v>70</v>
      </c>
      <c r="B788" s="26" t="s">
        <v>6</v>
      </c>
      <c r="C788" s="26" t="s">
        <v>750</v>
      </c>
      <c r="D788" s="26">
        <v>5</v>
      </c>
      <c r="E788" s="26">
        <v>211.02</v>
      </c>
    </row>
    <row r="789" spans="1:5" x14ac:dyDescent="0.2">
      <c r="A789" s="26">
        <v>70</v>
      </c>
      <c r="B789" s="26" t="s">
        <v>6</v>
      </c>
      <c r="C789" s="26" t="s">
        <v>750</v>
      </c>
      <c r="D789" s="26">
        <v>6</v>
      </c>
      <c r="E789" s="26">
        <v>264.62</v>
      </c>
    </row>
    <row r="790" spans="1:5" x14ac:dyDescent="0.2">
      <c r="A790" s="26">
        <v>70</v>
      </c>
      <c r="B790" s="26" t="s">
        <v>6</v>
      </c>
      <c r="C790" s="26" t="s">
        <v>750</v>
      </c>
      <c r="D790" s="26">
        <v>7</v>
      </c>
      <c r="E790" s="26">
        <v>319.01</v>
      </c>
    </row>
    <row r="791" spans="1:5" x14ac:dyDescent="0.2">
      <c r="A791" s="26">
        <v>70</v>
      </c>
      <c r="B791" s="26" t="s">
        <v>6</v>
      </c>
      <c r="C791" s="26" t="s">
        <v>750</v>
      </c>
      <c r="D791" s="26">
        <v>8</v>
      </c>
      <c r="E791" s="26">
        <v>331.51</v>
      </c>
    </row>
    <row r="792" spans="1:5" x14ac:dyDescent="0.2">
      <c r="A792" s="26">
        <v>70</v>
      </c>
      <c r="B792" s="26" t="s">
        <v>6</v>
      </c>
      <c r="C792" s="26" t="s">
        <v>750</v>
      </c>
      <c r="D792" s="26">
        <v>9</v>
      </c>
      <c r="E792" s="26">
        <v>413.34</v>
      </c>
    </row>
    <row r="793" spans="1:5" x14ac:dyDescent="0.2">
      <c r="A793" s="26">
        <v>70</v>
      </c>
      <c r="B793" s="26" t="s">
        <v>6</v>
      </c>
      <c r="C793" s="26" t="s">
        <v>750</v>
      </c>
      <c r="D793" s="26">
        <v>10</v>
      </c>
      <c r="E793" s="26">
        <v>519.14</v>
      </c>
    </row>
    <row r="794" spans="1:5" x14ac:dyDescent="0.2">
      <c r="A794" s="26">
        <v>70</v>
      </c>
      <c r="B794" s="26" t="s">
        <v>6</v>
      </c>
      <c r="C794" s="26" t="s">
        <v>750</v>
      </c>
      <c r="D794" s="26">
        <v>11</v>
      </c>
      <c r="E794" s="26">
        <v>458.68</v>
      </c>
    </row>
    <row r="795" spans="1:5" x14ac:dyDescent="0.2">
      <c r="A795" s="26">
        <v>70</v>
      </c>
      <c r="B795" s="26" t="s">
        <v>6</v>
      </c>
      <c r="C795" s="26" t="s">
        <v>750</v>
      </c>
      <c r="D795" s="26">
        <v>12</v>
      </c>
      <c r="E795" s="26">
        <v>480.85</v>
      </c>
    </row>
    <row r="796" spans="1:5" x14ac:dyDescent="0.2">
      <c r="A796" s="26">
        <v>70</v>
      </c>
      <c r="B796" s="26" t="s">
        <v>6</v>
      </c>
      <c r="C796" s="26" t="s">
        <v>750</v>
      </c>
      <c r="D796" s="26">
        <v>13</v>
      </c>
      <c r="E796" s="26">
        <v>411.44</v>
      </c>
    </row>
    <row r="797" spans="1:5" x14ac:dyDescent="0.2">
      <c r="A797" s="26">
        <v>70</v>
      </c>
      <c r="B797" s="26" t="s">
        <v>6</v>
      </c>
      <c r="C797" s="26" t="s">
        <v>750</v>
      </c>
      <c r="D797" s="26">
        <v>14</v>
      </c>
      <c r="E797" s="26">
        <v>314.31</v>
      </c>
    </row>
    <row r="798" spans="1:5" x14ac:dyDescent="0.2">
      <c r="A798" s="26">
        <v>70</v>
      </c>
      <c r="B798" s="26" t="s">
        <v>6</v>
      </c>
      <c r="C798" s="26" t="s">
        <v>750</v>
      </c>
      <c r="D798" s="26">
        <v>15</v>
      </c>
      <c r="E798" s="26">
        <v>201.47</v>
      </c>
    </row>
    <row r="799" spans="1:5" x14ac:dyDescent="0.2">
      <c r="A799" s="26">
        <v>70</v>
      </c>
      <c r="B799" s="26" t="s">
        <v>6</v>
      </c>
      <c r="C799" s="26" t="s">
        <v>750</v>
      </c>
      <c r="D799" s="26">
        <v>16</v>
      </c>
      <c r="E799" s="26">
        <v>178.3</v>
      </c>
    </row>
    <row r="800" spans="1:5" x14ac:dyDescent="0.2">
      <c r="A800" s="26">
        <v>70</v>
      </c>
      <c r="B800" s="26" t="s">
        <v>6</v>
      </c>
      <c r="C800" s="26" t="s">
        <v>750</v>
      </c>
      <c r="D800" s="26">
        <v>17</v>
      </c>
      <c r="E800" s="26">
        <v>145.4</v>
      </c>
    </row>
    <row r="801" spans="1:5" x14ac:dyDescent="0.2">
      <c r="A801" s="26">
        <v>70</v>
      </c>
      <c r="B801" s="26" t="s">
        <v>6</v>
      </c>
      <c r="C801" s="26" t="s">
        <v>750</v>
      </c>
      <c r="D801" s="26">
        <v>18</v>
      </c>
      <c r="E801" s="26">
        <v>127.36</v>
      </c>
    </row>
    <row r="802" spans="1:5" x14ac:dyDescent="0.2">
      <c r="A802" s="26">
        <v>70</v>
      </c>
      <c r="B802" s="26" t="s">
        <v>6</v>
      </c>
      <c r="C802" s="26" t="s">
        <v>751</v>
      </c>
      <c r="D802" s="26">
        <v>3</v>
      </c>
      <c r="E802" s="26">
        <v>75.510000000000005</v>
      </c>
    </row>
    <row r="803" spans="1:5" x14ac:dyDescent="0.2">
      <c r="A803" s="26">
        <v>70</v>
      </c>
      <c r="B803" s="26" t="s">
        <v>6</v>
      </c>
      <c r="C803" s="26" t="s">
        <v>751</v>
      </c>
      <c r="D803" s="26">
        <v>4</v>
      </c>
      <c r="E803" s="26">
        <v>125.59</v>
      </c>
    </row>
    <row r="804" spans="1:5" x14ac:dyDescent="0.2">
      <c r="A804" s="26">
        <v>70</v>
      </c>
      <c r="B804" s="26" t="s">
        <v>6</v>
      </c>
      <c r="C804" s="26" t="s">
        <v>751</v>
      </c>
      <c r="D804" s="26">
        <v>5</v>
      </c>
      <c r="E804" s="26">
        <v>207.27</v>
      </c>
    </row>
    <row r="805" spans="1:5" x14ac:dyDescent="0.2">
      <c r="A805" s="26">
        <v>70</v>
      </c>
      <c r="B805" s="26" t="s">
        <v>6</v>
      </c>
      <c r="C805" s="26" t="s">
        <v>751</v>
      </c>
      <c r="D805" s="26">
        <v>6</v>
      </c>
      <c r="E805" s="26">
        <v>315.39</v>
      </c>
    </row>
    <row r="806" spans="1:5" x14ac:dyDescent="0.2">
      <c r="A806" s="26">
        <v>70</v>
      </c>
      <c r="B806" s="26" t="s">
        <v>6</v>
      </c>
      <c r="C806" s="26" t="s">
        <v>751</v>
      </c>
      <c r="D806" s="26">
        <v>7</v>
      </c>
      <c r="E806" s="26">
        <v>395.65</v>
      </c>
    </row>
    <row r="807" spans="1:5" x14ac:dyDescent="0.2">
      <c r="A807" s="26">
        <v>70</v>
      </c>
      <c r="B807" s="26" t="s">
        <v>6</v>
      </c>
      <c r="C807" s="26" t="s">
        <v>751</v>
      </c>
      <c r="D807" s="26">
        <v>8</v>
      </c>
      <c r="E807" s="26">
        <v>459.29</v>
      </c>
    </row>
    <row r="808" spans="1:5" x14ac:dyDescent="0.2">
      <c r="A808" s="26">
        <v>70</v>
      </c>
      <c r="B808" s="26" t="s">
        <v>6</v>
      </c>
      <c r="C808" s="26" t="s">
        <v>751</v>
      </c>
      <c r="D808" s="26">
        <v>9</v>
      </c>
      <c r="E808" s="26">
        <v>468.26</v>
      </c>
    </row>
    <row r="809" spans="1:5" x14ac:dyDescent="0.2">
      <c r="A809" s="26">
        <v>70</v>
      </c>
      <c r="B809" s="26" t="s">
        <v>6</v>
      </c>
      <c r="C809" s="26" t="s">
        <v>751</v>
      </c>
      <c r="D809" s="26">
        <v>10</v>
      </c>
      <c r="E809" s="26">
        <v>482.3</v>
      </c>
    </row>
    <row r="810" spans="1:5" x14ac:dyDescent="0.2">
      <c r="A810" s="26">
        <v>70</v>
      </c>
      <c r="B810" s="26" t="s">
        <v>6</v>
      </c>
      <c r="C810" s="26" t="s">
        <v>751</v>
      </c>
      <c r="D810" s="26">
        <v>11</v>
      </c>
      <c r="E810" s="26">
        <v>598.29999999999995</v>
      </c>
    </row>
    <row r="811" spans="1:5" x14ac:dyDescent="0.2">
      <c r="A811" s="26">
        <v>70</v>
      </c>
      <c r="B811" s="26" t="s">
        <v>6</v>
      </c>
      <c r="C811" s="26" t="s">
        <v>751</v>
      </c>
      <c r="D811" s="26">
        <v>12</v>
      </c>
      <c r="E811" s="26">
        <v>503</v>
      </c>
    </row>
    <row r="812" spans="1:5" x14ac:dyDescent="0.2">
      <c r="A812" s="26">
        <v>70</v>
      </c>
      <c r="B812" s="26" t="s">
        <v>6</v>
      </c>
      <c r="C812" s="26" t="s">
        <v>751</v>
      </c>
      <c r="D812" s="26">
        <v>13</v>
      </c>
      <c r="E812" s="26">
        <v>476.94</v>
      </c>
    </row>
    <row r="813" spans="1:5" x14ac:dyDescent="0.2">
      <c r="A813" s="26">
        <v>70</v>
      </c>
      <c r="B813" s="26" t="s">
        <v>6</v>
      </c>
      <c r="C813" s="26" t="s">
        <v>751</v>
      </c>
      <c r="D813" s="26">
        <v>14</v>
      </c>
      <c r="E813" s="26">
        <v>297.23</v>
      </c>
    </row>
    <row r="814" spans="1:5" x14ac:dyDescent="0.2">
      <c r="A814" s="26">
        <v>70</v>
      </c>
      <c r="B814" s="26" t="s">
        <v>6</v>
      </c>
      <c r="C814" s="26" t="s">
        <v>751</v>
      </c>
      <c r="D814" s="26">
        <v>15</v>
      </c>
      <c r="E814" s="26">
        <v>228.59</v>
      </c>
    </row>
    <row r="815" spans="1:5" x14ac:dyDescent="0.2">
      <c r="A815" s="26">
        <v>70</v>
      </c>
      <c r="B815" s="26" t="s">
        <v>6</v>
      </c>
      <c r="C815" s="26" t="s">
        <v>752</v>
      </c>
      <c r="D815" s="26">
        <v>3</v>
      </c>
      <c r="E815" s="26">
        <v>84.88</v>
      </c>
    </row>
    <row r="816" spans="1:5" x14ac:dyDescent="0.2">
      <c r="A816" s="26">
        <v>70</v>
      </c>
      <c r="B816" s="26" t="s">
        <v>6</v>
      </c>
      <c r="C816" s="26" t="s">
        <v>752</v>
      </c>
      <c r="D816" s="26">
        <v>4</v>
      </c>
      <c r="E816" s="26">
        <v>128.30000000000001</v>
      </c>
    </row>
    <row r="817" spans="1:5" x14ac:dyDescent="0.2">
      <c r="A817" s="26">
        <v>70</v>
      </c>
      <c r="B817" s="26" t="s">
        <v>6</v>
      </c>
      <c r="C817" s="26" t="s">
        <v>752</v>
      </c>
      <c r="D817" s="26">
        <v>5</v>
      </c>
      <c r="E817" s="26">
        <v>182.91</v>
      </c>
    </row>
    <row r="818" spans="1:5" x14ac:dyDescent="0.2">
      <c r="A818" s="26">
        <v>70</v>
      </c>
      <c r="B818" s="26" t="s">
        <v>6</v>
      </c>
      <c r="C818" s="26" t="s">
        <v>752</v>
      </c>
      <c r="D818" s="26">
        <v>6</v>
      </c>
      <c r="E818" s="26">
        <v>257.38</v>
      </c>
    </row>
    <row r="819" spans="1:5" x14ac:dyDescent="0.2">
      <c r="A819" s="26">
        <v>70</v>
      </c>
      <c r="B819" s="26" t="s">
        <v>6</v>
      </c>
      <c r="C819" s="26" t="s">
        <v>752</v>
      </c>
      <c r="D819" s="26">
        <v>7</v>
      </c>
      <c r="E819" s="26">
        <v>340.18</v>
      </c>
    </row>
    <row r="820" spans="1:5" x14ac:dyDescent="0.2">
      <c r="A820" s="26">
        <v>70</v>
      </c>
      <c r="B820" s="26" t="s">
        <v>6</v>
      </c>
      <c r="C820" s="26" t="s">
        <v>752</v>
      </c>
      <c r="D820" s="26">
        <v>8</v>
      </c>
      <c r="E820" s="26">
        <v>403.2</v>
      </c>
    </row>
    <row r="821" spans="1:5" x14ac:dyDescent="0.2">
      <c r="A821" s="26">
        <v>70</v>
      </c>
      <c r="B821" s="26" t="s">
        <v>6</v>
      </c>
      <c r="C821" s="26" t="s">
        <v>752</v>
      </c>
      <c r="D821" s="26">
        <v>9</v>
      </c>
      <c r="E821" s="26">
        <v>451.54</v>
      </c>
    </row>
    <row r="822" spans="1:5" x14ac:dyDescent="0.2">
      <c r="A822" s="26">
        <v>70</v>
      </c>
      <c r="B822" s="26" t="s">
        <v>6</v>
      </c>
      <c r="C822" s="26" t="s">
        <v>752</v>
      </c>
      <c r="D822" s="26">
        <v>10</v>
      </c>
      <c r="E822" s="26">
        <v>356.47</v>
      </c>
    </row>
    <row r="823" spans="1:5" x14ac:dyDescent="0.2">
      <c r="A823" s="26">
        <v>70</v>
      </c>
      <c r="B823" s="26" t="s">
        <v>6</v>
      </c>
      <c r="C823" s="26" t="s">
        <v>752</v>
      </c>
      <c r="D823" s="26">
        <v>11</v>
      </c>
      <c r="E823" s="26">
        <v>413.76</v>
      </c>
    </row>
    <row r="824" spans="1:5" x14ac:dyDescent="0.2">
      <c r="A824" s="26">
        <v>70</v>
      </c>
      <c r="B824" s="26" t="s">
        <v>6</v>
      </c>
      <c r="C824" s="26" t="s">
        <v>752</v>
      </c>
      <c r="D824" s="26">
        <v>12</v>
      </c>
      <c r="E824" s="26">
        <v>414.61</v>
      </c>
    </row>
    <row r="825" spans="1:5" x14ac:dyDescent="0.2">
      <c r="A825" s="26">
        <v>70</v>
      </c>
      <c r="B825" s="26" t="s">
        <v>6</v>
      </c>
      <c r="C825" s="26" t="s">
        <v>752</v>
      </c>
      <c r="D825" s="26">
        <v>13</v>
      </c>
      <c r="E825" s="26">
        <v>433.53</v>
      </c>
    </row>
    <row r="826" spans="1:5" x14ac:dyDescent="0.2">
      <c r="A826" s="26">
        <v>70</v>
      </c>
      <c r="B826" s="26" t="s">
        <v>6</v>
      </c>
      <c r="C826" s="26" t="s">
        <v>752</v>
      </c>
      <c r="D826" s="26">
        <v>14</v>
      </c>
      <c r="E826" s="26">
        <v>460.17</v>
      </c>
    </row>
    <row r="827" spans="1:5" x14ac:dyDescent="0.2">
      <c r="A827" s="26">
        <v>70</v>
      </c>
      <c r="B827" s="26" t="s">
        <v>6</v>
      </c>
      <c r="C827" s="26" t="s">
        <v>752</v>
      </c>
      <c r="D827" s="26">
        <v>15</v>
      </c>
      <c r="E827" s="26">
        <v>404.3</v>
      </c>
    </row>
    <row r="828" spans="1:5" x14ac:dyDescent="0.2">
      <c r="A828" s="26">
        <v>70</v>
      </c>
      <c r="B828" s="26" t="s">
        <v>6</v>
      </c>
      <c r="C828" s="26" t="s">
        <v>752</v>
      </c>
      <c r="D828" s="26">
        <v>16</v>
      </c>
      <c r="E828" s="26">
        <v>222.41</v>
      </c>
    </row>
    <row r="829" spans="1:5" x14ac:dyDescent="0.2">
      <c r="A829" s="26">
        <v>70</v>
      </c>
      <c r="B829" s="26" t="s">
        <v>6</v>
      </c>
      <c r="C829" s="26" t="s">
        <v>752</v>
      </c>
      <c r="D829" s="26">
        <v>17</v>
      </c>
      <c r="E829" s="26">
        <v>134.80000000000001</v>
      </c>
    </row>
    <row r="830" spans="1:5" x14ac:dyDescent="0.2">
      <c r="A830" s="26">
        <v>70</v>
      </c>
      <c r="B830" s="26" t="s">
        <v>6</v>
      </c>
      <c r="C830" s="26" t="s">
        <v>752</v>
      </c>
      <c r="D830" s="26">
        <v>18</v>
      </c>
      <c r="E830" s="26">
        <v>109.77</v>
      </c>
    </row>
    <row r="831" spans="1:5" x14ac:dyDescent="0.2">
      <c r="A831" s="26">
        <v>70</v>
      </c>
      <c r="B831" s="26" t="s">
        <v>6</v>
      </c>
      <c r="C831" s="26" t="s">
        <v>752</v>
      </c>
      <c r="D831" s="26">
        <v>19</v>
      </c>
      <c r="E831" s="26">
        <v>114.69</v>
      </c>
    </row>
    <row r="832" spans="1:5" x14ac:dyDescent="0.2">
      <c r="A832" s="26">
        <v>70</v>
      </c>
      <c r="B832" s="26" t="s">
        <v>5</v>
      </c>
      <c r="C832" s="26" t="s">
        <v>750</v>
      </c>
      <c r="D832" s="26">
        <v>3</v>
      </c>
      <c r="E832" s="26">
        <v>105.97</v>
      </c>
    </row>
    <row r="833" spans="1:5" x14ac:dyDescent="0.2">
      <c r="A833" s="26">
        <v>70</v>
      </c>
      <c r="B833" s="26" t="s">
        <v>5</v>
      </c>
      <c r="C833" s="26" t="s">
        <v>750</v>
      </c>
      <c r="D833" s="26">
        <v>4</v>
      </c>
      <c r="E833" s="26">
        <v>201.37</v>
      </c>
    </row>
    <row r="834" spans="1:5" x14ac:dyDescent="0.2">
      <c r="A834" s="26">
        <v>70</v>
      </c>
      <c r="B834" s="26" t="s">
        <v>5</v>
      </c>
      <c r="C834" s="26" t="s">
        <v>750</v>
      </c>
      <c r="D834" s="26">
        <v>5</v>
      </c>
      <c r="E834" s="26">
        <v>264.33999999999997</v>
      </c>
    </row>
    <row r="835" spans="1:5" x14ac:dyDescent="0.2">
      <c r="A835" s="26">
        <v>70</v>
      </c>
      <c r="B835" s="26" t="s">
        <v>5</v>
      </c>
      <c r="C835" s="26" t="s">
        <v>750</v>
      </c>
      <c r="D835" s="26">
        <v>6</v>
      </c>
      <c r="E835" s="26">
        <v>304.14</v>
      </c>
    </row>
    <row r="836" spans="1:5" x14ac:dyDescent="0.2">
      <c r="A836" s="26">
        <v>70</v>
      </c>
      <c r="B836" s="26" t="s">
        <v>5</v>
      </c>
      <c r="C836" s="26" t="s">
        <v>750</v>
      </c>
      <c r="D836" s="26">
        <v>7</v>
      </c>
      <c r="E836" s="26">
        <v>379.76</v>
      </c>
    </row>
    <row r="837" spans="1:5" x14ac:dyDescent="0.2">
      <c r="A837" s="26">
        <v>70</v>
      </c>
      <c r="B837" s="26" t="s">
        <v>5</v>
      </c>
      <c r="C837" s="26" t="s">
        <v>750</v>
      </c>
      <c r="D837" s="26">
        <v>8</v>
      </c>
      <c r="E837" s="26">
        <v>409.81</v>
      </c>
    </row>
    <row r="838" spans="1:5" x14ac:dyDescent="0.2">
      <c r="A838" s="26">
        <v>70</v>
      </c>
      <c r="B838" s="26" t="s">
        <v>5</v>
      </c>
      <c r="C838" s="26" t="s">
        <v>750</v>
      </c>
      <c r="D838" s="26">
        <v>9</v>
      </c>
      <c r="E838" s="26">
        <v>414.59</v>
      </c>
    </row>
    <row r="839" spans="1:5" x14ac:dyDescent="0.2">
      <c r="A839" s="26">
        <v>70</v>
      </c>
      <c r="B839" s="26" t="s">
        <v>5</v>
      </c>
      <c r="C839" s="26" t="s">
        <v>750</v>
      </c>
      <c r="D839" s="26">
        <v>10</v>
      </c>
      <c r="E839" s="26">
        <v>463.85</v>
      </c>
    </row>
    <row r="840" spans="1:5" x14ac:dyDescent="0.2">
      <c r="A840" s="26">
        <v>70</v>
      </c>
      <c r="B840" s="26" t="s">
        <v>5</v>
      </c>
      <c r="C840" s="26" t="s">
        <v>750</v>
      </c>
      <c r="D840" s="26">
        <v>11</v>
      </c>
      <c r="E840" s="26">
        <v>460.52</v>
      </c>
    </row>
    <row r="841" spans="1:5" x14ac:dyDescent="0.2">
      <c r="A841" s="26">
        <v>70</v>
      </c>
      <c r="B841" s="26" t="s">
        <v>5</v>
      </c>
      <c r="C841" s="26" t="s">
        <v>750</v>
      </c>
      <c r="D841" s="26">
        <v>12</v>
      </c>
      <c r="E841" s="26">
        <v>428.14</v>
      </c>
    </row>
    <row r="842" spans="1:5" x14ac:dyDescent="0.2">
      <c r="A842" s="26">
        <v>70</v>
      </c>
      <c r="B842" s="26" t="s">
        <v>5</v>
      </c>
      <c r="C842" s="26" t="s">
        <v>750</v>
      </c>
      <c r="D842" s="26">
        <v>13</v>
      </c>
      <c r="E842" s="26">
        <v>413.01</v>
      </c>
    </row>
    <row r="843" spans="1:5" x14ac:dyDescent="0.2">
      <c r="A843" s="26">
        <v>70</v>
      </c>
      <c r="B843" s="26" t="s">
        <v>5</v>
      </c>
      <c r="C843" s="26" t="s">
        <v>750</v>
      </c>
      <c r="D843" s="26">
        <v>14</v>
      </c>
      <c r="E843" s="26">
        <v>421.87</v>
      </c>
    </row>
    <row r="844" spans="1:5" x14ac:dyDescent="0.2">
      <c r="A844" s="26">
        <v>70</v>
      </c>
      <c r="B844" s="26" t="s">
        <v>5</v>
      </c>
      <c r="C844" s="26" t="s">
        <v>750</v>
      </c>
      <c r="D844" s="26">
        <v>15</v>
      </c>
      <c r="E844" s="26">
        <v>392.59</v>
      </c>
    </row>
    <row r="845" spans="1:5" x14ac:dyDescent="0.2">
      <c r="A845" s="26">
        <v>70</v>
      </c>
      <c r="B845" s="26" t="s">
        <v>5</v>
      </c>
      <c r="C845" s="26" t="s">
        <v>750</v>
      </c>
      <c r="D845" s="26">
        <v>16</v>
      </c>
      <c r="E845" s="26">
        <v>359.62</v>
      </c>
    </row>
    <row r="846" spans="1:5" x14ac:dyDescent="0.2">
      <c r="A846" s="26">
        <v>70</v>
      </c>
      <c r="B846" s="26" t="s">
        <v>5</v>
      </c>
      <c r="C846" s="26" t="s">
        <v>750</v>
      </c>
      <c r="D846" s="26">
        <v>17</v>
      </c>
      <c r="E846" s="26">
        <v>347.2</v>
      </c>
    </row>
    <row r="847" spans="1:5" x14ac:dyDescent="0.2">
      <c r="A847" s="26">
        <v>70</v>
      </c>
      <c r="B847" s="26" t="s">
        <v>5</v>
      </c>
      <c r="C847" s="26" t="s">
        <v>750</v>
      </c>
      <c r="D847" s="26">
        <v>18</v>
      </c>
      <c r="E847" s="26">
        <v>284.32</v>
      </c>
    </row>
    <row r="848" spans="1:5" x14ac:dyDescent="0.2">
      <c r="A848" s="26">
        <v>70</v>
      </c>
      <c r="B848" s="26" t="s">
        <v>5</v>
      </c>
      <c r="C848" s="26" t="s">
        <v>750</v>
      </c>
      <c r="D848" s="26">
        <v>19</v>
      </c>
      <c r="E848" s="26">
        <v>236.53</v>
      </c>
    </row>
    <row r="849" spans="1:5" x14ac:dyDescent="0.2">
      <c r="A849" s="26">
        <v>70</v>
      </c>
      <c r="B849" s="26" t="s">
        <v>5</v>
      </c>
      <c r="C849" s="26" t="s">
        <v>750</v>
      </c>
      <c r="D849" s="26">
        <v>20</v>
      </c>
      <c r="E849" s="26">
        <v>139.25</v>
      </c>
    </row>
    <row r="850" spans="1:5" x14ac:dyDescent="0.2">
      <c r="A850" s="26">
        <v>70</v>
      </c>
      <c r="B850" s="26" t="s">
        <v>5</v>
      </c>
      <c r="C850" s="26" t="s">
        <v>750</v>
      </c>
      <c r="D850" s="26">
        <v>21</v>
      </c>
      <c r="E850" s="26">
        <v>80.989999999999995</v>
      </c>
    </row>
    <row r="851" spans="1:5" x14ac:dyDescent="0.2">
      <c r="A851" s="26">
        <v>70</v>
      </c>
      <c r="B851" s="26" t="s">
        <v>5</v>
      </c>
      <c r="C851" s="26" t="s">
        <v>750</v>
      </c>
      <c r="D851" s="26">
        <v>22</v>
      </c>
      <c r="E851" s="26">
        <v>44.73</v>
      </c>
    </row>
    <row r="852" spans="1:5" x14ac:dyDescent="0.2">
      <c r="A852" s="26">
        <v>70</v>
      </c>
      <c r="B852" s="26" t="s">
        <v>5</v>
      </c>
      <c r="C852" s="26" t="s">
        <v>750</v>
      </c>
      <c r="D852" s="26">
        <v>23</v>
      </c>
      <c r="E852" s="26">
        <v>30.81</v>
      </c>
    </row>
    <row r="853" spans="1:5" x14ac:dyDescent="0.2">
      <c r="A853" s="26">
        <v>70</v>
      </c>
      <c r="B853" s="26" t="s">
        <v>5</v>
      </c>
      <c r="C853" s="26" t="s">
        <v>750</v>
      </c>
      <c r="D853" s="26">
        <v>24</v>
      </c>
      <c r="E853" s="26">
        <v>26.72</v>
      </c>
    </row>
    <row r="854" spans="1:5" x14ac:dyDescent="0.2">
      <c r="A854" s="26">
        <v>70</v>
      </c>
      <c r="B854" s="26" t="s">
        <v>5</v>
      </c>
      <c r="C854" s="26" t="s">
        <v>750</v>
      </c>
      <c r="D854" s="26">
        <v>26</v>
      </c>
      <c r="E854" s="26">
        <v>16.43</v>
      </c>
    </row>
    <row r="855" spans="1:5" x14ac:dyDescent="0.2">
      <c r="A855" s="26">
        <v>70</v>
      </c>
      <c r="B855" s="26" t="s">
        <v>5</v>
      </c>
      <c r="C855" s="26" t="s">
        <v>750</v>
      </c>
      <c r="D855" s="26">
        <v>27</v>
      </c>
      <c r="E855" s="26">
        <v>15.8</v>
      </c>
    </row>
    <row r="856" spans="1:5" x14ac:dyDescent="0.2">
      <c r="A856" s="26">
        <v>70</v>
      </c>
      <c r="B856" s="26" t="s">
        <v>5</v>
      </c>
      <c r="C856" s="26" t="s">
        <v>750</v>
      </c>
      <c r="D856" s="26">
        <v>28</v>
      </c>
      <c r="E856" s="26">
        <v>11.81</v>
      </c>
    </row>
    <row r="857" spans="1:5" x14ac:dyDescent="0.2">
      <c r="A857" s="26">
        <v>70</v>
      </c>
      <c r="B857" s="26" t="s">
        <v>5</v>
      </c>
      <c r="C857" s="26" t="s">
        <v>751</v>
      </c>
      <c r="D857" s="26">
        <v>2</v>
      </c>
      <c r="E857" s="26">
        <v>67.67</v>
      </c>
    </row>
    <row r="858" spans="1:5" x14ac:dyDescent="0.2">
      <c r="A858" s="26">
        <v>70</v>
      </c>
      <c r="B858" s="26" t="s">
        <v>5</v>
      </c>
      <c r="C858" s="26" t="s">
        <v>751</v>
      </c>
      <c r="D858" s="26">
        <v>3</v>
      </c>
      <c r="E858" s="26">
        <v>106.33</v>
      </c>
    </row>
    <row r="859" spans="1:5" x14ac:dyDescent="0.2">
      <c r="A859" s="26">
        <v>70</v>
      </c>
      <c r="B859" s="26" t="s">
        <v>5</v>
      </c>
      <c r="C859" s="26" t="s">
        <v>751</v>
      </c>
      <c r="D859" s="26">
        <v>4</v>
      </c>
      <c r="E859" s="26">
        <v>168</v>
      </c>
    </row>
    <row r="860" spans="1:5" x14ac:dyDescent="0.2">
      <c r="A860" s="26">
        <v>70</v>
      </c>
      <c r="B860" s="26" t="s">
        <v>5</v>
      </c>
      <c r="C860" s="26" t="s">
        <v>751</v>
      </c>
      <c r="D860" s="26">
        <v>5</v>
      </c>
      <c r="E860" s="26">
        <v>244.55</v>
      </c>
    </row>
    <row r="861" spans="1:5" x14ac:dyDescent="0.2">
      <c r="A861" s="26">
        <v>70</v>
      </c>
      <c r="B861" s="26" t="s">
        <v>5</v>
      </c>
      <c r="C861" s="26" t="s">
        <v>751</v>
      </c>
      <c r="D861" s="26">
        <v>6</v>
      </c>
      <c r="E861" s="26">
        <v>325.07</v>
      </c>
    </row>
    <row r="862" spans="1:5" x14ac:dyDescent="0.2">
      <c r="A862" s="26">
        <v>70</v>
      </c>
      <c r="B862" s="26" t="s">
        <v>5</v>
      </c>
      <c r="C862" s="26" t="s">
        <v>751</v>
      </c>
      <c r="D862" s="26">
        <v>7</v>
      </c>
      <c r="E862" s="26">
        <v>329.59</v>
      </c>
    </row>
    <row r="863" spans="1:5" x14ac:dyDescent="0.2">
      <c r="A863" s="26">
        <v>70</v>
      </c>
      <c r="B863" s="26" t="s">
        <v>5</v>
      </c>
      <c r="C863" s="26" t="s">
        <v>751</v>
      </c>
      <c r="D863" s="26">
        <v>8</v>
      </c>
      <c r="E863" s="26">
        <v>423.34</v>
      </c>
    </row>
    <row r="864" spans="1:5" x14ac:dyDescent="0.2">
      <c r="A864" s="26">
        <v>70</v>
      </c>
      <c r="B864" s="26" t="s">
        <v>5</v>
      </c>
      <c r="C864" s="26" t="s">
        <v>751</v>
      </c>
      <c r="D864" s="26">
        <v>9</v>
      </c>
      <c r="E864" s="26">
        <v>437.64</v>
      </c>
    </row>
    <row r="865" spans="1:5" x14ac:dyDescent="0.2">
      <c r="A865" s="26">
        <v>70</v>
      </c>
      <c r="B865" s="26" t="s">
        <v>5</v>
      </c>
      <c r="C865" s="26" t="s">
        <v>751</v>
      </c>
      <c r="D865" s="26">
        <v>10</v>
      </c>
      <c r="E865" s="26">
        <v>471.83</v>
      </c>
    </row>
    <row r="866" spans="1:5" x14ac:dyDescent="0.2">
      <c r="A866" s="26">
        <v>70</v>
      </c>
      <c r="B866" s="26" t="s">
        <v>5</v>
      </c>
      <c r="C866" s="26" t="s">
        <v>751</v>
      </c>
      <c r="D866" s="26">
        <v>11</v>
      </c>
      <c r="E866" s="26">
        <v>455.72</v>
      </c>
    </row>
    <row r="867" spans="1:5" x14ac:dyDescent="0.2">
      <c r="A867" s="26">
        <v>70</v>
      </c>
      <c r="B867" s="26" t="s">
        <v>5</v>
      </c>
      <c r="C867" s="26" t="s">
        <v>751</v>
      </c>
      <c r="D867" s="26">
        <v>12</v>
      </c>
      <c r="E867" s="26">
        <v>420.56</v>
      </c>
    </row>
    <row r="868" spans="1:5" x14ac:dyDescent="0.2">
      <c r="A868" s="26">
        <v>70</v>
      </c>
      <c r="B868" s="26" t="s">
        <v>5</v>
      </c>
      <c r="C868" s="26" t="s">
        <v>751</v>
      </c>
      <c r="D868" s="26">
        <v>13</v>
      </c>
      <c r="E868" s="26">
        <v>408.78</v>
      </c>
    </row>
    <row r="869" spans="1:5" x14ac:dyDescent="0.2">
      <c r="A869" s="26">
        <v>70</v>
      </c>
      <c r="B869" s="26" t="s">
        <v>5</v>
      </c>
      <c r="C869" s="26" t="s">
        <v>751</v>
      </c>
      <c r="D869" s="26">
        <v>14</v>
      </c>
      <c r="E869" s="26">
        <v>395.56</v>
      </c>
    </row>
    <row r="870" spans="1:5" x14ac:dyDescent="0.2">
      <c r="A870" s="26">
        <v>70</v>
      </c>
      <c r="B870" s="26" t="s">
        <v>5</v>
      </c>
      <c r="C870" s="26" t="s">
        <v>751</v>
      </c>
      <c r="D870" s="26">
        <v>15</v>
      </c>
      <c r="E870" s="26">
        <v>338.07</v>
      </c>
    </row>
    <row r="871" spans="1:5" x14ac:dyDescent="0.2">
      <c r="A871" s="26">
        <v>70</v>
      </c>
      <c r="B871" s="26" t="s">
        <v>5</v>
      </c>
      <c r="C871" s="26" t="s">
        <v>751</v>
      </c>
      <c r="D871" s="26">
        <v>16</v>
      </c>
      <c r="E871" s="26">
        <v>304.06</v>
      </c>
    </row>
    <row r="872" spans="1:5" x14ac:dyDescent="0.2">
      <c r="A872" s="26">
        <v>70</v>
      </c>
      <c r="B872" s="26" t="s">
        <v>5</v>
      </c>
      <c r="C872" s="26" t="s">
        <v>751</v>
      </c>
      <c r="D872" s="26">
        <v>17</v>
      </c>
      <c r="E872" s="26">
        <v>268.85000000000002</v>
      </c>
    </row>
    <row r="873" spans="1:5" x14ac:dyDescent="0.2">
      <c r="A873" s="26">
        <v>70</v>
      </c>
      <c r="B873" s="26" t="s">
        <v>5</v>
      </c>
      <c r="C873" s="26" t="s">
        <v>751</v>
      </c>
      <c r="D873" s="26">
        <v>18</v>
      </c>
      <c r="E873" s="26">
        <v>263.73</v>
      </c>
    </row>
    <row r="874" spans="1:5" x14ac:dyDescent="0.2">
      <c r="A874" s="26">
        <v>70</v>
      </c>
      <c r="B874" s="26" t="s">
        <v>5</v>
      </c>
      <c r="C874" s="26" t="s">
        <v>751</v>
      </c>
      <c r="D874" s="26">
        <v>19</v>
      </c>
      <c r="E874" s="26">
        <v>201.12</v>
      </c>
    </row>
    <row r="875" spans="1:5" x14ac:dyDescent="0.2">
      <c r="A875" s="26">
        <v>70</v>
      </c>
      <c r="B875" s="26" t="s">
        <v>5</v>
      </c>
      <c r="C875" s="26" t="s">
        <v>751</v>
      </c>
      <c r="D875" s="26">
        <v>20</v>
      </c>
      <c r="E875" s="26">
        <v>151.6</v>
      </c>
    </row>
    <row r="876" spans="1:5" x14ac:dyDescent="0.2">
      <c r="A876" s="26">
        <v>70</v>
      </c>
      <c r="B876" s="26" t="s">
        <v>5</v>
      </c>
      <c r="C876" s="26" t="s">
        <v>751</v>
      </c>
      <c r="D876" s="26">
        <v>21</v>
      </c>
      <c r="E876" s="26">
        <v>118.33</v>
      </c>
    </row>
    <row r="877" spans="1:5" x14ac:dyDescent="0.2">
      <c r="A877" s="26">
        <v>70</v>
      </c>
      <c r="B877" s="26" t="s">
        <v>5</v>
      </c>
      <c r="C877" s="26" t="s">
        <v>751</v>
      </c>
      <c r="D877" s="26">
        <v>22</v>
      </c>
      <c r="E877" s="26">
        <v>53.96</v>
      </c>
    </row>
    <row r="878" spans="1:5" x14ac:dyDescent="0.2">
      <c r="A878" s="26">
        <v>70</v>
      </c>
      <c r="B878" s="26" t="s">
        <v>5</v>
      </c>
      <c r="C878" s="26" t="s">
        <v>751</v>
      </c>
      <c r="D878" s="26">
        <v>23</v>
      </c>
      <c r="E878" s="26">
        <v>48.12</v>
      </c>
    </row>
    <row r="879" spans="1:5" x14ac:dyDescent="0.2">
      <c r="A879" s="26">
        <v>70</v>
      </c>
      <c r="B879" s="26" t="s">
        <v>5</v>
      </c>
      <c r="C879" s="26" t="s">
        <v>751</v>
      </c>
      <c r="D879" s="26">
        <v>24</v>
      </c>
      <c r="E879" s="26">
        <v>35.049999999999997</v>
      </c>
    </row>
    <row r="880" spans="1:5" x14ac:dyDescent="0.2">
      <c r="A880" s="26">
        <v>70</v>
      </c>
      <c r="B880" s="26" t="s">
        <v>5</v>
      </c>
      <c r="C880" s="26" t="s">
        <v>752</v>
      </c>
      <c r="D880" s="26">
        <v>3</v>
      </c>
      <c r="E880" s="26">
        <v>156.36000000000001</v>
      </c>
    </row>
    <row r="881" spans="1:5" x14ac:dyDescent="0.2">
      <c r="A881" s="26">
        <v>70</v>
      </c>
      <c r="B881" s="26" t="s">
        <v>5</v>
      </c>
      <c r="C881" s="26" t="s">
        <v>752</v>
      </c>
      <c r="D881" s="26">
        <v>4</v>
      </c>
      <c r="E881" s="26">
        <v>202.7</v>
      </c>
    </row>
    <row r="882" spans="1:5" x14ac:dyDescent="0.2">
      <c r="A882" s="26">
        <v>70</v>
      </c>
      <c r="B882" s="26" t="s">
        <v>5</v>
      </c>
      <c r="C882" s="26" t="s">
        <v>752</v>
      </c>
      <c r="D882" s="26">
        <v>5</v>
      </c>
      <c r="E882" s="26">
        <v>287.52</v>
      </c>
    </row>
    <row r="883" spans="1:5" x14ac:dyDescent="0.2">
      <c r="A883" s="26">
        <v>70</v>
      </c>
      <c r="B883" s="26" t="s">
        <v>5</v>
      </c>
      <c r="C883" s="26" t="s">
        <v>752</v>
      </c>
      <c r="D883" s="26">
        <v>6</v>
      </c>
      <c r="E883" s="26">
        <v>355.09</v>
      </c>
    </row>
    <row r="884" spans="1:5" x14ac:dyDescent="0.2">
      <c r="A884" s="26">
        <v>70</v>
      </c>
      <c r="B884" s="26" t="s">
        <v>5</v>
      </c>
      <c r="C884" s="26" t="s">
        <v>752</v>
      </c>
      <c r="D884" s="26">
        <v>7</v>
      </c>
      <c r="E884" s="26">
        <v>421.29</v>
      </c>
    </row>
    <row r="885" spans="1:5" x14ac:dyDescent="0.2">
      <c r="A885" s="26">
        <v>70</v>
      </c>
      <c r="B885" s="26" t="s">
        <v>5</v>
      </c>
      <c r="C885" s="26" t="s">
        <v>752</v>
      </c>
      <c r="D885" s="26">
        <v>8</v>
      </c>
      <c r="E885" s="26">
        <v>479.13</v>
      </c>
    </row>
    <row r="886" spans="1:5" x14ac:dyDescent="0.2">
      <c r="A886" s="26">
        <v>70</v>
      </c>
      <c r="B886" s="26" t="s">
        <v>5</v>
      </c>
      <c r="C886" s="26" t="s">
        <v>752</v>
      </c>
      <c r="D886" s="26">
        <v>9</v>
      </c>
      <c r="E886" s="26">
        <v>412.89</v>
      </c>
    </row>
    <row r="887" spans="1:5" x14ac:dyDescent="0.2">
      <c r="A887" s="26">
        <v>70</v>
      </c>
      <c r="B887" s="26" t="s">
        <v>5</v>
      </c>
      <c r="C887" s="26" t="s">
        <v>752</v>
      </c>
      <c r="D887" s="26">
        <v>10</v>
      </c>
      <c r="E887" s="26">
        <v>430</v>
      </c>
    </row>
    <row r="888" spans="1:5" x14ac:dyDescent="0.2">
      <c r="A888" s="26">
        <v>70</v>
      </c>
      <c r="B888" s="26" t="s">
        <v>5</v>
      </c>
      <c r="C888" s="26" t="s">
        <v>752</v>
      </c>
      <c r="D888" s="26">
        <v>11</v>
      </c>
      <c r="E888" s="26">
        <v>389.51</v>
      </c>
    </row>
    <row r="889" spans="1:5" x14ac:dyDescent="0.2">
      <c r="A889" s="26">
        <v>70</v>
      </c>
      <c r="B889" s="26" t="s">
        <v>5</v>
      </c>
      <c r="C889" s="26" t="s">
        <v>752</v>
      </c>
      <c r="D889" s="26">
        <v>12</v>
      </c>
      <c r="E889" s="26">
        <v>449.79</v>
      </c>
    </row>
    <row r="890" spans="1:5" x14ac:dyDescent="0.2">
      <c r="A890" s="26">
        <v>70</v>
      </c>
      <c r="B890" s="26" t="s">
        <v>5</v>
      </c>
      <c r="C890" s="26" t="s">
        <v>752</v>
      </c>
      <c r="D890" s="26">
        <v>13</v>
      </c>
      <c r="E890" s="26">
        <v>455.64</v>
      </c>
    </row>
    <row r="891" spans="1:5" x14ac:dyDescent="0.2">
      <c r="A891" s="26">
        <v>70</v>
      </c>
      <c r="B891" s="26" t="s">
        <v>5</v>
      </c>
      <c r="C891" s="26" t="s">
        <v>752</v>
      </c>
      <c r="D891" s="26">
        <v>14</v>
      </c>
      <c r="E891" s="26">
        <v>389.16</v>
      </c>
    </row>
    <row r="892" spans="1:5" x14ac:dyDescent="0.2">
      <c r="A892" s="26">
        <v>70</v>
      </c>
      <c r="B892" s="26" t="s">
        <v>5</v>
      </c>
      <c r="C892" s="26" t="s">
        <v>752</v>
      </c>
      <c r="D892" s="26">
        <v>15</v>
      </c>
      <c r="E892" s="26">
        <v>376.4</v>
      </c>
    </row>
    <row r="893" spans="1:5" x14ac:dyDescent="0.2">
      <c r="A893" s="26">
        <v>70</v>
      </c>
      <c r="B893" s="26" t="s">
        <v>5</v>
      </c>
      <c r="C893" s="26" t="s">
        <v>752</v>
      </c>
      <c r="D893" s="26">
        <v>16</v>
      </c>
      <c r="E893" s="26">
        <v>358.26</v>
      </c>
    </row>
    <row r="894" spans="1:5" x14ac:dyDescent="0.2">
      <c r="A894" s="26">
        <v>70</v>
      </c>
      <c r="B894" s="26" t="s">
        <v>5</v>
      </c>
      <c r="C894" s="26" t="s">
        <v>752</v>
      </c>
      <c r="D894" s="26">
        <v>17</v>
      </c>
      <c r="E894" s="26">
        <v>245.5</v>
      </c>
    </row>
    <row r="895" spans="1:5" x14ac:dyDescent="0.2">
      <c r="A895" s="26">
        <v>70</v>
      </c>
      <c r="B895" s="26" t="s">
        <v>5</v>
      </c>
      <c r="C895" s="26" t="s">
        <v>752</v>
      </c>
      <c r="D895" s="26">
        <v>18</v>
      </c>
      <c r="E895" s="26">
        <v>223.33</v>
      </c>
    </row>
    <row r="896" spans="1:5" x14ac:dyDescent="0.2">
      <c r="A896" s="26">
        <v>70</v>
      </c>
      <c r="B896" s="26" t="s">
        <v>5</v>
      </c>
      <c r="C896" s="26" t="s">
        <v>752</v>
      </c>
      <c r="D896" s="26">
        <v>19</v>
      </c>
      <c r="E896" s="26">
        <v>178.52</v>
      </c>
    </row>
    <row r="897" spans="1:5" x14ac:dyDescent="0.2">
      <c r="A897" s="26">
        <v>70</v>
      </c>
      <c r="B897" s="26" t="s">
        <v>5</v>
      </c>
      <c r="C897" s="26" t="s">
        <v>752</v>
      </c>
      <c r="D897" s="26">
        <v>20</v>
      </c>
      <c r="E897" s="26">
        <v>87.25</v>
      </c>
    </row>
    <row r="898" spans="1:5" x14ac:dyDescent="0.2">
      <c r="A898" s="26">
        <v>70</v>
      </c>
      <c r="B898" s="26" t="s">
        <v>5</v>
      </c>
      <c r="C898" s="26" t="s">
        <v>752</v>
      </c>
      <c r="D898" s="26">
        <v>21</v>
      </c>
      <c r="E898" s="26">
        <v>63.53</v>
      </c>
    </row>
    <row r="899" spans="1:5" x14ac:dyDescent="0.2">
      <c r="A899" s="26">
        <v>70</v>
      </c>
      <c r="B899" s="26" t="s">
        <v>5</v>
      </c>
      <c r="C899" s="26" t="s">
        <v>752</v>
      </c>
      <c r="D899" s="26">
        <v>22</v>
      </c>
      <c r="E899" s="26">
        <v>29.12</v>
      </c>
    </row>
    <row r="900" spans="1:5" x14ac:dyDescent="0.2">
      <c r="A900" s="26">
        <v>70</v>
      </c>
      <c r="B900" s="26" t="s">
        <v>5</v>
      </c>
      <c r="C900" s="26" t="s">
        <v>752</v>
      </c>
      <c r="D900" s="26">
        <v>23</v>
      </c>
      <c r="E900" s="26">
        <v>21.52</v>
      </c>
    </row>
    <row r="901" spans="1:5" x14ac:dyDescent="0.2">
      <c r="A901" s="26">
        <v>70</v>
      </c>
      <c r="B901" s="26" t="s">
        <v>5</v>
      </c>
      <c r="C901" s="26" t="s">
        <v>752</v>
      </c>
      <c r="D901" s="26">
        <v>24</v>
      </c>
      <c r="E901" s="26">
        <v>19.87</v>
      </c>
    </row>
    <row r="902" spans="1:5" x14ac:dyDescent="0.2">
      <c r="A902" s="26">
        <v>77</v>
      </c>
      <c r="B902" s="26" t="s">
        <v>7</v>
      </c>
      <c r="C902" s="26" t="s">
        <v>750</v>
      </c>
      <c r="D902" s="26">
        <v>5</v>
      </c>
      <c r="E902" s="26">
        <v>262.87</v>
      </c>
    </row>
    <row r="903" spans="1:5" x14ac:dyDescent="0.2">
      <c r="A903" s="26">
        <v>77</v>
      </c>
      <c r="B903" s="26" t="s">
        <v>7</v>
      </c>
      <c r="C903" s="26" t="s">
        <v>750</v>
      </c>
      <c r="D903" s="26">
        <v>6</v>
      </c>
      <c r="E903" s="26">
        <v>370.78</v>
      </c>
    </row>
    <row r="904" spans="1:5" x14ac:dyDescent="0.2">
      <c r="A904" s="26">
        <v>77</v>
      </c>
      <c r="B904" s="26" t="s">
        <v>7</v>
      </c>
      <c r="C904" s="26" t="s">
        <v>750</v>
      </c>
      <c r="D904" s="26">
        <v>7</v>
      </c>
      <c r="E904" s="26">
        <v>424.84</v>
      </c>
    </row>
    <row r="905" spans="1:5" x14ac:dyDescent="0.2">
      <c r="A905" s="26">
        <v>77</v>
      </c>
      <c r="B905" s="26" t="s">
        <v>7</v>
      </c>
      <c r="C905" s="26" t="s">
        <v>750</v>
      </c>
      <c r="D905" s="26">
        <v>8</v>
      </c>
      <c r="E905" s="26">
        <v>528.1</v>
      </c>
    </row>
    <row r="906" spans="1:5" x14ac:dyDescent="0.2">
      <c r="A906" s="26">
        <v>77</v>
      </c>
      <c r="B906" s="26" t="s">
        <v>7</v>
      </c>
      <c r="C906" s="26" t="s">
        <v>750</v>
      </c>
      <c r="D906" s="26">
        <v>9</v>
      </c>
      <c r="E906" s="26">
        <v>523.37</v>
      </c>
    </row>
    <row r="907" spans="1:5" x14ac:dyDescent="0.2">
      <c r="A907" s="26">
        <v>77</v>
      </c>
      <c r="B907" s="26" t="s">
        <v>7</v>
      </c>
      <c r="C907" s="26" t="s">
        <v>750</v>
      </c>
      <c r="D907" s="26">
        <v>10</v>
      </c>
      <c r="E907" s="26">
        <v>553.52</v>
      </c>
    </row>
    <row r="908" spans="1:5" x14ac:dyDescent="0.2">
      <c r="A908" s="26">
        <v>77</v>
      </c>
      <c r="B908" s="26" t="s">
        <v>7</v>
      </c>
      <c r="C908" s="26" t="s">
        <v>750</v>
      </c>
      <c r="D908" s="26">
        <v>11</v>
      </c>
      <c r="E908" s="26">
        <v>502.4</v>
      </c>
    </row>
    <row r="909" spans="1:5" x14ac:dyDescent="0.2">
      <c r="A909" s="26">
        <v>77</v>
      </c>
      <c r="B909" s="26" t="s">
        <v>7</v>
      </c>
      <c r="C909" s="26" t="s">
        <v>750</v>
      </c>
      <c r="D909" s="26">
        <v>12</v>
      </c>
      <c r="E909" s="26">
        <v>517.34</v>
      </c>
    </row>
    <row r="910" spans="1:5" x14ac:dyDescent="0.2">
      <c r="A910" s="26">
        <v>77</v>
      </c>
      <c r="B910" s="26" t="s">
        <v>7</v>
      </c>
      <c r="C910" s="26" t="s">
        <v>750</v>
      </c>
      <c r="D910" s="26">
        <v>13</v>
      </c>
      <c r="E910" s="26">
        <v>488.18</v>
      </c>
    </row>
    <row r="911" spans="1:5" x14ac:dyDescent="0.2">
      <c r="A911" s="26">
        <v>77</v>
      </c>
      <c r="B911" s="26" t="s">
        <v>7</v>
      </c>
      <c r="C911" s="26" t="s">
        <v>750</v>
      </c>
      <c r="D911" s="26">
        <v>14</v>
      </c>
      <c r="E911" s="26">
        <v>556.67999999999995</v>
      </c>
    </row>
    <row r="912" spans="1:5" x14ac:dyDescent="0.2">
      <c r="A912" s="26">
        <v>77</v>
      </c>
      <c r="B912" s="26" t="s">
        <v>7</v>
      </c>
      <c r="C912" s="26" t="s">
        <v>750</v>
      </c>
      <c r="D912" s="26">
        <v>15</v>
      </c>
      <c r="E912" s="26">
        <v>529.39</v>
      </c>
    </row>
    <row r="913" spans="1:5" x14ac:dyDescent="0.2">
      <c r="A913" s="26">
        <v>77</v>
      </c>
      <c r="B913" s="26" t="s">
        <v>7</v>
      </c>
      <c r="C913" s="26" t="s">
        <v>750</v>
      </c>
      <c r="D913" s="26">
        <v>16</v>
      </c>
      <c r="E913" s="26">
        <v>498.86</v>
      </c>
    </row>
    <row r="914" spans="1:5" x14ac:dyDescent="0.2">
      <c r="A914" s="26">
        <v>77</v>
      </c>
      <c r="B914" s="26" t="s">
        <v>7</v>
      </c>
      <c r="C914" s="26" t="s">
        <v>750</v>
      </c>
      <c r="D914" s="26">
        <v>17</v>
      </c>
      <c r="E914" s="26">
        <v>460.68</v>
      </c>
    </row>
    <row r="915" spans="1:5" x14ac:dyDescent="0.2">
      <c r="A915" s="26">
        <v>77</v>
      </c>
      <c r="B915" s="26" t="s">
        <v>7</v>
      </c>
      <c r="C915" s="26" t="s">
        <v>750</v>
      </c>
      <c r="D915" s="26">
        <v>18</v>
      </c>
      <c r="E915" s="26">
        <v>462.54</v>
      </c>
    </row>
    <row r="916" spans="1:5" x14ac:dyDescent="0.2">
      <c r="A916" s="26">
        <v>77</v>
      </c>
      <c r="B916" s="26" t="s">
        <v>7</v>
      </c>
      <c r="C916" s="26" t="s">
        <v>750</v>
      </c>
      <c r="D916" s="26">
        <v>19</v>
      </c>
      <c r="E916" s="26">
        <v>425.08</v>
      </c>
    </row>
    <row r="917" spans="1:5" x14ac:dyDescent="0.2">
      <c r="A917" s="26">
        <v>77</v>
      </c>
      <c r="B917" s="26" t="s">
        <v>7</v>
      </c>
      <c r="C917" s="26" t="s">
        <v>750</v>
      </c>
      <c r="D917" s="26">
        <v>20</v>
      </c>
      <c r="E917" s="26">
        <v>404.26</v>
      </c>
    </row>
    <row r="918" spans="1:5" x14ac:dyDescent="0.2">
      <c r="A918" s="26">
        <v>77</v>
      </c>
      <c r="B918" s="26" t="s">
        <v>7</v>
      </c>
      <c r="C918" s="26" t="s">
        <v>750</v>
      </c>
      <c r="D918" s="26">
        <v>21</v>
      </c>
      <c r="E918" s="26">
        <v>431.73</v>
      </c>
    </row>
    <row r="919" spans="1:5" x14ac:dyDescent="0.2">
      <c r="A919" s="26">
        <v>77</v>
      </c>
      <c r="B919" s="26" t="s">
        <v>7</v>
      </c>
      <c r="C919" s="26" t="s">
        <v>750</v>
      </c>
      <c r="D919" s="26">
        <v>22</v>
      </c>
      <c r="E919" s="26">
        <v>433.7</v>
      </c>
    </row>
    <row r="920" spans="1:5" x14ac:dyDescent="0.2">
      <c r="A920" s="26">
        <v>77</v>
      </c>
      <c r="B920" s="26" t="s">
        <v>7</v>
      </c>
      <c r="C920" s="26" t="s">
        <v>750</v>
      </c>
      <c r="D920" s="26">
        <v>23</v>
      </c>
      <c r="E920" s="26">
        <v>395.1</v>
      </c>
    </row>
    <row r="921" spans="1:5" x14ac:dyDescent="0.2">
      <c r="A921" s="26">
        <v>77</v>
      </c>
      <c r="B921" s="26" t="s">
        <v>7</v>
      </c>
      <c r="C921" s="26" t="s">
        <v>750</v>
      </c>
      <c r="D921" s="26">
        <v>24</v>
      </c>
      <c r="E921" s="26">
        <v>381.98</v>
      </c>
    </row>
    <row r="922" spans="1:5" x14ac:dyDescent="0.2">
      <c r="A922" s="26">
        <v>77</v>
      </c>
      <c r="B922" s="26" t="s">
        <v>7</v>
      </c>
      <c r="C922" s="26" t="s">
        <v>750</v>
      </c>
      <c r="D922" s="26">
        <v>25</v>
      </c>
      <c r="E922" s="26">
        <v>289.33999999999997</v>
      </c>
    </row>
    <row r="923" spans="1:5" x14ac:dyDescent="0.2">
      <c r="A923" s="26">
        <v>77</v>
      </c>
      <c r="B923" s="26" t="s">
        <v>7</v>
      </c>
      <c r="C923" s="26" t="s">
        <v>750</v>
      </c>
      <c r="D923" s="26">
        <v>26</v>
      </c>
      <c r="E923" s="26">
        <v>238.32</v>
      </c>
    </row>
    <row r="924" spans="1:5" x14ac:dyDescent="0.2">
      <c r="A924" s="26">
        <v>77</v>
      </c>
      <c r="B924" s="26" t="s">
        <v>7</v>
      </c>
      <c r="C924" s="26" t="s">
        <v>750</v>
      </c>
      <c r="D924" s="26">
        <v>27</v>
      </c>
      <c r="E924" s="26">
        <v>175.59</v>
      </c>
    </row>
    <row r="925" spans="1:5" x14ac:dyDescent="0.2">
      <c r="A925" s="26">
        <v>77</v>
      </c>
      <c r="B925" s="26" t="s">
        <v>7</v>
      </c>
      <c r="C925" s="26" t="s">
        <v>750</v>
      </c>
      <c r="D925" s="26">
        <v>28</v>
      </c>
      <c r="E925" s="26">
        <v>107.18</v>
      </c>
    </row>
    <row r="926" spans="1:5" x14ac:dyDescent="0.2">
      <c r="A926" s="26">
        <v>77</v>
      </c>
      <c r="B926" s="26" t="s">
        <v>7</v>
      </c>
      <c r="C926" s="26" t="s">
        <v>750</v>
      </c>
      <c r="D926" s="26">
        <v>29</v>
      </c>
      <c r="E926" s="26">
        <v>53.02</v>
      </c>
    </row>
    <row r="927" spans="1:5" x14ac:dyDescent="0.2">
      <c r="A927" s="26">
        <v>77</v>
      </c>
      <c r="B927" s="26" t="s">
        <v>7</v>
      </c>
      <c r="C927" s="26" t="s">
        <v>750</v>
      </c>
      <c r="D927" s="26">
        <v>30</v>
      </c>
      <c r="E927" s="26">
        <v>33.31</v>
      </c>
    </row>
    <row r="928" spans="1:5" x14ac:dyDescent="0.2">
      <c r="A928" s="26">
        <v>77</v>
      </c>
      <c r="B928" s="26" t="s">
        <v>7</v>
      </c>
      <c r="C928" s="26" t="s">
        <v>750</v>
      </c>
      <c r="D928" s="26">
        <v>31</v>
      </c>
      <c r="E928" s="26">
        <v>22.43</v>
      </c>
    </row>
    <row r="929" spans="1:5" x14ac:dyDescent="0.2">
      <c r="A929" s="26">
        <v>77</v>
      </c>
      <c r="B929" s="26" t="s">
        <v>7</v>
      </c>
      <c r="C929" s="26" t="s">
        <v>750</v>
      </c>
      <c r="D929" s="26">
        <v>32</v>
      </c>
      <c r="E929" s="26">
        <v>13.83</v>
      </c>
    </row>
    <row r="930" spans="1:5" x14ac:dyDescent="0.2">
      <c r="A930" s="26">
        <v>77</v>
      </c>
      <c r="B930" s="26" t="s">
        <v>7</v>
      </c>
      <c r="C930" s="26" t="s">
        <v>750</v>
      </c>
      <c r="D930" s="26">
        <v>33</v>
      </c>
      <c r="E930" s="26">
        <v>8.67</v>
      </c>
    </row>
    <row r="931" spans="1:5" x14ac:dyDescent="0.2">
      <c r="A931" s="26">
        <v>77</v>
      </c>
      <c r="B931" s="26" t="s">
        <v>7</v>
      </c>
      <c r="C931" s="26" t="s">
        <v>751</v>
      </c>
      <c r="D931" s="26">
        <v>5</v>
      </c>
      <c r="E931" s="26">
        <v>214.99</v>
      </c>
    </row>
    <row r="932" spans="1:5" x14ac:dyDescent="0.2">
      <c r="A932" s="26">
        <v>77</v>
      </c>
      <c r="B932" s="26" t="s">
        <v>7</v>
      </c>
      <c r="C932" s="26" t="s">
        <v>751</v>
      </c>
      <c r="D932" s="26">
        <v>6</v>
      </c>
      <c r="E932" s="26">
        <v>284.97000000000003</v>
      </c>
    </row>
    <row r="933" spans="1:5" x14ac:dyDescent="0.2">
      <c r="A933" s="26">
        <v>77</v>
      </c>
      <c r="B933" s="26" t="s">
        <v>7</v>
      </c>
      <c r="C933" s="26" t="s">
        <v>751</v>
      </c>
      <c r="D933" s="26">
        <v>7</v>
      </c>
      <c r="E933" s="26">
        <v>349.25</v>
      </c>
    </row>
    <row r="934" spans="1:5" x14ac:dyDescent="0.2">
      <c r="A934" s="26">
        <v>77</v>
      </c>
      <c r="B934" s="26" t="s">
        <v>7</v>
      </c>
      <c r="C934" s="26" t="s">
        <v>751</v>
      </c>
      <c r="D934" s="26">
        <v>8</v>
      </c>
      <c r="E934" s="26">
        <v>395.06</v>
      </c>
    </row>
    <row r="935" spans="1:5" x14ac:dyDescent="0.2">
      <c r="A935" s="26">
        <v>77</v>
      </c>
      <c r="B935" s="26" t="s">
        <v>7</v>
      </c>
      <c r="C935" s="26" t="s">
        <v>751</v>
      </c>
      <c r="D935" s="26">
        <v>9</v>
      </c>
      <c r="E935" s="26">
        <v>423.57</v>
      </c>
    </row>
    <row r="936" spans="1:5" x14ac:dyDescent="0.2">
      <c r="A936" s="26">
        <v>77</v>
      </c>
      <c r="B936" s="26" t="s">
        <v>7</v>
      </c>
      <c r="C936" s="26" t="s">
        <v>751</v>
      </c>
      <c r="D936" s="26">
        <v>10</v>
      </c>
      <c r="E936" s="26">
        <v>428.45</v>
      </c>
    </row>
    <row r="937" spans="1:5" x14ac:dyDescent="0.2">
      <c r="A937" s="26">
        <v>77</v>
      </c>
      <c r="B937" s="26" t="s">
        <v>7</v>
      </c>
      <c r="C937" s="26" t="s">
        <v>751</v>
      </c>
      <c r="D937" s="26">
        <v>11</v>
      </c>
      <c r="E937" s="26">
        <v>407.9</v>
      </c>
    </row>
    <row r="938" spans="1:5" x14ac:dyDescent="0.2">
      <c r="A938" s="26">
        <v>77</v>
      </c>
      <c r="B938" s="26" t="s">
        <v>7</v>
      </c>
      <c r="C938" s="26" t="s">
        <v>751</v>
      </c>
      <c r="D938" s="26">
        <v>12</v>
      </c>
      <c r="E938" s="26">
        <v>440.43</v>
      </c>
    </row>
    <row r="939" spans="1:5" x14ac:dyDescent="0.2">
      <c r="A939" s="26">
        <v>77</v>
      </c>
      <c r="B939" s="26" t="s">
        <v>7</v>
      </c>
      <c r="C939" s="26" t="s">
        <v>751</v>
      </c>
      <c r="D939" s="26">
        <v>13</v>
      </c>
      <c r="E939" s="26">
        <v>436.06</v>
      </c>
    </row>
    <row r="940" spans="1:5" x14ac:dyDescent="0.2">
      <c r="A940" s="26">
        <v>77</v>
      </c>
      <c r="B940" s="26" t="s">
        <v>7</v>
      </c>
      <c r="C940" s="26" t="s">
        <v>751</v>
      </c>
      <c r="D940" s="26">
        <v>14</v>
      </c>
      <c r="E940" s="26">
        <v>423.11</v>
      </c>
    </row>
    <row r="941" spans="1:5" x14ac:dyDescent="0.2">
      <c r="A941" s="26">
        <v>77</v>
      </c>
      <c r="B941" s="26" t="s">
        <v>7</v>
      </c>
      <c r="C941" s="26" t="s">
        <v>751</v>
      </c>
      <c r="D941" s="26">
        <v>15</v>
      </c>
      <c r="E941" s="26">
        <v>454.68</v>
      </c>
    </row>
    <row r="942" spans="1:5" x14ac:dyDescent="0.2">
      <c r="A942" s="26">
        <v>77</v>
      </c>
      <c r="B942" s="26" t="s">
        <v>7</v>
      </c>
      <c r="C942" s="26" t="s">
        <v>751</v>
      </c>
      <c r="D942" s="26">
        <v>16</v>
      </c>
      <c r="E942" s="26">
        <v>404.52</v>
      </c>
    </row>
    <row r="943" spans="1:5" x14ac:dyDescent="0.2">
      <c r="A943" s="26">
        <v>77</v>
      </c>
      <c r="B943" s="26" t="s">
        <v>7</v>
      </c>
      <c r="C943" s="26" t="s">
        <v>751</v>
      </c>
      <c r="D943" s="26">
        <v>17</v>
      </c>
      <c r="E943" s="26">
        <v>381.88</v>
      </c>
    </row>
    <row r="944" spans="1:5" x14ac:dyDescent="0.2">
      <c r="A944" s="26">
        <v>77</v>
      </c>
      <c r="B944" s="26" t="s">
        <v>7</v>
      </c>
      <c r="C944" s="26" t="s">
        <v>751</v>
      </c>
      <c r="D944" s="26">
        <v>18</v>
      </c>
      <c r="E944" s="26">
        <v>397.03</v>
      </c>
    </row>
    <row r="945" spans="1:5" x14ac:dyDescent="0.2">
      <c r="A945" s="26">
        <v>77</v>
      </c>
      <c r="B945" s="26" t="s">
        <v>7</v>
      </c>
      <c r="C945" s="26" t="s">
        <v>751</v>
      </c>
      <c r="D945" s="26">
        <v>19</v>
      </c>
      <c r="E945" s="26">
        <v>382.08</v>
      </c>
    </row>
    <row r="946" spans="1:5" x14ac:dyDescent="0.2">
      <c r="A946" s="26">
        <v>77</v>
      </c>
      <c r="B946" s="26" t="s">
        <v>7</v>
      </c>
      <c r="C946" s="26" t="s">
        <v>751</v>
      </c>
      <c r="D946" s="26">
        <v>20</v>
      </c>
      <c r="E946" s="26">
        <v>395.05</v>
      </c>
    </row>
    <row r="947" spans="1:5" x14ac:dyDescent="0.2">
      <c r="A947" s="26">
        <v>77</v>
      </c>
      <c r="B947" s="26" t="s">
        <v>7</v>
      </c>
      <c r="C947" s="26" t="s">
        <v>751</v>
      </c>
      <c r="D947" s="26">
        <v>21</v>
      </c>
      <c r="E947" s="26">
        <v>404.07</v>
      </c>
    </row>
    <row r="948" spans="1:5" x14ac:dyDescent="0.2">
      <c r="A948" s="26">
        <v>77</v>
      </c>
      <c r="B948" s="26" t="s">
        <v>7</v>
      </c>
      <c r="C948" s="26" t="s">
        <v>751</v>
      </c>
      <c r="D948" s="26">
        <v>22</v>
      </c>
      <c r="E948" s="26">
        <v>410.51</v>
      </c>
    </row>
    <row r="949" spans="1:5" x14ac:dyDescent="0.2">
      <c r="A949" s="26">
        <v>77</v>
      </c>
      <c r="B949" s="26" t="s">
        <v>7</v>
      </c>
      <c r="C949" s="26" t="s">
        <v>751</v>
      </c>
      <c r="D949" s="26">
        <v>23</v>
      </c>
      <c r="E949" s="26">
        <v>373.29</v>
      </c>
    </row>
    <row r="950" spans="1:5" x14ac:dyDescent="0.2">
      <c r="A950" s="26">
        <v>77</v>
      </c>
      <c r="B950" s="26" t="s">
        <v>7</v>
      </c>
      <c r="C950" s="26" t="s">
        <v>751</v>
      </c>
      <c r="D950" s="26">
        <v>24</v>
      </c>
      <c r="E950" s="26">
        <v>289.23</v>
      </c>
    </row>
    <row r="951" spans="1:5" x14ac:dyDescent="0.2">
      <c r="A951" s="26">
        <v>77</v>
      </c>
      <c r="B951" s="26" t="s">
        <v>7</v>
      </c>
      <c r="C951" s="26" t="s">
        <v>751</v>
      </c>
      <c r="D951" s="26">
        <v>25</v>
      </c>
      <c r="E951" s="26">
        <v>245.38</v>
      </c>
    </row>
    <row r="952" spans="1:5" x14ac:dyDescent="0.2">
      <c r="A952" s="26">
        <v>77</v>
      </c>
      <c r="B952" s="26" t="s">
        <v>7</v>
      </c>
      <c r="C952" s="26" t="s">
        <v>751</v>
      </c>
      <c r="D952" s="26">
        <v>26</v>
      </c>
      <c r="E952" s="26">
        <v>185.06</v>
      </c>
    </row>
    <row r="953" spans="1:5" x14ac:dyDescent="0.2">
      <c r="A953" s="26">
        <v>77</v>
      </c>
      <c r="B953" s="26" t="s">
        <v>7</v>
      </c>
      <c r="C953" s="26" t="s">
        <v>751</v>
      </c>
      <c r="D953" s="26">
        <v>27</v>
      </c>
      <c r="E953" s="26">
        <v>101.26</v>
      </c>
    </row>
    <row r="954" spans="1:5" x14ac:dyDescent="0.2">
      <c r="A954" s="26">
        <v>77</v>
      </c>
      <c r="B954" s="26" t="s">
        <v>7</v>
      </c>
      <c r="C954" s="26" t="s">
        <v>751</v>
      </c>
      <c r="D954" s="26">
        <v>28</v>
      </c>
      <c r="E954" s="26">
        <v>113.92</v>
      </c>
    </row>
    <row r="955" spans="1:5" x14ac:dyDescent="0.2">
      <c r="A955" s="26">
        <v>77</v>
      </c>
      <c r="B955" s="26" t="s">
        <v>7</v>
      </c>
      <c r="C955" s="26" t="s">
        <v>751</v>
      </c>
      <c r="D955" s="26">
        <v>29</v>
      </c>
      <c r="E955" s="26">
        <v>44.57</v>
      </c>
    </row>
    <row r="956" spans="1:5" x14ac:dyDescent="0.2">
      <c r="A956" s="26">
        <v>77</v>
      </c>
      <c r="B956" s="26" t="s">
        <v>7</v>
      </c>
      <c r="C956" s="26" t="s">
        <v>751</v>
      </c>
      <c r="D956" s="26">
        <v>30</v>
      </c>
      <c r="E956" s="26">
        <v>29.12</v>
      </c>
    </row>
    <row r="957" spans="1:5" x14ac:dyDescent="0.2">
      <c r="A957" s="26">
        <v>77</v>
      </c>
      <c r="B957" s="26" t="s">
        <v>7</v>
      </c>
      <c r="C957" s="26" t="s">
        <v>752</v>
      </c>
      <c r="D957" s="26">
        <v>4</v>
      </c>
      <c r="E957" s="26">
        <v>168.55</v>
      </c>
    </row>
    <row r="958" spans="1:5" x14ac:dyDescent="0.2">
      <c r="A958" s="26">
        <v>77</v>
      </c>
      <c r="B958" s="26" t="s">
        <v>7</v>
      </c>
      <c r="C958" s="26" t="s">
        <v>752</v>
      </c>
      <c r="D958" s="26">
        <v>5</v>
      </c>
      <c r="E958" s="26">
        <v>266.26</v>
      </c>
    </row>
    <row r="959" spans="1:5" x14ac:dyDescent="0.2">
      <c r="A959" s="26">
        <v>77</v>
      </c>
      <c r="B959" s="26" t="s">
        <v>7</v>
      </c>
      <c r="C959" s="26" t="s">
        <v>752</v>
      </c>
      <c r="D959" s="26">
        <v>6</v>
      </c>
      <c r="E959" s="26">
        <v>345.19</v>
      </c>
    </row>
    <row r="960" spans="1:5" x14ac:dyDescent="0.2">
      <c r="A960" s="26">
        <v>77</v>
      </c>
      <c r="B960" s="26" t="s">
        <v>7</v>
      </c>
      <c r="C960" s="26" t="s">
        <v>752</v>
      </c>
      <c r="D960" s="26">
        <v>7</v>
      </c>
      <c r="E960" s="26">
        <v>347.08</v>
      </c>
    </row>
    <row r="961" spans="1:5" x14ac:dyDescent="0.2">
      <c r="A961" s="26">
        <v>77</v>
      </c>
      <c r="B961" s="26" t="s">
        <v>7</v>
      </c>
      <c r="C961" s="26" t="s">
        <v>752</v>
      </c>
      <c r="D961" s="26">
        <v>8</v>
      </c>
      <c r="E961" s="26">
        <v>392.42</v>
      </c>
    </row>
    <row r="962" spans="1:5" x14ac:dyDescent="0.2">
      <c r="A962" s="26">
        <v>77</v>
      </c>
      <c r="B962" s="26" t="s">
        <v>7</v>
      </c>
      <c r="C962" s="26" t="s">
        <v>752</v>
      </c>
      <c r="D962" s="26">
        <v>9</v>
      </c>
      <c r="E962" s="26">
        <v>407.64</v>
      </c>
    </row>
    <row r="963" spans="1:5" x14ac:dyDescent="0.2">
      <c r="A963" s="26">
        <v>77</v>
      </c>
      <c r="B963" s="26" t="s">
        <v>7</v>
      </c>
      <c r="C963" s="26" t="s">
        <v>752</v>
      </c>
      <c r="D963" s="26">
        <v>10</v>
      </c>
      <c r="E963" s="26">
        <v>410.67</v>
      </c>
    </row>
    <row r="964" spans="1:5" x14ac:dyDescent="0.2">
      <c r="A964" s="26">
        <v>77</v>
      </c>
      <c r="B964" s="26" t="s">
        <v>7</v>
      </c>
      <c r="C964" s="26" t="s">
        <v>752</v>
      </c>
      <c r="D964" s="26">
        <v>11</v>
      </c>
      <c r="E964" s="26">
        <v>446.39</v>
      </c>
    </row>
    <row r="965" spans="1:5" x14ac:dyDescent="0.2">
      <c r="A965" s="26">
        <v>77</v>
      </c>
      <c r="B965" s="26" t="s">
        <v>7</v>
      </c>
      <c r="C965" s="26" t="s">
        <v>752</v>
      </c>
      <c r="D965" s="26">
        <v>12</v>
      </c>
      <c r="E965" s="26">
        <v>481.06</v>
      </c>
    </row>
    <row r="966" spans="1:5" x14ac:dyDescent="0.2">
      <c r="A966" s="26">
        <v>77</v>
      </c>
      <c r="B966" s="26" t="s">
        <v>7</v>
      </c>
      <c r="C966" s="26" t="s">
        <v>752</v>
      </c>
      <c r="D966" s="26">
        <v>13</v>
      </c>
      <c r="E966" s="26">
        <v>455.44</v>
      </c>
    </row>
    <row r="967" spans="1:5" x14ac:dyDescent="0.2">
      <c r="A967" s="26">
        <v>77</v>
      </c>
      <c r="B967" s="26" t="s">
        <v>7</v>
      </c>
      <c r="C967" s="26" t="s">
        <v>752</v>
      </c>
      <c r="D967" s="26">
        <v>14</v>
      </c>
      <c r="E967" s="26">
        <v>434.57</v>
      </c>
    </row>
    <row r="968" spans="1:5" x14ac:dyDescent="0.2">
      <c r="A968" s="26">
        <v>77</v>
      </c>
      <c r="B968" s="26" t="s">
        <v>7</v>
      </c>
      <c r="C968" s="26" t="s">
        <v>752</v>
      </c>
      <c r="D968" s="26">
        <v>15</v>
      </c>
      <c r="E968" s="26">
        <v>421.42</v>
      </c>
    </row>
    <row r="969" spans="1:5" x14ac:dyDescent="0.2">
      <c r="A969" s="26">
        <v>77</v>
      </c>
      <c r="B969" s="26" t="s">
        <v>7</v>
      </c>
      <c r="C969" s="26" t="s">
        <v>752</v>
      </c>
      <c r="D969" s="26">
        <v>16</v>
      </c>
      <c r="E969" s="26">
        <v>366.31</v>
      </c>
    </row>
    <row r="970" spans="1:5" x14ac:dyDescent="0.2">
      <c r="A970" s="26">
        <v>77</v>
      </c>
      <c r="B970" s="26" t="s">
        <v>7</v>
      </c>
      <c r="C970" s="26" t="s">
        <v>752</v>
      </c>
      <c r="D970" s="26">
        <v>17</v>
      </c>
      <c r="E970" s="26">
        <v>396.86</v>
      </c>
    </row>
    <row r="971" spans="1:5" x14ac:dyDescent="0.2">
      <c r="A971" s="26">
        <v>77</v>
      </c>
      <c r="B971" s="26" t="s">
        <v>7</v>
      </c>
      <c r="C971" s="26" t="s">
        <v>752</v>
      </c>
      <c r="D971" s="26">
        <v>18</v>
      </c>
      <c r="E971" s="26">
        <v>395.52</v>
      </c>
    </row>
    <row r="972" spans="1:5" x14ac:dyDescent="0.2">
      <c r="A972" s="26">
        <v>77</v>
      </c>
      <c r="B972" s="26" t="s">
        <v>7</v>
      </c>
      <c r="C972" s="26" t="s">
        <v>752</v>
      </c>
      <c r="D972" s="26">
        <v>19</v>
      </c>
      <c r="E972" s="26">
        <v>342.17</v>
      </c>
    </row>
    <row r="973" spans="1:5" x14ac:dyDescent="0.2">
      <c r="A973" s="26">
        <v>77</v>
      </c>
      <c r="B973" s="26" t="s">
        <v>7</v>
      </c>
      <c r="C973" s="26" t="s">
        <v>752</v>
      </c>
      <c r="D973" s="26">
        <v>20</v>
      </c>
      <c r="E973" s="26">
        <v>360.05</v>
      </c>
    </row>
    <row r="974" spans="1:5" x14ac:dyDescent="0.2">
      <c r="A974" s="26">
        <v>77</v>
      </c>
      <c r="B974" s="26" t="s">
        <v>7</v>
      </c>
      <c r="C974" s="26" t="s">
        <v>752</v>
      </c>
      <c r="D974" s="26">
        <v>21</v>
      </c>
      <c r="E974" s="26">
        <v>299.43</v>
      </c>
    </row>
    <row r="975" spans="1:5" x14ac:dyDescent="0.2">
      <c r="A975" s="26">
        <v>77</v>
      </c>
      <c r="B975" s="26" t="s">
        <v>7</v>
      </c>
      <c r="C975" s="26" t="s">
        <v>752</v>
      </c>
      <c r="D975" s="26">
        <v>22</v>
      </c>
      <c r="E975" s="26">
        <v>266.66000000000003</v>
      </c>
    </row>
    <row r="976" spans="1:5" x14ac:dyDescent="0.2">
      <c r="A976" s="26">
        <v>77</v>
      </c>
      <c r="B976" s="26" t="s">
        <v>7</v>
      </c>
      <c r="C976" s="26" t="s">
        <v>752</v>
      </c>
      <c r="D976" s="26">
        <v>23</v>
      </c>
      <c r="E976" s="26">
        <v>224.98</v>
      </c>
    </row>
    <row r="977" spans="1:5" x14ac:dyDescent="0.2">
      <c r="A977" s="26">
        <v>77</v>
      </c>
      <c r="B977" s="26" t="s">
        <v>7</v>
      </c>
      <c r="C977" s="26" t="s">
        <v>752</v>
      </c>
      <c r="D977" s="26">
        <v>24</v>
      </c>
      <c r="E977" s="26">
        <v>140.16999999999999</v>
      </c>
    </row>
    <row r="978" spans="1:5" x14ac:dyDescent="0.2">
      <c r="A978" s="26">
        <v>77</v>
      </c>
      <c r="B978" s="26" t="s">
        <v>7</v>
      </c>
      <c r="C978" s="26" t="s">
        <v>752</v>
      </c>
      <c r="D978" s="26">
        <v>25</v>
      </c>
      <c r="E978" s="26">
        <v>88.88</v>
      </c>
    </row>
    <row r="979" spans="1:5" x14ac:dyDescent="0.2">
      <c r="A979" s="26">
        <v>77</v>
      </c>
      <c r="B979" s="26" t="s">
        <v>7</v>
      </c>
      <c r="C979" s="26" t="s">
        <v>752</v>
      </c>
      <c r="D979" s="26">
        <v>26</v>
      </c>
      <c r="E979" s="26">
        <v>56.14</v>
      </c>
    </row>
    <row r="980" spans="1:5" x14ac:dyDescent="0.2">
      <c r="A980" s="26">
        <v>77</v>
      </c>
      <c r="B980" s="26" t="s">
        <v>7</v>
      </c>
      <c r="C980" s="26" t="s">
        <v>752</v>
      </c>
      <c r="D980" s="26">
        <v>27</v>
      </c>
      <c r="E980" s="26">
        <v>31.93</v>
      </c>
    </row>
    <row r="981" spans="1:5" x14ac:dyDescent="0.2">
      <c r="A981" s="26">
        <v>77</v>
      </c>
      <c r="B981" s="26" t="s">
        <v>6</v>
      </c>
      <c r="C981" s="26" t="s">
        <v>750</v>
      </c>
      <c r="D981" s="26">
        <v>3</v>
      </c>
      <c r="E981" s="26">
        <v>79.09</v>
      </c>
    </row>
    <row r="982" spans="1:5" x14ac:dyDescent="0.2">
      <c r="A982" s="26">
        <v>77</v>
      </c>
      <c r="B982" s="26" t="s">
        <v>6</v>
      </c>
      <c r="C982" s="26" t="s">
        <v>750</v>
      </c>
      <c r="D982" s="26">
        <v>4</v>
      </c>
      <c r="E982" s="26">
        <v>121.15</v>
      </c>
    </row>
    <row r="983" spans="1:5" x14ac:dyDescent="0.2">
      <c r="A983" s="26">
        <v>77</v>
      </c>
      <c r="B983" s="26" t="s">
        <v>6</v>
      </c>
      <c r="C983" s="26" t="s">
        <v>750</v>
      </c>
      <c r="D983" s="26">
        <v>5</v>
      </c>
      <c r="E983" s="26">
        <v>184.74</v>
      </c>
    </row>
    <row r="984" spans="1:5" x14ac:dyDescent="0.2">
      <c r="A984" s="26">
        <v>77</v>
      </c>
      <c r="B984" s="26" t="s">
        <v>6</v>
      </c>
      <c r="C984" s="26" t="s">
        <v>750</v>
      </c>
      <c r="D984" s="26">
        <v>6</v>
      </c>
      <c r="E984" s="26">
        <v>257.13</v>
      </c>
    </row>
    <row r="985" spans="1:5" x14ac:dyDescent="0.2">
      <c r="A985" s="26">
        <v>77</v>
      </c>
      <c r="B985" s="26" t="s">
        <v>6</v>
      </c>
      <c r="C985" s="26" t="s">
        <v>750</v>
      </c>
      <c r="D985" s="26">
        <v>7</v>
      </c>
      <c r="E985" s="26">
        <v>319.26</v>
      </c>
    </row>
    <row r="986" spans="1:5" x14ac:dyDescent="0.2">
      <c r="A986" s="26">
        <v>77</v>
      </c>
      <c r="B986" s="26" t="s">
        <v>6</v>
      </c>
      <c r="C986" s="26" t="s">
        <v>750</v>
      </c>
      <c r="D986" s="26">
        <v>8</v>
      </c>
      <c r="E986" s="26">
        <v>327.37</v>
      </c>
    </row>
    <row r="987" spans="1:5" x14ac:dyDescent="0.2">
      <c r="A987" s="26">
        <v>77</v>
      </c>
      <c r="B987" s="26" t="s">
        <v>6</v>
      </c>
      <c r="C987" s="26" t="s">
        <v>750</v>
      </c>
      <c r="D987" s="26">
        <v>9</v>
      </c>
      <c r="E987" s="26">
        <v>384.25</v>
      </c>
    </row>
    <row r="988" spans="1:5" x14ac:dyDescent="0.2">
      <c r="A988" s="26">
        <v>77</v>
      </c>
      <c r="B988" s="26" t="s">
        <v>6</v>
      </c>
      <c r="C988" s="26" t="s">
        <v>750</v>
      </c>
      <c r="D988" s="26">
        <v>10</v>
      </c>
      <c r="E988" s="26">
        <v>415.12</v>
      </c>
    </row>
    <row r="989" spans="1:5" x14ac:dyDescent="0.2">
      <c r="A989" s="26">
        <v>77</v>
      </c>
      <c r="B989" s="26" t="s">
        <v>6</v>
      </c>
      <c r="C989" s="26" t="s">
        <v>750</v>
      </c>
      <c r="D989" s="26">
        <v>11</v>
      </c>
      <c r="E989" s="26">
        <v>445.43</v>
      </c>
    </row>
    <row r="990" spans="1:5" x14ac:dyDescent="0.2">
      <c r="A990" s="26">
        <v>77</v>
      </c>
      <c r="B990" s="26" t="s">
        <v>6</v>
      </c>
      <c r="C990" s="26" t="s">
        <v>750</v>
      </c>
      <c r="D990" s="26">
        <v>12</v>
      </c>
      <c r="E990" s="26">
        <v>484.26</v>
      </c>
    </row>
    <row r="991" spans="1:5" x14ac:dyDescent="0.2">
      <c r="A991" s="26">
        <v>77</v>
      </c>
      <c r="B991" s="26" t="s">
        <v>6</v>
      </c>
      <c r="C991" s="26" t="s">
        <v>750</v>
      </c>
      <c r="D991" s="26">
        <v>13</v>
      </c>
      <c r="E991" s="26">
        <v>395.14</v>
      </c>
    </row>
    <row r="992" spans="1:5" x14ac:dyDescent="0.2">
      <c r="A992" s="26">
        <v>77</v>
      </c>
      <c r="B992" s="26" t="s">
        <v>6</v>
      </c>
      <c r="C992" s="26" t="s">
        <v>750</v>
      </c>
      <c r="D992" s="26">
        <v>14</v>
      </c>
      <c r="E992" s="26">
        <v>381.81</v>
      </c>
    </row>
    <row r="993" spans="1:5" x14ac:dyDescent="0.2">
      <c r="A993" s="26">
        <v>77</v>
      </c>
      <c r="B993" s="26" t="s">
        <v>6</v>
      </c>
      <c r="C993" s="26" t="s">
        <v>750</v>
      </c>
      <c r="D993" s="26">
        <v>15</v>
      </c>
      <c r="E993" s="26">
        <v>282.23</v>
      </c>
    </row>
    <row r="994" spans="1:5" x14ac:dyDescent="0.2">
      <c r="A994" s="26">
        <v>77</v>
      </c>
      <c r="B994" s="26" t="s">
        <v>6</v>
      </c>
      <c r="C994" s="26" t="s">
        <v>750</v>
      </c>
      <c r="D994" s="26">
        <v>16</v>
      </c>
      <c r="E994" s="26">
        <v>271.67</v>
      </c>
    </row>
    <row r="995" spans="1:5" x14ac:dyDescent="0.2">
      <c r="A995" s="26">
        <v>77</v>
      </c>
      <c r="B995" s="26" t="s">
        <v>6</v>
      </c>
      <c r="C995" s="26" t="s">
        <v>750</v>
      </c>
      <c r="D995" s="26">
        <v>17</v>
      </c>
      <c r="E995" s="26">
        <v>196.62</v>
      </c>
    </row>
    <row r="996" spans="1:5" x14ac:dyDescent="0.2">
      <c r="A996" s="26">
        <v>77</v>
      </c>
      <c r="B996" s="26" t="s">
        <v>6</v>
      </c>
      <c r="C996" s="26" t="s">
        <v>750</v>
      </c>
      <c r="D996" s="26">
        <v>18</v>
      </c>
      <c r="E996" s="26">
        <v>117.25</v>
      </c>
    </row>
    <row r="997" spans="1:5" x14ac:dyDescent="0.2">
      <c r="A997" s="26">
        <v>77</v>
      </c>
      <c r="B997" s="26" t="s">
        <v>6</v>
      </c>
      <c r="C997" s="26" t="s">
        <v>750</v>
      </c>
      <c r="D997" s="26">
        <v>19</v>
      </c>
      <c r="E997" s="26">
        <v>107.07</v>
      </c>
    </row>
    <row r="998" spans="1:5" x14ac:dyDescent="0.2">
      <c r="A998" s="26">
        <v>77</v>
      </c>
      <c r="B998" s="26" t="s">
        <v>6</v>
      </c>
      <c r="C998" s="26" t="s">
        <v>750</v>
      </c>
      <c r="D998" s="26">
        <v>20</v>
      </c>
      <c r="E998" s="26">
        <v>103.74</v>
      </c>
    </row>
    <row r="999" spans="1:5" x14ac:dyDescent="0.2">
      <c r="A999" s="26">
        <v>77</v>
      </c>
      <c r="B999" s="26" t="s">
        <v>6</v>
      </c>
      <c r="C999" s="26" t="s">
        <v>751</v>
      </c>
      <c r="D999" s="26">
        <v>4</v>
      </c>
      <c r="E999" s="26">
        <v>129.59</v>
      </c>
    </row>
    <row r="1000" spans="1:5" x14ac:dyDescent="0.2">
      <c r="A1000" s="26">
        <v>77</v>
      </c>
      <c r="B1000" s="26" t="s">
        <v>6</v>
      </c>
      <c r="C1000" s="26" t="s">
        <v>751</v>
      </c>
      <c r="D1000" s="26">
        <v>5</v>
      </c>
      <c r="E1000" s="26">
        <v>170.75</v>
      </c>
    </row>
    <row r="1001" spans="1:5" x14ac:dyDescent="0.2">
      <c r="A1001" s="26">
        <v>77</v>
      </c>
      <c r="B1001" s="26" t="s">
        <v>6</v>
      </c>
      <c r="C1001" s="26" t="s">
        <v>751</v>
      </c>
      <c r="D1001" s="26">
        <v>6</v>
      </c>
      <c r="E1001" s="26">
        <v>237.36</v>
      </c>
    </row>
    <row r="1002" spans="1:5" x14ac:dyDescent="0.2">
      <c r="A1002" s="26">
        <v>77</v>
      </c>
      <c r="B1002" s="26" t="s">
        <v>6</v>
      </c>
      <c r="C1002" s="26" t="s">
        <v>751</v>
      </c>
      <c r="D1002" s="26">
        <v>7</v>
      </c>
      <c r="E1002" s="26">
        <v>312.18</v>
      </c>
    </row>
    <row r="1003" spans="1:5" x14ac:dyDescent="0.2">
      <c r="A1003" s="26">
        <v>77</v>
      </c>
      <c r="B1003" s="26" t="s">
        <v>6</v>
      </c>
      <c r="C1003" s="26" t="s">
        <v>751</v>
      </c>
      <c r="D1003" s="26">
        <v>8</v>
      </c>
      <c r="E1003" s="26">
        <v>332.06</v>
      </c>
    </row>
    <row r="1004" spans="1:5" x14ac:dyDescent="0.2">
      <c r="A1004" s="26">
        <v>77</v>
      </c>
      <c r="B1004" s="26" t="s">
        <v>6</v>
      </c>
      <c r="C1004" s="26" t="s">
        <v>751</v>
      </c>
      <c r="D1004" s="26">
        <v>9</v>
      </c>
      <c r="E1004" s="26">
        <v>376.54</v>
      </c>
    </row>
    <row r="1005" spans="1:5" x14ac:dyDescent="0.2">
      <c r="A1005" s="26">
        <v>77</v>
      </c>
      <c r="B1005" s="26" t="s">
        <v>6</v>
      </c>
      <c r="C1005" s="26" t="s">
        <v>751</v>
      </c>
      <c r="D1005" s="26">
        <v>10</v>
      </c>
      <c r="E1005" s="26">
        <v>406.86</v>
      </c>
    </row>
    <row r="1006" spans="1:5" x14ac:dyDescent="0.2">
      <c r="A1006" s="26">
        <v>77</v>
      </c>
      <c r="B1006" s="26" t="s">
        <v>6</v>
      </c>
      <c r="C1006" s="26" t="s">
        <v>751</v>
      </c>
      <c r="D1006" s="26">
        <v>11</v>
      </c>
      <c r="E1006" s="26">
        <v>363.91</v>
      </c>
    </row>
    <row r="1007" spans="1:5" x14ac:dyDescent="0.2">
      <c r="A1007" s="26">
        <v>77</v>
      </c>
      <c r="B1007" s="26" t="s">
        <v>6</v>
      </c>
      <c r="C1007" s="26" t="s">
        <v>751</v>
      </c>
      <c r="D1007" s="26">
        <v>12</v>
      </c>
      <c r="E1007" s="26">
        <v>452.85</v>
      </c>
    </row>
    <row r="1008" spans="1:5" x14ac:dyDescent="0.2">
      <c r="A1008" s="26">
        <v>77</v>
      </c>
      <c r="B1008" s="26" t="s">
        <v>6</v>
      </c>
      <c r="C1008" s="26" t="s">
        <v>751</v>
      </c>
      <c r="D1008" s="26">
        <v>13</v>
      </c>
      <c r="E1008" s="26">
        <v>461.93</v>
      </c>
    </row>
    <row r="1009" spans="1:5" x14ac:dyDescent="0.2">
      <c r="A1009" s="26">
        <v>77</v>
      </c>
      <c r="B1009" s="26" t="s">
        <v>6</v>
      </c>
      <c r="C1009" s="26" t="s">
        <v>751</v>
      </c>
      <c r="D1009" s="26">
        <v>14</v>
      </c>
      <c r="E1009" s="26">
        <v>463.61</v>
      </c>
    </row>
    <row r="1010" spans="1:5" x14ac:dyDescent="0.2">
      <c r="A1010" s="26">
        <v>77</v>
      </c>
      <c r="B1010" s="26" t="s">
        <v>6</v>
      </c>
      <c r="C1010" s="26" t="s">
        <v>752</v>
      </c>
      <c r="D1010" s="26">
        <v>4</v>
      </c>
      <c r="E1010" s="26">
        <v>142.21</v>
      </c>
    </row>
    <row r="1011" spans="1:5" x14ac:dyDescent="0.2">
      <c r="A1011" s="26">
        <v>77</v>
      </c>
      <c r="B1011" s="26" t="s">
        <v>6</v>
      </c>
      <c r="C1011" s="26" t="s">
        <v>752</v>
      </c>
      <c r="D1011" s="26">
        <v>5</v>
      </c>
      <c r="E1011" s="26">
        <v>227.87</v>
      </c>
    </row>
    <row r="1012" spans="1:5" x14ac:dyDescent="0.2">
      <c r="A1012" s="26">
        <v>77</v>
      </c>
      <c r="B1012" s="26" t="s">
        <v>6</v>
      </c>
      <c r="C1012" s="26" t="s">
        <v>752</v>
      </c>
      <c r="D1012" s="26">
        <v>6</v>
      </c>
      <c r="E1012" s="26">
        <v>328.24</v>
      </c>
    </row>
    <row r="1013" spans="1:5" x14ac:dyDescent="0.2">
      <c r="A1013" s="26">
        <v>77</v>
      </c>
      <c r="B1013" s="26" t="s">
        <v>6</v>
      </c>
      <c r="C1013" s="26" t="s">
        <v>752</v>
      </c>
      <c r="D1013" s="26">
        <v>7</v>
      </c>
      <c r="E1013" s="26">
        <v>377.89</v>
      </c>
    </row>
    <row r="1014" spans="1:5" x14ac:dyDescent="0.2">
      <c r="A1014" s="26">
        <v>77</v>
      </c>
      <c r="B1014" s="26" t="s">
        <v>6</v>
      </c>
      <c r="C1014" s="26" t="s">
        <v>752</v>
      </c>
      <c r="D1014" s="26">
        <v>8</v>
      </c>
      <c r="E1014" s="26">
        <v>467.87</v>
      </c>
    </row>
    <row r="1015" spans="1:5" x14ac:dyDescent="0.2">
      <c r="A1015" s="26">
        <v>77</v>
      </c>
      <c r="B1015" s="26" t="s">
        <v>6</v>
      </c>
      <c r="C1015" s="26" t="s">
        <v>752</v>
      </c>
      <c r="D1015" s="26">
        <v>9</v>
      </c>
      <c r="E1015" s="26">
        <v>428.35</v>
      </c>
    </row>
    <row r="1016" spans="1:5" x14ac:dyDescent="0.2">
      <c r="A1016" s="26">
        <v>77</v>
      </c>
      <c r="B1016" s="26" t="s">
        <v>6</v>
      </c>
      <c r="C1016" s="26" t="s">
        <v>752</v>
      </c>
      <c r="D1016" s="26">
        <v>10</v>
      </c>
      <c r="E1016" s="26">
        <v>460.88</v>
      </c>
    </row>
    <row r="1017" spans="1:5" x14ac:dyDescent="0.2">
      <c r="A1017" s="26">
        <v>77</v>
      </c>
      <c r="B1017" s="26" t="s">
        <v>6</v>
      </c>
      <c r="C1017" s="26" t="s">
        <v>752</v>
      </c>
      <c r="D1017" s="26">
        <v>11</v>
      </c>
      <c r="E1017" s="26">
        <v>441.01</v>
      </c>
    </row>
    <row r="1018" spans="1:5" x14ac:dyDescent="0.2">
      <c r="A1018" s="26">
        <v>77</v>
      </c>
      <c r="B1018" s="26" t="s">
        <v>6</v>
      </c>
      <c r="C1018" s="26" t="s">
        <v>752</v>
      </c>
      <c r="D1018" s="26">
        <v>12</v>
      </c>
      <c r="E1018" s="26">
        <v>317.69</v>
      </c>
    </row>
    <row r="1019" spans="1:5" x14ac:dyDescent="0.2">
      <c r="A1019" s="26">
        <v>77</v>
      </c>
      <c r="B1019" s="26" t="s">
        <v>6</v>
      </c>
      <c r="C1019" s="26" t="s">
        <v>752</v>
      </c>
      <c r="D1019" s="26">
        <v>13</v>
      </c>
      <c r="E1019" s="26">
        <v>313.23</v>
      </c>
    </row>
    <row r="1020" spans="1:5" x14ac:dyDescent="0.2">
      <c r="A1020" s="26">
        <v>77</v>
      </c>
      <c r="B1020" s="26" t="s">
        <v>6</v>
      </c>
      <c r="C1020" s="26" t="s">
        <v>752</v>
      </c>
      <c r="D1020" s="26">
        <v>14</v>
      </c>
      <c r="E1020" s="26">
        <v>376.82</v>
      </c>
    </row>
    <row r="1021" spans="1:5" x14ac:dyDescent="0.2">
      <c r="A1021" s="26">
        <v>77</v>
      </c>
      <c r="B1021" s="26" t="s">
        <v>6</v>
      </c>
      <c r="C1021" s="26" t="s">
        <v>752</v>
      </c>
      <c r="D1021" s="26">
        <v>15</v>
      </c>
      <c r="E1021" s="26">
        <v>364.17</v>
      </c>
    </row>
    <row r="1022" spans="1:5" x14ac:dyDescent="0.2">
      <c r="A1022" s="26">
        <v>77</v>
      </c>
      <c r="B1022" s="26" t="s">
        <v>6</v>
      </c>
      <c r="C1022" s="26" t="s">
        <v>752</v>
      </c>
      <c r="D1022" s="26">
        <v>16</v>
      </c>
      <c r="E1022" s="26">
        <v>265.73</v>
      </c>
    </row>
    <row r="1023" spans="1:5" x14ac:dyDescent="0.2">
      <c r="A1023" s="26">
        <v>77</v>
      </c>
      <c r="B1023" s="26" t="s">
        <v>6</v>
      </c>
      <c r="C1023" s="26" t="s">
        <v>752</v>
      </c>
      <c r="D1023" s="26">
        <v>17</v>
      </c>
      <c r="E1023" s="26">
        <v>162.47</v>
      </c>
    </row>
    <row r="1024" spans="1:5" x14ac:dyDescent="0.2">
      <c r="A1024" s="26">
        <v>77</v>
      </c>
      <c r="B1024" s="26" t="s">
        <v>6</v>
      </c>
      <c r="C1024" s="26" t="s">
        <v>752</v>
      </c>
      <c r="D1024" s="26">
        <v>18</v>
      </c>
      <c r="E1024" s="26">
        <v>128.81</v>
      </c>
    </row>
    <row r="1025" spans="1:5" x14ac:dyDescent="0.2">
      <c r="A1025" s="26">
        <v>77</v>
      </c>
      <c r="B1025" s="26" t="s">
        <v>6</v>
      </c>
      <c r="C1025" s="26" t="s">
        <v>752</v>
      </c>
      <c r="D1025" s="26">
        <v>19</v>
      </c>
      <c r="E1025" s="26">
        <v>135.11000000000001</v>
      </c>
    </row>
    <row r="1026" spans="1:5" x14ac:dyDescent="0.2">
      <c r="A1026" s="26">
        <v>77</v>
      </c>
      <c r="B1026" s="26" t="s">
        <v>6</v>
      </c>
      <c r="C1026" s="26" t="s">
        <v>752</v>
      </c>
      <c r="D1026" s="26">
        <v>20</v>
      </c>
      <c r="E1026" s="26">
        <v>112.84</v>
      </c>
    </row>
    <row r="1027" spans="1:5" x14ac:dyDescent="0.2">
      <c r="A1027" s="26">
        <v>77</v>
      </c>
      <c r="B1027" s="26" t="s">
        <v>5</v>
      </c>
      <c r="C1027" s="26" t="s">
        <v>750</v>
      </c>
      <c r="D1027" s="26">
        <v>3</v>
      </c>
      <c r="E1027" s="26">
        <v>106.71</v>
      </c>
    </row>
    <row r="1028" spans="1:5" x14ac:dyDescent="0.2">
      <c r="A1028" s="26">
        <v>77</v>
      </c>
      <c r="B1028" s="26" t="s">
        <v>5</v>
      </c>
      <c r="C1028" s="26" t="s">
        <v>750</v>
      </c>
      <c r="D1028" s="26">
        <v>4</v>
      </c>
      <c r="E1028" s="26">
        <v>204.9</v>
      </c>
    </row>
    <row r="1029" spans="1:5" x14ac:dyDescent="0.2">
      <c r="A1029" s="26">
        <v>77</v>
      </c>
      <c r="B1029" s="26" t="s">
        <v>5</v>
      </c>
      <c r="C1029" s="26" t="s">
        <v>750</v>
      </c>
      <c r="D1029" s="26">
        <v>5</v>
      </c>
      <c r="E1029" s="26">
        <v>289.02999999999997</v>
      </c>
    </row>
    <row r="1030" spans="1:5" x14ac:dyDescent="0.2">
      <c r="A1030" s="26">
        <v>77</v>
      </c>
      <c r="B1030" s="26" t="s">
        <v>5</v>
      </c>
      <c r="C1030" s="26" t="s">
        <v>750</v>
      </c>
      <c r="D1030" s="26">
        <v>6</v>
      </c>
      <c r="E1030" s="26">
        <v>450.53</v>
      </c>
    </row>
    <row r="1031" spans="1:5" x14ac:dyDescent="0.2">
      <c r="A1031" s="26">
        <v>77</v>
      </c>
      <c r="B1031" s="26" t="s">
        <v>5</v>
      </c>
      <c r="C1031" s="26" t="s">
        <v>750</v>
      </c>
      <c r="D1031" s="26">
        <v>7</v>
      </c>
      <c r="E1031" s="26">
        <v>461.38</v>
      </c>
    </row>
    <row r="1032" spans="1:5" x14ac:dyDescent="0.2">
      <c r="A1032" s="26">
        <v>77</v>
      </c>
      <c r="B1032" s="26" t="s">
        <v>5</v>
      </c>
      <c r="C1032" s="26" t="s">
        <v>750</v>
      </c>
      <c r="D1032" s="26">
        <v>8</v>
      </c>
      <c r="E1032" s="26">
        <v>360.18</v>
      </c>
    </row>
    <row r="1033" spans="1:5" x14ac:dyDescent="0.2">
      <c r="A1033" s="26">
        <v>77</v>
      </c>
      <c r="B1033" s="26" t="s">
        <v>5</v>
      </c>
      <c r="C1033" s="26" t="s">
        <v>750</v>
      </c>
      <c r="D1033" s="26">
        <v>9</v>
      </c>
      <c r="E1033" s="26">
        <v>481.51</v>
      </c>
    </row>
    <row r="1034" spans="1:5" x14ac:dyDescent="0.2">
      <c r="A1034" s="26">
        <v>77</v>
      </c>
      <c r="B1034" s="26" t="s">
        <v>5</v>
      </c>
      <c r="C1034" s="26" t="s">
        <v>750</v>
      </c>
      <c r="D1034" s="26">
        <v>10</v>
      </c>
      <c r="E1034" s="26">
        <v>486.06</v>
      </c>
    </row>
    <row r="1035" spans="1:5" x14ac:dyDescent="0.2">
      <c r="A1035" s="26">
        <v>77</v>
      </c>
      <c r="B1035" s="26" t="s">
        <v>5</v>
      </c>
      <c r="C1035" s="26" t="s">
        <v>750</v>
      </c>
      <c r="D1035" s="26">
        <v>11</v>
      </c>
      <c r="E1035" s="26">
        <v>439.76</v>
      </c>
    </row>
    <row r="1036" spans="1:5" x14ac:dyDescent="0.2">
      <c r="A1036" s="26">
        <v>77</v>
      </c>
      <c r="B1036" s="26" t="s">
        <v>5</v>
      </c>
      <c r="C1036" s="26" t="s">
        <v>750</v>
      </c>
      <c r="D1036" s="26">
        <v>12</v>
      </c>
      <c r="E1036" s="26">
        <v>464.64</v>
      </c>
    </row>
    <row r="1037" spans="1:5" x14ac:dyDescent="0.2">
      <c r="A1037" s="26">
        <v>77</v>
      </c>
      <c r="B1037" s="26" t="s">
        <v>5</v>
      </c>
      <c r="C1037" s="26" t="s">
        <v>750</v>
      </c>
      <c r="D1037" s="26">
        <v>13</v>
      </c>
      <c r="E1037" s="26">
        <v>416.45</v>
      </c>
    </row>
    <row r="1038" spans="1:5" x14ac:dyDescent="0.2">
      <c r="A1038" s="26">
        <v>77</v>
      </c>
      <c r="B1038" s="26" t="s">
        <v>5</v>
      </c>
      <c r="C1038" s="26" t="s">
        <v>750</v>
      </c>
      <c r="D1038" s="26">
        <v>14</v>
      </c>
      <c r="E1038" s="26">
        <v>434.34</v>
      </c>
    </row>
    <row r="1039" spans="1:5" x14ac:dyDescent="0.2">
      <c r="A1039" s="26">
        <v>77</v>
      </c>
      <c r="B1039" s="26" t="s">
        <v>5</v>
      </c>
      <c r="C1039" s="26" t="s">
        <v>750</v>
      </c>
      <c r="D1039" s="26">
        <v>15</v>
      </c>
      <c r="E1039" s="26">
        <v>416.69</v>
      </c>
    </row>
    <row r="1040" spans="1:5" x14ac:dyDescent="0.2">
      <c r="A1040" s="26">
        <v>77</v>
      </c>
      <c r="B1040" s="26" t="s">
        <v>5</v>
      </c>
      <c r="C1040" s="26" t="s">
        <v>750</v>
      </c>
      <c r="D1040" s="26">
        <v>16</v>
      </c>
      <c r="E1040" s="26">
        <v>377.09</v>
      </c>
    </row>
    <row r="1041" spans="1:5" x14ac:dyDescent="0.2">
      <c r="A1041" s="26">
        <v>77</v>
      </c>
      <c r="B1041" s="26" t="s">
        <v>5</v>
      </c>
      <c r="C1041" s="26" t="s">
        <v>750</v>
      </c>
      <c r="D1041" s="26">
        <v>17</v>
      </c>
      <c r="E1041" s="26">
        <v>387.34</v>
      </c>
    </row>
    <row r="1042" spans="1:5" x14ac:dyDescent="0.2">
      <c r="A1042" s="26">
        <v>77</v>
      </c>
      <c r="B1042" s="26" t="s">
        <v>5</v>
      </c>
      <c r="C1042" s="26" t="s">
        <v>750</v>
      </c>
      <c r="D1042" s="26">
        <v>18</v>
      </c>
      <c r="E1042" s="26">
        <v>354.4</v>
      </c>
    </row>
    <row r="1043" spans="1:5" x14ac:dyDescent="0.2">
      <c r="A1043" s="26">
        <v>77</v>
      </c>
      <c r="B1043" s="26" t="s">
        <v>5</v>
      </c>
      <c r="C1043" s="26" t="s">
        <v>750</v>
      </c>
      <c r="D1043" s="26">
        <v>19</v>
      </c>
      <c r="E1043" s="26">
        <v>354.74</v>
      </c>
    </row>
    <row r="1044" spans="1:5" x14ac:dyDescent="0.2">
      <c r="A1044" s="26">
        <v>77</v>
      </c>
      <c r="B1044" s="26" t="s">
        <v>5</v>
      </c>
      <c r="C1044" s="26" t="s">
        <v>750</v>
      </c>
      <c r="D1044" s="26">
        <v>20</v>
      </c>
      <c r="E1044" s="26">
        <v>288.86</v>
      </c>
    </row>
    <row r="1045" spans="1:5" x14ac:dyDescent="0.2">
      <c r="A1045" s="26">
        <v>77</v>
      </c>
      <c r="B1045" s="26" t="s">
        <v>5</v>
      </c>
      <c r="C1045" s="26" t="s">
        <v>750</v>
      </c>
      <c r="D1045" s="26">
        <v>21</v>
      </c>
      <c r="E1045" s="26">
        <v>213.35</v>
      </c>
    </row>
    <row r="1046" spans="1:5" x14ac:dyDescent="0.2">
      <c r="A1046" s="26">
        <v>77</v>
      </c>
      <c r="B1046" s="26" t="s">
        <v>5</v>
      </c>
      <c r="C1046" s="26" t="s">
        <v>750</v>
      </c>
      <c r="D1046" s="26">
        <v>22</v>
      </c>
      <c r="E1046" s="26">
        <v>111.86</v>
      </c>
    </row>
    <row r="1047" spans="1:5" x14ac:dyDescent="0.2">
      <c r="A1047" s="26">
        <v>77</v>
      </c>
      <c r="B1047" s="26" t="s">
        <v>5</v>
      </c>
      <c r="C1047" s="26" t="s">
        <v>750</v>
      </c>
      <c r="D1047" s="26">
        <v>23</v>
      </c>
      <c r="E1047" s="26">
        <v>78.709999999999994</v>
      </c>
    </row>
    <row r="1048" spans="1:5" x14ac:dyDescent="0.2">
      <c r="A1048" s="26">
        <v>77</v>
      </c>
      <c r="B1048" s="26" t="s">
        <v>5</v>
      </c>
      <c r="C1048" s="26" t="s">
        <v>750</v>
      </c>
      <c r="D1048" s="26">
        <v>24</v>
      </c>
      <c r="E1048" s="26">
        <v>54.04</v>
      </c>
    </row>
    <row r="1049" spans="1:5" x14ac:dyDescent="0.2">
      <c r="A1049" s="26">
        <v>77</v>
      </c>
      <c r="B1049" s="26" t="s">
        <v>5</v>
      </c>
      <c r="C1049" s="26" t="s">
        <v>751</v>
      </c>
      <c r="D1049" s="26">
        <v>4</v>
      </c>
      <c r="E1049" s="26">
        <v>182.97</v>
      </c>
    </row>
    <row r="1050" spans="1:5" x14ac:dyDescent="0.2">
      <c r="A1050" s="26">
        <v>77</v>
      </c>
      <c r="B1050" s="26" t="s">
        <v>5</v>
      </c>
      <c r="C1050" s="26" t="s">
        <v>751</v>
      </c>
      <c r="D1050" s="26">
        <v>5</v>
      </c>
      <c r="E1050" s="26">
        <v>268.56</v>
      </c>
    </row>
    <row r="1051" spans="1:5" x14ac:dyDescent="0.2">
      <c r="A1051" s="26">
        <v>77</v>
      </c>
      <c r="B1051" s="26" t="s">
        <v>5</v>
      </c>
      <c r="C1051" s="26" t="s">
        <v>751</v>
      </c>
      <c r="D1051" s="26">
        <v>6</v>
      </c>
      <c r="E1051" s="26">
        <v>335.75</v>
      </c>
    </row>
    <row r="1052" spans="1:5" x14ac:dyDescent="0.2">
      <c r="A1052" s="26">
        <v>77</v>
      </c>
      <c r="B1052" s="26" t="s">
        <v>5</v>
      </c>
      <c r="C1052" s="26" t="s">
        <v>751</v>
      </c>
      <c r="D1052" s="26">
        <v>7</v>
      </c>
      <c r="E1052" s="26">
        <v>395.88</v>
      </c>
    </row>
    <row r="1053" spans="1:5" x14ac:dyDescent="0.2">
      <c r="A1053" s="26">
        <v>77</v>
      </c>
      <c r="B1053" s="26" t="s">
        <v>5</v>
      </c>
      <c r="C1053" s="26" t="s">
        <v>751</v>
      </c>
      <c r="D1053" s="26">
        <v>8</v>
      </c>
      <c r="E1053" s="26">
        <v>469.63</v>
      </c>
    </row>
    <row r="1054" spans="1:5" x14ac:dyDescent="0.2">
      <c r="A1054" s="26">
        <v>77</v>
      </c>
      <c r="B1054" s="26" t="s">
        <v>5</v>
      </c>
      <c r="C1054" s="26" t="s">
        <v>751</v>
      </c>
      <c r="D1054" s="26">
        <v>9</v>
      </c>
      <c r="E1054" s="26">
        <v>474.23</v>
      </c>
    </row>
    <row r="1055" spans="1:5" x14ac:dyDescent="0.2">
      <c r="A1055" s="26">
        <v>77</v>
      </c>
      <c r="B1055" s="26" t="s">
        <v>5</v>
      </c>
      <c r="C1055" s="26" t="s">
        <v>751</v>
      </c>
      <c r="D1055" s="26">
        <v>10</v>
      </c>
      <c r="E1055" s="26">
        <v>486.48</v>
      </c>
    </row>
    <row r="1056" spans="1:5" x14ac:dyDescent="0.2">
      <c r="A1056" s="26">
        <v>77</v>
      </c>
      <c r="B1056" s="26" t="s">
        <v>5</v>
      </c>
      <c r="C1056" s="26" t="s">
        <v>751</v>
      </c>
      <c r="D1056" s="26">
        <v>11</v>
      </c>
      <c r="E1056" s="26">
        <v>467.01</v>
      </c>
    </row>
    <row r="1057" spans="1:5" x14ac:dyDescent="0.2">
      <c r="A1057" s="26">
        <v>77</v>
      </c>
      <c r="B1057" s="26" t="s">
        <v>5</v>
      </c>
      <c r="C1057" s="26" t="s">
        <v>751</v>
      </c>
      <c r="D1057" s="26">
        <v>12</v>
      </c>
      <c r="E1057" s="26">
        <v>469.82</v>
      </c>
    </row>
    <row r="1058" spans="1:5" x14ac:dyDescent="0.2">
      <c r="A1058" s="26">
        <v>77</v>
      </c>
      <c r="B1058" s="26" t="s">
        <v>5</v>
      </c>
      <c r="C1058" s="26" t="s">
        <v>751</v>
      </c>
      <c r="D1058" s="26">
        <v>13</v>
      </c>
      <c r="E1058" s="26">
        <v>505.48</v>
      </c>
    </row>
    <row r="1059" spans="1:5" x14ac:dyDescent="0.2">
      <c r="A1059" s="26">
        <v>77</v>
      </c>
      <c r="B1059" s="26" t="s">
        <v>5</v>
      </c>
      <c r="C1059" s="26" t="s">
        <v>751</v>
      </c>
      <c r="D1059" s="26">
        <v>14</v>
      </c>
      <c r="E1059" s="26">
        <v>460.65</v>
      </c>
    </row>
    <row r="1060" spans="1:5" x14ac:dyDescent="0.2">
      <c r="A1060" s="26">
        <v>77</v>
      </c>
      <c r="B1060" s="26" t="s">
        <v>5</v>
      </c>
      <c r="C1060" s="26" t="s">
        <v>751</v>
      </c>
      <c r="D1060" s="26">
        <v>15</v>
      </c>
      <c r="E1060" s="26">
        <v>482.1</v>
      </c>
    </row>
    <row r="1061" spans="1:5" x14ac:dyDescent="0.2">
      <c r="A1061" s="26">
        <v>77</v>
      </c>
      <c r="B1061" s="26" t="s">
        <v>5</v>
      </c>
      <c r="C1061" s="26" t="s">
        <v>751</v>
      </c>
      <c r="D1061" s="26">
        <v>16</v>
      </c>
      <c r="E1061" s="26">
        <v>472.35</v>
      </c>
    </row>
    <row r="1062" spans="1:5" x14ac:dyDescent="0.2">
      <c r="A1062" s="26">
        <v>77</v>
      </c>
      <c r="B1062" s="26" t="s">
        <v>5</v>
      </c>
      <c r="C1062" s="26" t="s">
        <v>751</v>
      </c>
      <c r="D1062" s="26">
        <v>17</v>
      </c>
      <c r="E1062" s="26">
        <v>382.14</v>
      </c>
    </row>
    <row r="1063" spans="1:5" x14ac:dyDescent="0.2">
      <c r="A1063" s="26">
        <v>77</v>
      </c>
      <c r="B1063" s="26" t="s">
        <v>5</v>
      </c>
      <c r="C1063" s="26" t="s">
        <v>751</v>
      </c>
      <c r="D1063" s="26">
        <v>18</v>
      </c>
      <c r="E1063" s="26">
        <v>419.74</v>
      </c>
    </row>
    <row r="1064" spans="1:5" x14ac:dyDescent="0.2">
      <c r="A1064" s="26">
        <v>77</v>
      </c>
      <c r="B1064" s="26" t="s">
        <v>5</v>
      </c>
      <c r="C1064" s="26" t="s">
        <v>751</v>
      </c>
      <c r="D1064" s="26">
        <v>19</v>
      </c>
      <c r="E1064" s="26">
        <v>396.06</v>
      </c>
    </row>
    <row r="1065" spans="1:5" x14ac:dyDescent="0.2">
      <c r="A1065" s="26">
        <v>77</v>
      </c>
      <c r="B1065" s="26" t="s">
        <v>5</v>
      </c>
      <c r="C1065" s="26" t="s">
        <v>751</v>
      </c>
      <c r="D1065" s="26">
        <v>20</v>
      </c>
      <c r="E1065" s="26">
        <v>322.24</v>
      </c>
    </row>
    <row r="1066" spans="1:5" x14ac:dyDescent="0.2">
      <c r="A1066" s="26">
        <v>77</v>
      </c>
      <c r="B1066" s="26" t="s">
        <v>5</v>
      </c>
      <c r="C1066" s="26" t="s">
        <v>751</v>
      </c>
      <c r="D1066" s="26">
        <v>21</v>
      </c>
      <c r="E1066" s="26">
        <v>291.20999999999998</v>
      </c>
    </row>
    <row r="1067" spans="1:5" x14ac:dyDescent="0.2">
      <c r="A1067" s="26">
        <v>77</v>
      </c>
      <c r="B1067" s="26" t="s">
        <v>5</v>
      </c>
      <c r="C1067" s="26" t="s">
        <v>751</v>
      </c>
      <c r="D1067" s="26">
        <v>22</v>
      </c>
      <c r="E1067" s="26">
        <v>195.28</v>
      </c>
    </row>
    <row r="1068" spans="1:5" x14ac:dyDescent="0.2">
      <c r="A1068" s="26">
        <v>77</v>
      </c>
      <c r="B1068" s="26" t="s">
        <v>5</v>
      </c>
      <c r="C1068" s="26" t="s">
        <v>751</v>
      </c>
      <c r="D1068" s="26">
        <v>23</v>
      </c>
      <c r="E1068" s="26">
        <v>159.43</v>
      </c>
    </row>
    <row r="1069" spans="1:5" x14ac:dyDescent="0.2">
      <c r="A1069" s="26">
        <v>77</v>
      </c>
      <c r="B1069" s="26" t="s">
        <v>5</v>
      </c>
      <c r="C1069" s="26" t="s">
        <v>751</v>
      </c>
      <c r="D1069" s="26">
        <v>24</v>
      </c>
      <c r="E1069" s="26">
        <v>88.22</v>
      </c>
    </row>
    <row r="1070" spans="1:5" x14ac:dyDescent="0.2">
      <c r="A1070" s="26">
        <v>77</v>
      </c>
      <c r="B1070" s="26" t="s">
        <v>5</v>
      </c>
      <c r="C1070" s="26" t="s">
        <v>751</v>
      </c>
      <c r="D1070" s="26">
        <v>25</v>
      </c>
      <c r="E1070" s="26">
        <v>112.97</v>
      </c>
    </row>
    <row r="1071" spans="1:5" x14ac:dyDescent="0.2">
      <c r="A1071" s="26">
        <v>77</v>
      </c>
      <c r="B1071" s="26" t="s">
        <v>5</v>
      </c>
      <c r="C1071" s="26" t="s">
        <v>752</v>
      </c>
      <c r="D1071" s="26">
        <v>3</v>
      </c>
      <c r="E1071" s="26">
        <v>104.33</v>
      </c>
    </row>
    <row r="1072" spans="1:5" x14ac:dyDescent="0.2">
      <c r="A1072" s="26">
        <v>77</v>
      </c>
      <c r="B1072" s="26" t="s">
        <v>5</v>
      </c>
      <c r="C1072" s="26" t="s">
        <v>752</v>
      </c>
      <c r="D1072" s="26">
        <v>4</v>
      </c>
      <c r="E1072" s="26">
        <v>172.71</v>
      </c>
    </row>
    <row r="1073" spans="1:5" x14ac:dyDescent="0.2">
      <c r="A1073" s="26">
        <v>77</v>
      </c>
      <c r="B1073" s="26" t="s">
        <v>5</v>
      </c>
      <c r="C1073" s="26" t="s">
        <v>752</v>
      </c>
      <c r="D1073" s="26">
        <v>5</v>
      </c>
      <c r="E1073" s="26">
        <v>205.82</v>
      </c>
    </row>
    <row r="1074" spans="1:5" x14ac:dyDescent="0.2">
      <c r="A1074" s="26">
        <v>77</v>
      </c>
      <c r="B1074" s="26" t="s">
        <v>5</v>
      </c>
      <c r="C1074" s="26" t="s">
        <v>752</v>
      </c>
      <c r="D1074" s="26">
        <v>6</v>
      </c>
      <c r="E1074" s="26">
        <v>279.26</v>
      </c>
    </row>
    <row r="1075" spans="1:5" x14ac:dyDescent="0.2">
      <c r="A1075" s="26">
        <v>77</v>
      </c>
      <c r="B1075" s="26" t="s">
        <v>5</v>
      </c>
      <c r="C1075" s="26" t="s">
        <v>752</v>
      </c>
      <c r="D1075" s="26">
        <v>7</v>
      </c>
      <c r="E1075" s="26">
        <v>311.04000000000002</v>
      </c>
    </row>
    <row r="1076" spans="1:5" x14ac:dyDescent="0.2">
      <c r="A1076" s="26">
        <v>77</v>
      </c>
      <c r="B1076" s="26" t="s">
        <v>5</v>
      </c>
      <c r="C1076" s="26" t="s">
        <v>752</v>
      </c>
      <c r="D1076" s="26">
        <v>8</v>
      </c>
      <c r="E1076" s="26">
        <v>403.12</v>
      </c>
    </row>
    <row r="1077" spans="1:5" x14ac:dyDescent="0.2">
      <c r="A1077" s="26">
        <v>77</v>
      </c>
      <c r="B1077" s="26" t="s">
        <v>5</v>
      </c>
      <c r="C1077" s="26" t="s">
        <v>752</v>
      </c>
      <c r="D1077" s="26">
        <v>9</v>
      </c>
      <c r="E1077" s="26">
        <v>389.53</v>
      </c>
    </row>
    <row r="1078" spans="1:5" x14ac:dyDescent="0.2">
      <c r="A1078" s="26">
        <v>77</v>
      </c>
      <c r="B1078" s="26" t="s">
        <v>5</v>
      </c>
      <c r="C1078" s="26" t="s">
        <v>752</v>
      </c>
      <c r="D1078" s="26">
        <v>10</v>
      </c>
      <c r="E1078" s="26">
        <v>465.98</v>
      </c>
    </row>
    <row r="1079" spans="1:5" x14ac:dyDescent="0.2">
      <c r="A1079" s="26">
        <v>77</v>
      </c>
      <c r="B1079" s="26" t="s">
        <v>5</v>
      </c>
      <c r="C1079" s="26" t="s">
        <v>752</v>
      </c>
      <c r="D1079" s="26">
        <v>11</v>
      </c>
      <c r="E1079" s="26">
        <v>378.3</v>
      </c>
    </row>
    <row r="1080" spans="1:5" x14ac:dyDescent="0.2">
      <c r="A1080" s="26">
        <v>77</v>
      </c>
      <c r="B1080" s="26" t="s">
        <v>5</v>
      </c>
      <c r="C1080" s="26" t="s">
        <v>752</v>
      </c>
      <c r="D1080" s="26">
        <v>12</v>
      </c>
      <c r="E1080" s="26">
        <v>417.58</v>
      </c>
    </row>
    <row r="1081" spans="1:5" x14ac:dyDescent="0.2">
      <c r="A1081" s="26">
        <v>77</v>
      </c>
      <c r="B1081" s="26" t="s">
        <v>5</v>
      </c>
      <c r="C1081" s="26" t="s">
        <v>752</v>
      </c>
      <c r="D1081" s="26">
        <v>13</v>
      </c>
      <c r="E1081" s="26">
        <v>441.91</v>
      </c>
    </row>
    <row r="1082" spans="1:5" x14ac:dyDescent="0.2">
      <c r="A1082" s="26">
        <v>77</v>
      </c>
      <c r="B1082" s="26" t="s">
        <v>5</v>
      </c>
      <c r="C1082" s="26" t="s">
        <v>752</v>
      </c>
      <c r="D1082" s="26">
        <v>14</v>
      </c>
      <c r="E1082" s="26">
        <v>472.88</v>
      </c>
    </row>
    <row r="1083" spans="1:5" x14ac:dyDescent="0.2">
      <c r="A1083" s="26">
        <v>77</v>
      </c>
      <c r="B1083" s="26" t="s">
        <v>5</v>
      </c>
      <c r="C1083" s="26" t="s">
        <v>752</v>
      </c>
      <c r="D1083" s="26">
        <v>15</v>
      </c>
      <c r="E1083" s="26">
        <v>434.13</v>
      </c>
    </row>
    <row r="1084" spans="1:5" x14ac:dyDescent="0.2">
      <c r="A1084" s="26">
        <v>77</v>
      </c>
      <c r="B1084" s="26" t="s">
        <v>5</v>
      </c>
      <c r="C1084" s="26" t="s">
        <v>752</v>
      </c>
      <c r="D1084" s="26">
        <v>16</v>
      </c>
      <c r="E1084" s="26">
        <v>372.53</v>
      </c>
    </row>
    <row r="1085" spans="1:5" x14ac:dyDescent="0.2">
      <c r="A1085" s="26">
        <v>77</v>
      </c>
      <c r="B1085" s="26" t="s">
        <v>5</v>
      </c>
      <c r="C1085" s="26" t="s">
        <v>752</v>
      </c>
      <c r="D1085" s="26">
        <v>17</v>
      </c>
      <c r="E1085" s="26">
        <v>366.79</v>
      </c>
    </row>
    <row r="1086" spans="1:5" x14ac:dyDescent="0.2">
      <c r="A1086" s="26">
        <v>77</v>
      </c>
      <c r="B1086" s="26" t="s">
        <v>5</v>
      </c>
      <c r="C1086" s="26" t="s">
        <v>752</v>
      </c>
      <c r="D1086" s="26">
        <v>18</v>
      </c>
      <c r="E1086" s="26">
        <v>355.61</v>
      </c>
    </row>
    <row r="1087" spans="1:5" x14ac:dyDescent="0.2">
      <c r="A1087" s="26">
        <v>77</v>
      </c>
      <c r="B1087" s="26" t="s">
        <v>5</v>
      </c>
      <c r="C1087" s="26" t="s">
        <v>752</v>
      </c>
      <c r="D1087" s="26">
        <v>19</v>
      </c>
      <c r="E1087" s="26">
        <v>337.41</v>
      </c>
    </row>
    <row r="1088" spans="1:5" x14ac:dyDescent="0.2">
      <c r="A1088" s="26">
        <v>77</v>
      </c>
      <c r="B1088" s="26" t="s">
        <v>5</v>
      </c>
      <c r="C1088" s="26" t="s">
        <v>752</v>
      </c>
      <c r="D1088" s="26">
        <v>20</v>
      </c>
      <c r="E1088" s="26">
        <v>286.76</v>
      </c>
    </row>
    <row r="1089" spans="1:5" x14ac:dyDescent="0.2">
      <c r="A1089" s="26">
        <v>77</v>
      </c>
      <c r="B1089" s="26" t="s">
        <v>5</v>
      </c>
      <c r="C1089" s="26" t="s">
        <v>752</v>
      </c>
      <c r="D1089" s="26">
        <v>21</v>
      </c>
      <c r="E1089" s="26">
        <v>279.55</v>
      </c>
    </row>
    <row r="1090" spans="1:5" x14ac:dyDescent="0.2">
      <c r="A1090" s="26">
        <v>77</v>
      </c>
      <c r="B1090" s="26" t="s">
        <v>5</v>
      </c>
      <c r="C1090" s="26" t="s">
        <v>752</v>
      </c>
      <c r="D1090" s="26">
        <v>22</v>
      </c>
      <c r="E1090" s="26">
        <v>183.19</v>
      </c>
    </row>
    <row r="1091" spans="1:5" x14ac:dyDescent="0.2">
      <c r="A1091" s="26">
        <v>77</v>
      </c>
      <c r="B1091" s="26" t="s">
        <v>5</v>
      </c>
      <c r="C1091" s="26" t="s">
        <v>752</v>
      </c>
      <c r="D1091" s="26">
        <v>23</v>
      </c>
      <c r="E1091" s="26">
        <v>119.6</v>
      </c>
    </row>
    <row r="1092" spans="1:5" x14ac:dyDescent="0.2">
      <c r="A1092" s="26">
        <v>77</v>
      </c>
      <c r="B1092" s="26" t="s">
        <v>5</v>
      </c>
      <c r="C1092" s="26" t="s">
        <v>752</v>
      </c>
      <c r="D1092" s="26">
        <v>24</v>
      </c>
      <c r="E1092" s="26">
        <v>73.349999999999994</v>
      </c>
    </row>
    <row r="1093" spans="1:5" x14ac:dyDescent="0.2">
      <c r="A1093" s="26">
        <v>77</v>
      </c>
      <c r="B1093" s="26" t="s">
        <v>5</v>
      </c>
      <c r="C1093" s="26" t="s">
        <v>752</v>
      </c>
      <c r="D1093" s="26">
        <v>25</v>
      </c>
      <c r="E1093" s="26">
        <v>44.96</v>
      </c>
    </row>
    <row r="1094" spans="1:5" x14ac:dyDescent="0.2">
      <c r="A1094" s="26">
        <v>77</v>
      </c>
      <c r="B1094" s="26" t="s">
        <v>5</v>
      </c>
      <c r="C1094" s="26" t="s">
        <v>752</v>
      </c>
      <c r="D1094" s="26">
        <v>26</v>
      </c>
      <c r="E1094" s="26">
        <v>46.65</v>
      </c>
    </row>
  </sheetData>
  <mergeCells count="2">
    <mergeCell ref="A1:E2"/>
    <mergeCell ref="A3:E3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53765B-65ED-43C2-AA20-D04A3D69D139}">
  <dimension ref="A1:L188"/>
  <sheetViews>
    <sheetView zoomScaleNormal="100" workbookViewId="0">
      <selection sqref="A1:L2"/>
    </sheetView>
  </sheetViews>
  <sheetFormatPr baseColWidth="10" defaultColWidth="9" defaultRowHeight="15" x14ac:dyDescent="0.2"/>
  <cols>
    <col min="1" max="1" width="13.6640625" style="3" customWidth="1"/>
    <col min="2" max="2" width="8.83203125" style="3" customWidth="1"/>
    <col min="3" max="3" width="9" style="3"/>
    <col min="4" max="6" width="10.33203125" style="3" customWidth="1"/>
    <col min="7" max="7" width="10.33203125" style="6" customWidth="1"/>
    <col min="8" max="11" width="10.33203125" style="3" customWidth="1"/>
    <col min="12" max="12" width="11.6640625" style="3" customWidth="1"/>
    <col min="13" max="16384" width="9" style="3"/>
  </cols>
  <sheetData>
    <row r="1" spans="1:12" ht="15" customHeight="1" x14ac:dyDescent="0.2">
      <c r="A1" s="106" t="s">
        <v>761</v>
      </c>
      <c r="B1" s="106"/>
      <c r="C1" s="106"/>
      <c r="D1" s="106"/>
      <c r="E1" s="106"/>
      <c r="F1" s="106"/>
      <c r="G1" s="106"/>
      <c r="H1" s="106"/>
      <c r="I1" s="106"/>
      <c r="J1" s="106"/>
      <c r="K1" s="106"/>
      <c r="L1" s="106"/>
    </row>
    <row r="2" spans="1:12" ht="15" customHeight="1" x14ac:dyDescent="0.2">
      <c r="A2" s="106"/>
      <c r="B2" s="106"/>
      <c r="C2" s="106"/>
      <c r="D2" s="106"/>
      <c r="E2" s="106"/>
      <c r="F2" s="106"/>
      <c r="G2" s="106"/>
      <c r="H2" s="106"/>
      <c r="I2" s="106"/>
      <c r="J2" s="106"/>
      <c r="K2" s="106"/>
      <c r="L2" s="106"/>
    </row>
    <row r="3" spans="1:12" ht="16" x14ac:dyDescent="0.2">
      <c r="A3" s="107" t="s">
        <v>17</v>
      </c>
      <c r="B3" s="107"/>
      <c r="C3" s="107"/>
      <c r="D3" s="107"/>
    </row>
    <row r="4" spans="1:12" x14ac:dyDescent="0.2">
      <c r="A4" s="29" t="s">
        <v>21</v>
      </c>
    </row>
    <row r="5" spans="1:12" ht="16" thickBot="1" x14ac:dyDescent="0.25"/>
    <row r="6" spans="1:12" ht="45" customHeight="1" thickBot="1" x14ac:dyDescent="0.25">
      <c r="D6" s="116" t="s">
        <v>22</v>
      </c>
      <c r="E6" s="117"/>
      <c r="F6" s="118"/>
      <c r="G6" s="116" t="s">
        <v>23</v>
      </c>
      <c r="H6" s="117"/>
      <c r="I6" s="118"/>
      <c r="J6" s="116" t="s">
        <v>24</v>
      </c>
      <c r="K6" s="117"/>
    </row>
    <row r="7" spans="1:12" ht="45" customHeight="1" x14ac:dyDescent="0.2">
      <c r="A7" s="30" t="s">
        <v>19</v>
      </c>
      <c r="B7" s="31" t="s">
        <v>25</v>
      </c>
      <c r="C7" s="32" t="s">
        <v>26</v>
      </c>
      <c r="D7" s="33" t="s">
        <v>27</v>
      </c>
      <c r="E7" s="34" t="s">
        <v>28</v>
      </c>
      <c r="F7" s="35" t="s">
        <v>29</v>
      </c>
      <c r="G7" s="33" t="s">
        <v>27</v>
      </c>
      <c r="H7" s="34" t="s">
        <v>28</v>
      </c>
      <c r="I7" s="35" t="s">
        <v>29</v>
      </c>
      <c r="J7" s="42" t="s">
        <v>22</v>
      </c>
      <c r="K7" s="43" t="s">
        <v>23</v>
      </c>
    </row>
    <row r="8" spans="1:12" x14ac:dyDescent="0.2">
      <c r="A8" s="111" t="s">
        <v>6</v>
      </c>
      <c r="B8" s="108">
        <v>1</v>
      </c>
      <c r="C8" s="38">
        <v>5</v>
      </c>
      <c r="D8" s="36">
        <v>24</v>
      </c>
      <c r="E8" s="37">
        <v>26</v>
      </c>
      <c r="F8" s="38">
        <v>-1</v>
      </c>
      <c r="G8" s="36">
        <v>8.5</v>
      </c>
      <c r="H8" s="37">
        <v>16.5</v>
      </c>
      <c r="I8" s="38">
        <v>-1</v>
      </c>
      <c r="J8" s="44">
        <f t="shared" ref="J8:J71" si="0">IF(F8 = 1, E8/D8,D8/E8)</f>
        <v>0.92307692307692313</v>
      </c>
      <c r="K8" s="45">
        <f t="shared" ref="K8:K71" si="1">IF(F8 = 1, H8/G8,G8/H8)</f>
        <v>0.51515151515151514</v>
      </c>
    </row>
    <row r="9" spans="1:12" x14ac:dyDescent="0.2">
      <c r="A9" s="112"/>
      <c r="B9" s="109"/>
      <c r="C9" s="38">
        <v>6</v>
      </c>
      <c r="D9" s="36">
        <v>25</v>
      </c>
      <c r="E9" s="37">
        <v>26.5</v>
      </c>
      <c r="F9" s="38">
        <v>-1</v>
      </c>
      <c r="G9" s="36">
        <v>16</v>
      </c>
      <c r="H9" s="37">
        <v>17.2</v>
      </c>
      <c r="I9" s="38">
        <v>-1</v>
      </c>
      <c r="J9" s="44">
        <f t="shared" si="0"/>
        <v>0.94339622641509435</v>
      </c>
      <c r="K9" s="45">
        <f t="shared" si="1"/>
        <v>0.93023255813953487</v>
      </c>
    </row>
    <row r="10" spans="1:12" x14ac:dyDescent="0.2">
      <c r="A10" s="112"/>
      <c r="B10" s="109"/>
      <c r="C10" s="38">
        <v>7</v>
      </c>
      <c r="D10" s="36">
        <v>27</v>
      </c>
      <c r="E10" s="37">
        <v>28.6</v>
      </c>
      <c r="F10" s="38">
        <v>-1</v>
      </c>
      <c r="G10" s="36">
        <v>13.4</v>
      </c>
      <c r="H10" s="37">
        <v>18.7</v>
      </c>
      <c r="I10" s="38">
        <v>-1</v>
      </c>
      <c r="J10" s="44">
        <f t="shared" si="0"/>
        <v>0.94405594405594406</v>
      </c>
      <c r="K10" s="45">
        <f t="shared" si="1"/>
        <v>0.71657754010695196</v>
      </c>
    </row>
    <row r="11" spans="1:12" x14ac:dyDescent="0.2">
      <c r="A11" s="112"/>
      <c r="B11" s="109"/>
      <c r="C11" s="38">
        <v>8</v>
      </c>
      <c r="D11" s="36">
        <v>24.5</v>
      </c>
      <c r="E11" s="37">
        <v>27</v>
      </c>
      <c r="F11" s="38">
        <v>-1</v>
      </c>
      <c r="G11" s="36">
        <v>14</v>
      </c>
      <c r="H11" s="37">
        <v>19.399999999999999</v>
      </c>
      <c r="I11" s="38">
        <v>-1</v>
      </c>
      <c r="J11" s="44">
        <f t="shared" si="0"/>
        <v>0.90740740740740744</v>
      </c>
      <c r="K11" s="45">
        <f t="shared" si="1"/>
        <v>0.72164948453608257</v>
      </c>
    </row>
    <row r="12" spans="1:12" x14ac:dyDescent="0.2">
      <c r="A12" s="112"/>
      <c r="B12" s="109"/>
      <c r="C12" s="38">
        <v>9</v>
      </c>
      <c r="D12" s="36">
        <v>28</v>
      </c>
      <c r="E12" s="37">
        <v>28.3</v>
      </c>
      <c r="F12" s="38">
        <v>-1</v>
      </c>
      <c r="G12" s="36">
        <v>20.9</v>
      </c>
      <c r="H12" s="37">
        <v>22.3</v>
      </c>
      <c r="I12" s="38">
        <v>-1</v>
      </c>
      <c r="J12" s="44">
        <f t="shared" si="0"/>
        <v>0.98939929328621901</v>
      </c>
      <c r="K12" s="45">
        <f t="shared" si="1"/>
        <v>0.93721973094170397</v>
      </c>
    </row>
    <row r="13" spans="1:12" x14ac:dyDescent="0.2">
      <c r="A13" s="112"/>
      <c r="B13" s="109"/>
      <c r="C13" s="38">
        <v>10</v>
      </c>
      <c r="D13" s="36">
        <v>30</v>
      </c>
      <c r="E13" s="37">
        <v>31.7</v>
      </c>
      <c r="F13" s="38">
        <v>-1</v>
      </c>
      <c r="G13" s="36">
        <v>22.5</v>
      </c>
      <c r="H13" s="37">
        <v>24.6</v>
      </c>
      <c r="I13" s="38">
        <v>-1</v>
      </c>
      <c r="J13" s="44">
        <f t="shared" si="0"/>
        <v>0.94637223974763407</v>
      </c>
      <c r="K13" s="45">
        <f t="shared" si="1"/>
        <v>0.91463414634146334</v>
      </c>
    </row>
    <row r="14" spans="1:12" x14ac:dyDescent="0.2">
      <c r="A14" s="112"/>
      <c r="B14" s="109"/>
      <c r="C14" s="38">
        <v>11</v>
      </c>
      <c r="D14" s="36">
        <v>26.8</v>
      </c>
      <c r="E14" s="37">
        <v>27.4</v>
      </c>
      <c r="F14" s="38">
        <v>-1</v>
      </c>
      <c r="G14" s="36">
        <v>23.5</v>
      </c>
      <c r="H14" s="37">
        <v>25.2</v>
      </c>
      <c r="I14" s="38">
        <v>-1</v>
      </c>
      <c r="J14" s="44">
        <f t="shared" si="0"/>
        <v>0.97810218978102192</v>
      </c>
      <c r="K14" s="45">
        <f t="shared" si="1"/>
        <v>0.93253968253968256</v>
      </c>
    </row>
    <row r="15" spans="1:12" x14ac:dyDescent="0.2">
      <c r="A15" s="112"/>
      <c r="B15" s="109"/>
      <c r="C15" s="38">
        <v>12</v>
      </c>
      <c r="D15" s="36">
        <v>28</v>
      </c>
      <c r="E15" s="37">
        <v>28.8</v>
      </c>
      <c r="F15" s="38">
        <v>0</v>
      </c>
      <c r="G15" s="36">
        <v>22.5</v>
      </c>
      <c r="H15" s="37">
        <v>23.9</v>
      </c>
      <c r="I15" s="38">
        <v>0</v>
      </c>
      <c r="J15" s="44">
        <f t="shared" si="0"/>
        <v>0.97222222222222221</v>
      </c>
      <c r="K15" s="45">
        <f t="shared" si="1"/>
        <v>0.94142259414225948</v>
      </c>
    </row>
    <row r="16" spans="1:12" x14ac:dyDescent="0.2">
      <c r="A16" s="112"/>
      <c r="B16" s="115"/>
      <c r="C16" s="38">
        <v>14</v>
      </c>
      <c r="D16" s="36">
        <v>20.8</v>
      </c>
      <c r="E16" s="37">
        <v>22</v>
      </c>
      <c r="F16" s="38">
        <v>1</v>
      </c>
      <c r="G16" s="36">
        <v>18.5</v>
      </c>
      <c r="H16" s="37">
        <v>20.100000000000001</v>
      </c>
      <c r="I16" s="38">
        <v>1</v>
      </c>
      <c r="J16" s="44">
        <f t="shared" si="0"/>
        <v>1.0576923076923077</v>
      </c>
      <c r="K16" s="45">
        <f t="shared" si="1"/>
        <v>1.0864864864864865</v>
      </c>
    </row>
    <row r="17" spans="1:11" x14ac:dyDescent="0.2">
      <c r="A17" s="112"/>
      <c r="B17" s="108">
        <v>2</v>
      </c>
      <c r="C17" s="38">
        <v>4</v>
      </c>
      <c r="D17" s="36">
        <v>21</v>
      </c>
      <c r="E17" s="37">
        <v>22</v>
      </c>
      <c r="F17" s="38">
        <v>-1</v>
      </c>
      <c r="G17" s="36">
        <v>7.4</v>
      </c>
      <c r="H17" s="37">
        <v>12.8</v>
      </c>
      <c r="I17" s="38">
        <v>-1</v>
      </c>
      <c r="J17" s="44">
        <f t="shared" si="0"/>
        <v>0.95454545454545459</v>
      </c>
      <c r="K17" s="45">
        <f t="shared" si="1"/>
        <v>0.578125</v>
      </c>
    </row>
    <row r="18" spans="1:11" x14ac:dyDescent="0.2">
      <c r="A18" s="112"/>
      <c r="B18" s="109"/>
      <c r="C18" s="38">
        <v>5</v>
      </c>
      <c r="D18" s="36">
        <v>22.7</v>
      </c>
      <c r="E18" s="37">
        <v>24.5</v>
      </c>
      <c r="F18" s="38">
        <v>-1</v>
      </c>
      <c r="G18" s="36">
        <v>15.1</v>
      </c>
      <c r="H18" s="37">
        <v>16.8</v>
      </c>
      <c r="I18" s="38">
        <v>-1</v>
      </c>
      <c r="J18" s="44">
        <f t="shared" si="0"/>
        <v>0.92653061224489797</v>
      </c>
      <c r="K18" s="45">
        <f t="shared" si="1"/>
        <v>0.89880952380952372</v>
      </c>
    </row>
    <row r="19" spans="1:11" x14ac:dyDescent="0.2">
      <c r="A19" s="112"/>
      <c r="B19" s="109"/>
      <c r="C19" s="38">
        <v>6</v>
      </c>
      <c r="D19" s="36">
        <v>28</v>
      </c>
      <c r="E19" s="37">
        <v>28.6</v>
      </c>
      <c r="F19" s="38">
        <v>-1</v>
      </c>
      <c r="G19" s="36">
        <v>11.5</v>
      </c>
      <c r="H19" s="37">
        <v>19</v>
      </c>
      <c r="I19" s="38">
        <v>-1</v>
      </c>
      <c r="J19" s="44">
        <f t="shared" si="0"/>
        <v>0.97902097902097895</v>
      </c>
      <c r="K19" s="45">
        <f t="shared" si="1"/>
        <v>0.60526315789473684</v>
      </c>
    </row>
    <row r="20" spans="1:11" x14ac:dyDescent="0.2">
      <c r="A20" s="112"/>
      <c r="B20" s="109"/>
      <c r="C20" s="38">
        <v>7</v>
      </c>
      <c r="D20" s="36">
        <v>27.5</v>
      </c>
      <c r="E20" s="37">
        <v>28.5</v>
      </c>
      <c r="F20" s="38">
        <v>-1</v>
      </c>
      <c r="G20" s="36">
        <v>17.5</v>
      </c>
      <c r="H20" s="37">
        <v>21</v>
      </c>
      <c r="I20" s="38">
        <v>-1</v>
      </c>
      <c r="J20" s="44">
        <f t="shared" si="0"/>
        <v>0.96491228070175439</v>
      </c>
      <c r="K20" s="45">
        <f t="shared" si="1"/>
        <v>0.83333333333333337</v>
      </c>
    </row>
    <row r="21" spans="1:11" x14ac:dyDescent="0.2">
      <c r="A21" s="112"/>
      <c r="B21" s="109"/>
      <c r="C21" s="38">
        <v>8</v>
      </c>
      <c r="D21" s="36">
        <v>30</v>
      </c>
      <c r="E21" s="37">
        <v>31</v>
      </c>
      <c r="F21" s="38">
        <v>-1</v>
      </c>
      <c r="G21" s="36">
        <v>16.5</v>
      </c>
      <c r="H21" s="37">
        <v>22.5</v>
      </c>
      <c r="I21" s="38">
        <v>-1</v>
      </c>
      <c r="J21" s="44">
        <f t="shared" si="0"/>
        <v>0.967741935483871</v>
      </c>
      <c r="K21" s="45">
        <f t="shared" si="1"/>
        <v>0.73333333333333328</v>
      </c>
    </row>
    <row r="22" spans="1:11" x14ac:dyDescent="0.2">
      <c r="A22" s="112"/>
      <c r="B22" s="109"/>
      <c r="C22" s="38">
        <v>9</v>
      </c>
      <c r="D22" s="36">
        <v>29</v>
      </c>
      <c r="E22" s="37">
        <v>29.5</v>
      </c>
      <c r="F22" s="38">
        <v>-1</v>
      </c>
      <c r="G22" s="36">
        <v>22</v>
      </c>
      <c r="H22" s="37">
        <v>22.5</v>
      </c>
      <c r="I22" s="38">
        <v>-1</v>
      </c>
      <c r="J22" s="44">
        <f t="shared" si="0"/>
        <v>0.98305084745762716</v>
      </c>
      <c r="K22" s="45">
        <f t="shared" si="1"/>
        <v>0.97777777777777775</v>
      </c>
    </row>
    <row r="23" spans="1:11" x14ac:dyDescent="0.2">
      <c r="A23" s="112"/>
      <c r="B23" s="109"/>
      <c r="C23" s="38">
        <v>10</v>
      </c>
      <c r="D23" s="36">
        <v>28</v>
      </c>
      <c r="E23" s="37">
        <v>31</v>
      </c>
      <c r="F23" s="38">
        <v>-1</v>
      </c>
      <c r="G23" s="36">
        <v>17.5</v>
      </c>
      <c r="H23" s="37">
        <v>23.4</v>
      </c>
      <c r="I23" s="38">
        <v>-1</v>
      </c>
      <c r="J23" s="44">
        <f t="shared" si="0"/>
        <v>0.90322580645161288</v>
      </c>
      <c r="K23" s="45">
        <f t="shared" si="1"/>
        <v>0.74786324786324787</v>
      </c>
    </row>
    <row r="24" spans="1:11" x14ac:dyDescent="0.2">
      <c r="A24" s="112"/>
      <c r="B24" s="109"/>
      <c r="C24" s="38">
        <v>11</v>
      </c>
      <c r="D24" s="36">
        <v>31.2</v>
      </c>
      <c r="E24" s="37">
        <v>32</v>
      </c>
      <c r="F24" s="38">
        <v>-1</v>
      </c>
      <c r="G24" s="36">
        <v>24</v>
      </c>
      <c r="H24" s="37">
        <v>25.6</v>
      </c>
      <c r="I24" s="38">
        <v>-1</v>
      </c>
      <c r="J24" s="44">
        <f t="shared" si="0"/>
        <v>0.97499999999999998</v>
      </c>
      <c r="K24" s="45">
        <f t="shared" si="1"/>
        <v>0.9375</v>
      </c>
    </row>
    <row r="25" spans="1:11" x14ac:dyDescent="0.2">
      <c r="A25" s="112"/>
      <c r="B25" s="109"/>
      <c r="C25" s="38">
        <v>12</v>
      </c>
      <c r="D25" s="36">
        <v>28.4</v>
      </c>
      <c r="E25" s="37">
        <v>29</v>
      </c>
      <c r="F25" s="38">
        <v>-1</v>
      </c>
      <c r="G25" s="36">
        <v>22.5</v>
      </c>
      <c r="H25" s="37">
        <v>24.4</v>
      </c>
      <c r="I25" s="38">
        <v>-1</v>
      </c>
      <c r="J25" s="44">
        <f t="shared" si="0"/>
        <v>0.97931034482758617</v>
      </c>
      <c r="K25" s="45">
        <f t="shared" si="1"/>
        <v>0.92213114754098369</v>
      </c>
    </row>
    <row r="26" spans="1:11" x14ac:dyDescent="0.2">
      <c r="A26" s="112"/>
      <c r="B26" s="109"/>
      <c r="C26" s="38">
        <v>14</v>
      </c>
      <c r="D26" s="36">
        <v>17.5</v>
      </c>
      <c r="E26" s="37">
        <v>18</v>
      </c>
      <c r="F26" s="38">
        <v>1</v>
      </c>
      <c r="G26" s="36">
        <v>17.5</v>
      </c>
      <c r="H26" s="37">
        <v>21</v>
      </c>
      <c r="I26" s="38">
        <v>1</v>
      </c>
      <c r="J26" s="44">
        <f t="shared" si="0"/>
        <v>1.0285714285714285</v>
      </c>
      <c r="K26" s="45">
        <f t="shared" si="1"/>
        <v>1.2</v>
      </c>
    </row>
    <row r="27" spans="1:11" x14ac:dyDescent="0.2">
      <c r="A27" s="112"/>
      <c r="B27" s="115"/>
      <c r="C27" s="38">
        <v>15</v>
      </c>
      <c r="D27" s="36">
        <v>18.7</v>
      </c>
      <c r="E27" s="37">
        <v>19</v>
      </c>
      <c r="F27" s="38">
        <v>1</v>
      </c>
      <c r="G27" s="36">
        <v>0</v>
      </c>
      <c r="H27" s="37">
        <v>0</v>
      </c>
      <c r="I27" s="38">
        <v>0</v>
      </c>
      <c r="J27" s="44">
        <f t="shared" si="0"/>
        <v>1.0160427807486632</v>
      </c>
      <c r="K27" s="45" t="s">
        <v>12</v>
      </c>
    </row>
    <row r="28" spans="1:11" x14ac:dyDescent="0.2">
      <c r="A28" s="112"/>
      <c r="B28" s="108">
        <v>3</v>
      </c>
      <c r="C28" s="38">
        <v>3</v>
      </c>
      <c r="D28" s="36">
        <v>14.4</v>
      </c>
      <c r="E28" s="37">
        <v>16.899999999999999</v>
      </c>
      <c r="F28" s="38">
        <v>-1</v>
      </c>
      <c r="G28" s="36">
        <v>8.5</v>
      </c>
      <c r="H28" s="37">
        <v>9.5</v>
      </c>
      <c r="I28" s="38">
        <v>-1</v>
      </c>
      <c r="J28" s="44">
        <f t="shared" si="0"/>
        <v>0.8520710059171599</v>
      </c>
      <c r="K28" s="45">
        <f t="shared" si="1"/>
        <v>0.89473684210526316</v>
      </c>
    </row>
    <row r="29" spans="1:11" x14ac:dyDescent="0.2">
      <c r="A29" s="112"/>
      <c r="B29" s="109"/>
      <c r="C29" s="38">
        <v>4</v>
      </c>
      <c r="D29" s="36">
        <v>19</v>
      </c>
      <c r="E29" s="37">
        <v>20.3</v>
      </c>
      <c r="F29" s="38">
        <v>-1</v>
      </c>
      <c r="G29" s="36">
        <v>11.2</v>
      </c>
      <c r="H29" s="37">
        <v>12.2</v>
      </c>
      <c r="I29" s="38">
        <v>-1</v>
      </c>
      <c r="J29" s="44">
        <f t="shared" si="0"/>
        <v>0.93596059113300489</v>
      </c>
      <c r="K29" s="45">
        <f t="shared" si="1"/>
        <v>0.91803278688524592</v>
      </c>
    </row>
    <row r="30" spans="1:11" x14ac:dyDescent="0.2">
      <c r="A30" s="112"/>
      <c r="B30" s="109"/>
      <c r="C30" s="38">
        <v>5</v>
      </c>
      <c r="D30" s="36">
        <v>22</v>
      </c>
      <c r="E30" s="37">
        <v>22.6</v>
      </c>
      <c r="F30" s="38">
        <v>-1</v>
      </c>
      <c r="G30" s="36">
        <v>14.2</v>
      </c>
      <c r="H30" s="37">
        <v>15.9</v>
      </c>
      <c r="I30" s="38">
        <v>-1</v>
      </c>
      <c r="J30" s="44">
        <f t="shared" si="0"/>
        <v>0.97345132743362828</v>
      </c>
      <c r="K30" s="45">
        <f t="shared" si="1"/>
        <v>0.89308176100628922</v>
      </c>
    </row>
    <row r="31" spans="1:11" x14ac:dyDescent="0.2">
      <c r="A31" s="112"/>
      <c r="B31" s="109"/>
      <c r="C31" s="38">
        <v>6</v>
      </c>
      <c r="D31" s="36">
        <v>23</v>
      </c>
      <c r="E31" s="37">
        <v>24.5</v>
      </c>
      <c r="F31" s="38">
        <v>-1</v>
      </c>
      <c r="G31" s="36">
        <v>15</v>
      </c>
      <c r="H31" s="37">
        <v>17.7</v>
      </c>
      <c r="I31" s="38">
        <v>-1</v>
      </c>
      <c r="J31" s="44">
        <f t="shared" si="0"/>
        <v>0.93877551020408168</v>
      </c>
      <c r="K31" s="45">
        <f t="shared" si="1"/>
        <v>0.84745762711864414</v>
      </c>
    </row>
    <row r="32" spans="1:11" x14ac:dyDescent="0.2">
      <c r="A32" s="112"/>
      <c r="B32" s="109"/>
      <c r="C32" s="38">
        <v>7</v>
      </c>
      <c r="D32" s="36">
        <v>24.5</v>
      </c>
      <c r="E32" s="37">
        <v>27</v>
      </c>
      <c r="F32" s="38">
        <v>-1</v>
      </c>
      <c r="G32" s="36">
        <v>17</v>
      </c>
      <c r="H32" s="37">
        <v>20</v>
      </c>
      <c r="I32" s="38">
        <v>-1</v>
      </c>
      <c r="J32" s="44">
        <f t="shared" si="0"/>
        <v>0.90740740740740744</v>
      </c>
      <c r="K32" s="45">
        <f t="shared" si="1"/>
        <v>0.85</v>
      </c>
    </row>
    <row r="33" spans="1:11" x14ac:dyDescent="0.2">
      <c r="A33" s="112"/>
      <c r="B33" s="109"/>
      <c r="C33" s="38">
        <v>8</v>
      </c>
      <c r="D33" s="36">
        <v>28</v>
      </c>
      <c r="E33" s="37">
        <v>28.9</v>
      </c>
      <c r="F33" s="38">
        <v>-1</v>
      </c>
      <c r="G33" s="36">
        <v>18.5</v>
      </c>
      <c r="H33" s="37">
        <v>21.3</v>
      </c>
      <c r="I33" s="38">
        <v>-1</v>
      </c>
      <c r="J33" s="44">
        <f t="shared" si="0"/>
        <v>0.96885813148788935</v>
      </c>
      <c r="K33" s="45">
        <f t="shared" si="1"/>
        <v>0.86854460093896713</v>
      </c>
    </row>
    <row r="34" spans="1:11" x14ac:dyDescent="0.2">
      <c r="A34" s="112"/>
      <c r="B34" s="109"/>
      <c r="C34" s="38">
        <v>9</v>
      </c>
      <c r="D34" s="36">
        <v>28</v>
      </c>
      <c r="E34" s="37">
        <v>28.8</v>
      </c>
      <c r="F34" s="38">
        <v>-1</v>
      </c>
      <c r="G34" s="36">
        <v>21</v>
      </c>
      <c r="H34" s="37">
        <v>22.2</v>
      </c>
      <c r="I34" s="38">
        <v>-1</v>
      </c>
      <c r="J34" s="44">
        <f t="shared" si="0"/>
        <v>0.97222222222222221</v>
      </c>
      <c r="K34" s="45">
        <f t="shared" si="1"/>
        <v>0.94594594594594594</v>
      </c>
    </row>
    <row r="35" spans="1:11" x14ac:dyDescent="0.2">
      <c r="A35" s="112"/>
      <c r="B35" s="109"/>
      <c r="C35" s="38">
        <v>10</v>
      </c>
      <c r="D35" s="36">
        <v>24.6</v>
      </c>
      <c r="E35" s="37">
        <v>26</v>
      </c>
      <c r="F35" s="38">
        <v>-1</v>
      </c>
      <c r="G35" s="36">
        <v>17.3</v>
      </c>
      <c r="H35" s="37">
        <v>19.899999999999999</v>
      </c>
      <c r="I35" s="38">
        <v>-1</v>
      </c>
      <c r="J35" s="44">
        <f t="shared" si="0"/>
        <v>0.94615384615384623</v>
      </c>
      <c r="K35" s="45">
        <f t="shared" si="1"/>
        <v>0.86934673366834181</v>
      </c>
    </row>
    <row r="36" spans="1:11" x14ac:dyDescent="0.2">
      <c r="A36" s="112"/>
      <c r="B36" s="109"/>
      <c r="C36" s="38">
        <v>11</v>
      </c>
      <c r="D36" s="36">
        <v>25.5</v>
      </c>
      <c r="E36" s="37">
        <v>27</v>
      </c>
      <c r="F36" s="38">
        <v>-1</v>
      </c>
      <c r="G36" s="36">
        <v>21.5</v>
      </c>
      <c r="H36" s="37">
        <v>22.4</v>
      </c>
      <c r="I36" s="38">
        <v>-1</v>
      </c>
      <c r="J36" s="44">
        <f t="shared" si="0"/>
        <v>0.94444444444444442</v>
      </c>
      <c r="K36" s="45">
        <f t="shared" si="1"/>
        <v>0.9598214285714286</v>
      </c>
    </row>
    <row r="37" spans="1:11" x14ac:dyDescent="0.2">
      <c r="A37" s="112"/>
      <c r="B37" s="109"/>
      <c r="C37" s="38">
        <v>12</v>
      </c>
      <c r="D37" s="36">
        <v>26</v>
      </c>
      <c r="E37" s="37">
        <v>26.5</v>
      </c>
      <c r="F37" s="38">
        <v>-1</v>
      </c>
      <c r="G37" s="36">
        <v>20.5</v>
      </c>
      <c r="H37" s="37">
        <v>21</v>
      </c>
      <c r="I37" s="38">
        <v>-1</v>
      </c>
      <c r="J37" s="44">
        <f t="shared" si="0"/>
        <v>0.98113207547169812</v>
      </c>
      <c r="K37" s="45">
        <f t="shared" si="1"/>
        <v>0.97619047619047616</v>
      </c>
    </row>
    <row r="38" spans="1:11" x14ac:dyDescent="0.2">
      <c r="A38" s="112"/>
      <c r="B38" s="109"/>
      <c r="C38" s="38">
        <v>13</v>
      </c>
      <c r="D38" s="36">
        <v>25.7</v>
      </c>
      <c r="E38" s="37">
        <v>26</v>
      </c>
      <c r="F38" s="38">
        <v>-1</v>
      </c>
      <c r="G38" s="36">
        <v>22.3</v>
      </c>
      <c r="H38" s="37">
        <v>23</v>
      </c>
      <c r="I38" s="38">
        <v>-1</v>
      </c>
      <c r="J38" s="44">
        <f t="shared" si="0"/>
        <v>0.98846153846153839</v>
      </c>
      <c r="K38" s="45">
        <f t="shared" si="1"/>
        <v>0.96956521739130441</v>
      </c>
    </row>
    <row r="39" spans="1:11" x14ac:dyDescent="0.2">
      <c r="A39" s="112"/>
      <c r="B39" s="109"/>
      <c r="C39" s="38">
        <v>14</v>
      </c>
      <c r="D39" s="36">
        <v>26.2</v>
      </c>
      <c r="E39" s="37">
        <v>26.5</v>
      </c>
      <c r="F39" s="38">
        <v>-1</v>
      </c>
      <c r="G39" s="36">
        <v>23.8</v>
      </c>
      <c r="H39" s="37">
        <v>23.9</v>
      </c>
      <c r="I39" s="38">
        <v>-1</v>
      </c>
      <c r="J39" s="44">
        <f t="shared" si="0"/>
        <v>0.98867924528301887</v>
      </c>
      <c r="K39" s="45">
        <f t="shared" si="1"/>
        <v>0.99581589958159</v>
      </c>
    </row>
    <row r="40" spans="1:11" x14ac:dyDescent="0.2">
      <c r="A40" s="112"/>
      <c r="B40" s="109"/>
      <c r="C40" s="38">
        <v>15</v>
      </c>
      <c r="D40" s="36">
        <v>24.1</v>
      </c>
      <c r="E40" s="37">
        <v>24.3</v>
      </c>
      <c r="F40" s="38">
        <v>-1</v>
      </c>
      <c r="G40" s="36">
        <v>22.4</v>
      </c>
      <c r="H40" s="37">
        <v>22.6</v>
      </c>
      <c r="I40" s="38">
        <v>-1</v>
      </c>
      <c r="J40" s="44">
        <f t="shared" si="0"/>
        <v>0.99176954732510292</v>
      </c>
      <c r="K40" s="45">
        <f t="shared" si="1"/>
        <v>0.99115044247787598</v>
      </c>
    </row>
    <row r="41" spans="1:11" x14ac:dyDescent="0.2">
      <c r="A41" s="112"/>
      <c r="B41" s="109"/>
      <c r="C41" s="38">
        <v>16</v>
      </c>
      <c r="D41" s="36">
        <v>19.2</v>
      </c>
      <c r="E41" s="37">
        <v>19.7</v>
      </c>
      <c r="F41" s="38">
        <v>1</v>
      </c>
      <c r="G41" s="36">
        <v>13.9</v>
      </c>
      <c r="H41" s="37">
        <v>14.2</v>
      </c>
      <c r="I41" s="38">
        <v>1</v>
      </c>
      <c r="J41" s="44">
        <f t="shared" si="0"/>
        <v>1.0260416666666667</v>
      </c>
      <c r="K41" s="45">
        <f t="shared" si="1"/>
        <v>1.0215827338129495</v>
      </c>
    </row>
    <row r="42" spans="1:11" x14ac:dyDescent="0.2">
      <c r="A42" s="112"/>
      <c r="B42" s="109"/>
      <c r="C42" s="38">
        <v>17</v>
      </c>
      <c r="D42" s="36">
        <v>11.8</v>
      </c>
      <c r="E42" s="37">
        <v>13</v>
      </c>
      <c r="F42" s="38">
        <v>1</v>
      </c>
      <c r="G42" s="36">
        <v>12.9</v>
      </c>
      <c r="H42" s="37">
        <v>15.4</v>
      </c>
      <c r="I42" s="38">
        <v>1</v>
      </c>
      <c r="J42" s="44">
        <f t="shared" si="0"/>
        <v>1.1016949152542372</v>
      </c>
      <c r="K42" s="45">
        <f t="shared" si="1"/>
        <v>1.193798449612403</v>
      </c>
    </row>
    <row r="43" spans="1:11" x14ac:dyDescent="0.2">
      <c r="A43" s="112"/>
      <c r="B43" s="109"/>
      <c r="C43" s="38">
        <v>18</v>
      </c>
      <c r="D43" s="36">
        <v>11.3</v>
      </c>
      <c r="E43" s="37">
        <v>11.6</v>
      </c>
      <c r="F43" s="38">
        <v>1</v>
      </c>
      <c r="G43" s="36">
        <v>13.5</v>
      </c>
      <c r="H43" s="37">
        <v>14.2</v>
      </c>
      <c r="I43" s="38">
        <v>1</v>
      </c>
      <c r="J43" s="44">
        <f t="shared" si="0"/>
        <v>1.0265486725663715</v>
      </c>
      <c r="K43" s="45">
        <f t="shared" si="1"/>
        <v>1.0518518518518518</v>
      </c>
    </row>
    <row r="44" spans="1:11" x14ac:dyDescent="0.2">
      <c r="A44" s="113"/>
      <c r="B44" s="115"/>
      <c r="C44" s="38">
        <v>19</v>
      </c>
      <c r="D44" s="36">
        <v>12.5</v>
      </c>
      <c r="E44" s="37">
        <v>12.9</v>
      </c>
      <c r="F44" s="38">
        <v>1</v>
      </c>
      <c r="G44" s="36">
        <v>12.1</v>
      </c>
      <c r="H44" s="37">
        <v>13.4</v>
      </c>
      <c r="I44" s="38">
        <v>1</v>
      </c>
      <c r="J44" s="44">
        <f t="shared" si="0"/>
        <v>1.032</v>
      </c>
      <c r="K44" s="45">
        <f t="shared" si="1"/>
        <v>1.1074380165289257</v>
      </c>
    </row>
    <row r="45" spans="1:11" x14ac:dyDescent="0.2">
      <c r="A45" s="111" t="s">
        <v>5</v>
      </c>
      <c r="B45" s="108">
        <v>1</v>
      </c>
      <c r="C45" s="38">
        <v>4</v>
      </c>
      <c r="D45" s="36">
        <v>13</v>
      </c>
      <c r="E45" s="37">
        <v>15.4</v>
      </c>
      <c r="F45" s="38">
        <v>-1</v>
      </c>
      <c r="G45" s="36">
        <v>15.2</v>
      </c>
      <c r="H45" s="37">
        <v>16</v>
      </c>
      <c r="I45" s="38">
        <v>-1</v>
      </c>
      <c r="J45" s="44">
        <f t="shared" si="0"/>
        <v>0.8441558441558441</v>
      </c>
      <c r="K45" s="45">
        <f t="shared" si="1"/>
        <v>0.95</v>
      </c>
    </row>
    <row r="46" spans="1:11" ht="15.75" customHeight="1" x14ac:dyDescent="0.2">
      <c r="A46" s="112"/>
      <c r="B46" s="109"/>
      <c r="C46" s="38">
        <v>5</v>
      </c>
      <c r="D46" s="36">
        <v>16.8</v>
      </c>
      <c r="E46" s="37">
        <v>18.2</v>
      </c>
      <c r="F46" s="38">
        <v>-1</v>
      </c>
      <c r="G46" s="36">
        <v>17.3</v>
      </c>
      <c r="H46" s="37">
        <v>19.7</v>
      </c>
      <c r="I46" s="38">
        <v>-1</v>
      </c>
      <c r="J46" s="44">
        <f t="shared" si="0"/>
        <v>0.92307692307692313</v>
      </c>
      <c r="K46" s="45">
        <f t="shared" si="1"/>
        <v>0.87817258883248739</v>
      </c>
    </row>
    <row r="47" spans="1:11" ht="15.75" customHeight="1" x14ac:dyDescent="0.2">
      <c r="A47" s="112"/>
      <c r="B47" s="109"/>
      <c r="C47" s="38">
        <v>6</v>
      </c>
      <c r="D47" s="36">
        <v>19.5</v>
      </c>
      <c r="E47" s="37">
        <v>20.8</v>
      </c>
      <c r="F47" s="38">
        <v>-1</v>
      </c>
      <c r="G47" s="36">
        <v>16.600000000000001</v>
      </c>
      <c r="H47" s="37">
        <v>18.899999999999999</v>
      </c>
      <c r="I47" s="38">
        <v>-1</v>
      </c>
      <c r="J47" s="44">
        <f t="shared" si="0"/>
        <v>0.9375</v>
      </c>
      <c r="K47" s="45">
        <f t="shared" si="1"/>
        <v>0.87830687830687848</v>
      </c>
    </row>
    <row r="48" spans="1:11" ht="15.75" customHeight="1" x14ac:dyDescent="0.2">
      <c r="A48" s="112"/>
      <c r="B48" s="109"/>
      <c r="C48" s="38">
        <v>7</v>
      </c>
      <c r="D48" s="36">
        <v>16.600000000000001</v>
      </c>
      <c r="E48" s="37">
        <v>17.100000000000001</v>
      </c>
      <c r="F48" s="38">
        <v>-1</v>
      </c>
      <c r="G48" s="36">
        <v>18.5</v>
      </c>
      <c r="H48" s="37">
        <v>21.6</v>
      </c>
      <c r="I48" s="38">
        <v>-1</v>
      </c>
      <c r="J48" s="44">
        <f t="shared" si="0"/>
        <v>0.97076023391812871</v>
      </c>
      <c r="K48" s="45">
        <f t="shared" si="1"/>
        <v>0.8564814814814814</v>
      </c>
    </row>
    <row r="49" spans="1:11" ht="15.75" customHeight="1" x14ac:dyDescent="0.2">
      <c r="A49" s="112"/>
      <c r="B49" s="109"/>
      <c r="C49" s="38">
        <v>8</v>
      </c>
      <c r="D49" s="36">
        <v>18.399999999999999</v>
      </c>
      <c r="E49" s="37">
        <v>19.7</v>
      </c>
      <c r="F49" s="38">
        <v>-1</v>
      </c>
      <c r="G49" s="36">
        <v>18.899999999999999</v>
      </c>
      <c r="H49" s="37">
        <v>20.5</v>
      </c>
      <c r="I49" s="38">
        <v>-1</v>
      </c>
      <c r="J49" s="44">
        <f t="shared" si="0"/>
        <v>0.93401015228426387</v>
      </c>
      <c r="K49" s="45">
        <f t="shared" si="1"/>
        <v>0.92195121951219505</v>
      </c>
    </row>
    <row r="50" spans="1:11" ht="15.75" customHeight="1" x14ac:dyDescent="0.2">
      <c r="A50" s="112"/>
      <c r="B50" s="109"/>
      <c r="C50" s="38">
        <v>9</v>
      </c>
      <c r="D50" s="36">
        <v>20.9</v>
      </c>
      <c r="E50" s="37">
        <v>21.1</v>
      </c>
      <c r="F50" s="38">
        <v>-1</v>
      </c>
      <c r="G50" s="36">
        <v>21.3</v>
      </c>
      <c r="H50" s="37">
        <v>23.1</v>
      </c>
      <c r="I50" s="38">
        <v>-1</v>
      </c>
      <c r="J50" s="44">
        <f t="shared" si="0"/>
        <v>0.99052132701421791</v>
      </c>
      <c r="K50" s="45">
        <f t="shared" si="1"/>
        <v>0.92207792207792205</v>
      </c>
    </row>
    <row r="51" spans="1:11" ht="15.75" customHeight="1" x14ac:dyDescent="0.2">
      <c r="A51" s="112"/>
      <c r="B51" s="109"/>
      <c r="C51" s="38">
        <v>10</v>
      </c>
      <c r="D51" s="36">
        <v>21.9</v>
      </c>
      <c r="E51" s="37">
        <v>22.8</v>
      </c>
      <c r="F51" s="38">
        <v>-1</v>
      </c>
      <c r="G51" s="36">
        <v>24.3</v>
      </c>
      <c r="H51" s="37">
        <v>25</v>
      </c>
      <c r="I51" s="38">
        <v>-1</v>
      </c>
      <c r="J51" s="44">
        <f t="shared" si="0"/>
        <v>0.96052631578947356</v>
      </c>
      <c r="K51" s="45">
        <f t="shared" si="1"/>
        <v>0.97199999999999998</v>
      </c>
    </row>
    <row r="52" spans="1:11" ht="15.75" customHeight="1" x14ac:dyDescent="0.2">
      <c r="A52" s="112"/>
      <c r="B52" s="109"/>
      <c r="C52" s="38">
        <v>11</v>
      </c>
      <c r="D52" s="36">
        <v>22.2</v>
      </c>
      <c r="E52" s="37">
        <v>22.3</v>
      </c>
      <c r="F52" s="38">
        <v>-1</v>
      </c>
      <c r="G52" s="36">
        <v>23.6</v>
      </c>
      <c r="H52" s="37">
        <v>24.5</v>
      </c>
      <c r="I52" s="38">
        <v>-1</v>
      </c>
      <c r="J52" s="44">
        <f t="shared" si="0"/>
        <v>0.99551569506726456</v>
      </c>
      <c r="K52" s="45">
        <f t="shared" si="1"/>
        <v>0.96326530612244898</v>
      </c>
    </row>
    <row r="53" spans="1:11" ht="15.75" customHeight="1" x14ac:dyDescent="0.2">
      <c r="A53" s="112"/>
      <c r="B53" s="109"/>
      <c r="C53" s="38">
        <v>12</v>
      </c>
      <c r="D53" s="36">
        <v>0</v>
      </c>
      <c r="E53" s="37">
        <v>0</v>
      </c>
      <c r="F53" s="38">
        <v>0</v>
      </c>
      <c r="G53" s="36">
        <v>22.5</v>
      </c>
      <c r="H53" s="37">
        <v>23</v>
      </c>
      <c r="I53" s="38">
        <v>1</v>
      </c>
      <c r="J53" s="44" t="s">
        <v>12</v>
      </c>
      <c r="K53" s="45">
        <f t="shared" si="1"/>
        <v>0.97826086956521741</v>
      </c>
    </row>
    <row r="54" spans="1:11" ht="15.75" customHeight="1" x14ac:dyDescent="0.2">
      <c r="A54" s="112"/>
      <c r="B54" s="109"/>
      <c r="C54" s="38">
        <v>13</v>
      </c>
      <c r="D54" s="36">
        <v>23.1</v>
      </c>
      <c r="E54" s="37">
        <v>23.2</v>
      </c>
      <c r="F54" s="38">
        <v>-1</v>
      </c>
      <c r="G54" s="36">
        <v>23.5</v>
      </c>
      <c r="H54" s="37">
        <v>24.3</v>
      </c>
      <c r="I54" s="38">
        <v>1</v>
      </c>
      <c r="J54" s="44">
        <f t="shared" si="0"/>
        <v>0.99568965517241392</v>
      </c>
      <c r="K54" s="45">
        <f t="shared" si="1"/>
        <v>0.96707818930041145</v>
      </c>
    </row>
    <row r="55" spans="1:11" ht="15.75" customHeight="1" x14ac:dyDescent="0.2">
      <c r="A55" s="112"/>
      <c r="B55" s="109"/>
      <c r="C55" s="38">
        <v>15</v>
      </c>
      <c r="D55" s="36">
        <v>27.4</v>
      </c>
      <c r="E55" s="37">
        <v>27.9</v>
      </c>
      <c r="F55" s="38">
        <v>1</v>
      </c>
      <c r="G55" s="36">
        <v>20.5</v>
      </c>
      <c r="H55" s="37">
        <v>23.5</v>
      </c>
      <c r="I55" s="38">
        <v>1</v>
      </c>
      <c r="J55" s="44">
        <f t="shared" si="0"/>
        <v>1.0182481751824817</v>
      </c>
      <c r="K55" s="45">
        <f t="shared" si="1"/>
        <v>1.1463414634146341</v>
      </c>
    </row>
    <row r="56" spans="1:11" ht="15.75" customHeight="1" x14ac:dyDescent="0.2">
      <c r="A56" s="112"/>
      <c r="B56" s="109"/>
      <c r="C56" s="38">
        <v>16</v>
      </c>
      <c r="D56" s="36">
        <v>25.3</v>
      </c>
      <c r="E56" s="37">
        <v>26.2</v>
      </c>
      <c r="F56" s="38">
        <v>1</v>
      </c>
      <c r="G56" s="36">
        <v>21.7</v>
      </c>
      <c r="H56" s="37">
        <v>22</v>
      </c>
      <c r="I56" s="38">
        <v>1</v>
      </c>
      <c r="J56" s="44">
        <f t="shared" si="0"/>
        <v>1.0355731225296443</v>
      </c>
      <c r="K56" s="45">
        <f t="shared" si="1"/>
        <v>1.0138248847926268</v>
      </c>
    </row>
    <row r="57" spans="1:11" ht="15.75" customHeight="1" x14ac:dyDescent="0.2">
      <c r="A57" s="112"/>
      <c r="B57" s="109"/>
      <c r="C57" s="38">
        <v>17</v>
      </c>
      <c r="D57" s="36">
        <v>24</v>
      </c>
      <c r="E57" s="37">
        <v>24.6</v>
      </c>
      <c r="F57" s="38">
        <v>1</v>
      </c>
      <c r="G57" s="36">
        <v>21.9</v>
      </c>
      <c r="H57" s="37">
        <v>23</v>
      </c>
      <c r="I57" s="38">
        <v>1</v>
      </c>
      <c r="J57" s="44">
        <f t="shared" si="0"/>
        <v>1.0250000000000001</v>
      </c>
      <c r="K57" s="45">
        <f t="shared" si="1"/>
        <v>1.0502283105022832</v>
      </c>
    </row>
    <row r="58" spans="1:11" ht="15.75" customHeight="1" x14ac:dyDescent="0.2">
      <c r="A58" s="112"/>
      <c r="B58" s="109"/>
      <c r="C58" s="38">
        <v>18</v>
      </c>
      <c r="D58" s="36">
        <v>21.1</v>
      </c>
      <c r="E58" s="37">
        <v>21.1</v>
      </c>
      <c r="F58" s="38">
        <v>1</v>
      </c>
      <c r="G58" s="36">
        <v>18.399999999999999</v>
      </c>
      <c r="H58" s="37">
        <v>21.6</v>
      </c>
      <c r="I58" s="38">
        <v>1</v>
      </c>
      <c r="J58" s="44">
        <f t="shared" si="0"/>
        <v>1</v>
      </c>
      <c r="K58" s="45">
        <f t="shared" si="1"/>
        <v>1.173913043478261</v>
      </c>
    </row>
    <row r="59" spans="1:11" ht="15.75" customHeight="1" x14ac:dyDescent="0.2">
      <c r="A59" s="112"/>
      <c r="B59" s="109"/>
      <c r="C59" s="38">
        <v>19</v>
      </c>
      <c r="D59" s="36">
        <v>16.600000000000001</v>
      </c>
      <c r="E59" s="37">
        <v>18.5</v>
      </c>
      <c r="F59" s="38">
        <v>1</v>
      </c>
      <c r="G59" s="36">
        <v>17.399999999999999</v>
      </c>
      <c r="H59" s="37">
        <v>18.7</v>
      </c>
      <c r="I59" s="38">
        <v>1</v>
      </c>
      <c r="J59" s="44">
        <f t="shared" si="0"/>
        <v>1.1144578313253011</v>
      </c>
      <c r="K59" s="45">
        <f t="shared" si="1"/>
        <v>1.0747126436781609</v>
      </c>
    </row>
    <row r="60" spans="1:11" ht="15.75" customHeight="1" x14ac:dyDescent="0.2">
      <c r="A60" s="112"/>
      <c r="B60" s="109"/>
      <c r="C60" s="38">
        <v>20</v>
      </c>
      <c r="D60" s="36">
        <v>13.2</v>
      </c>
      <c r="E60" s="37">
        <v>13.8</v>
      </c>
      <c r="F60" s="38">
        <v>1</v>
      </c>
      <c r="G60" s="36">
        <v>11</v>
      </c>
      <c r="H60" s="37">
        <v>14.9</v>
      </c>
      <c r="I60" s="38">
        <v>1</v>
      </c>
      <c r="J60" s="44">
        <f t="shared" si="0"/>
        <v>1.0454545454545456</v>
      </c>
      <c r="K60" s="45">
        <f t="shared" si="1"/>
        <v>1.3545454545454545</v>
      </c>
    </row>
    <row r="61" spans="1:11" ht="15.75" customHeight="1" x14ac:dyDescent="0.2">
      <c r="A61" s="112"/>
      <c r="B61" s="109"/>
      <c r="C61" s="38">
        <v>21</v>
      </c>
      <c r="D61" s="36">
        <v>8.9</v>
      </c>
      <c r="E61" s="37">
        <v>10.4</v>
      </c>
      <c r="F61" s="38">
        <v>1</v>
      </c>
      <c r="G61" s="36">
        <v>7.9</v>
      </c>
      <c r="H61" s="37">
        <v>11.3</v>
      </c>
      <c r="I61" s="38">
        <v>1</v>
      </c>
      <c r="J61" s="44">
        <f t="shared" si="0"/>
        <v>1.1685393258426966</v>
      </c>
      <c r="K61" s="45">
        <f t="shared" si="1"/>
        <v>1.4303797468354431</v>
      </c>
    </row>
    <row r="62" spans="1:11" ht="15.75" customHeight="1" x14ac:dyDescent="0.2">
      <c r="A62" s="112"/>
      <c r="B62" s="109"/>
      <c r="C62" s="38">
        <v>22</v>
      </c>
      <c r="D62" s="36">
        <v>7</v>
      </c>
      <c r="E62" s="37">
        <v>8.3000000000000007</v>
      </c>
      <c r="F62" s="38">
        <v>1</v>
      </c>
      <c r="G62" s="36">
        <v>6.3</v>
      </c>
      <c r="H62" s="37">
        <v>8.1999999999999993</v>
      </c>
      <c r="I62" s="38">
        <v>1</v>
      </c>
      <c r="J62" s="44">
        <f t="shared" si="0"/>
        <v>1.1857142857142857</v>
      </c>
      <c r="K62" s="45">
        <f t="shared" si="1"/>
        <v>1.3015873015873014</v>
      </c>
    </row>
    <row r="63" spans="1:11" ht="15.75" customHeight="1" x14ac:dyDescent="0.2">
      <c r="A63" s="112"/>
      <c r="B63" s="115"/>
      <c r="C63" s="38">
        <v>23</v>
      </c>
      <c r="D63" s="36">
        <v>5.6</v>
      </c>
      <c r="E63" s="37">
        <v>6.9</v>
      </c>
      <c r="F63" s="38">
        <v>1</v>
      </c>
      <c r="G63" s="36">
        <v>4.3</v>
      </c>
      <c r="H63" s="37">
        <v>6.6</v>
      </c>
      <c r="I63" s="38">
        <v>1</v>
      </c>
      <c r="J63" s="44">
        <f t="shared" si="0"/>
        <v>1.2321428571428572</v>
      </c>
      <c r="K63" s="45">
        <f t="shared" si="1"/>
        <v>1.5348837209302326</v>
      </c>
    </row>
    <row r="64" spans="1:11" ht="15.75" customHeight="1" x14ac:dyDescent="0.2">
      <c r="A64" s="112"/>
      <c r="B64" s="108">
        <v>2</v>
      </c>
      <c r="C64" s="38">
        <v>4</v>
      </c>
      <c r="D64" s="36">
        <v>13.4</v>
      </c>
      <c r="E64" s="37">
        <v>15.4</v>
      </c>
      <c r="F64" s="38">
        <v>-1</v>
      </c>
      <c r="G64" s="36">
        <v>14.6</v>
      </c>
      <c r="H64" s="37">
        <v>14.9</v>
      </c>
      <c r="I64" s="38">
        <v>-1</v>
      </c>
      <c r="J64" s="44">
        <f t="shared" si="0"/>
        <v>0.87012987012987009</v>
      </c>
      <c r="K64" s="45">
        <f t="shared" si="1"/>
        <v>0.97986577181208045</v>
      </c>
    </row>
    <row r="65" spans="1:11" ht="15.75" customHeight="1" x14ac:dyDescent="0.2">
      <c r="A65" s="112"/>
      <c r="B65" s="109"/>
      <c r="C65" s="38">
        <v>5</v>
      </c>
      <c r="D65" s="36">
        <v>17</v>
      </c>
      <c r="E65" s="37">
        <v>17.8</v>
      </c>
      <c r="F65" s="38">
        <v>-1</v>
      </c>
      <c r="G65" s="36">
        <v>16.399999999999999</v>
      </c>
      <c r="H65" s="37">
        <v>17.600000000000001</v>
      </c>
      <c r="I65" s="38">
        <v>-1</v>
      </c>
      <c r="J65" s="44">
        <f t="shared" si="0"/>
        <v>0.9550561797752809</v>
      </c>
      <c r="K65" s="45">
        <f t="shared" si="1"/>
        <v>0.93181818181818166</v>
      </c>
    </row>
    <row r="66" spans="1:11" ht="15.75" customHeight="1" x14ac:dyDescent="0.2">
      <c r="A66" s="112"/>
      <c r="B66" s="109"/>
      <c r="C66" s="38">
        <v>6</v>
      </c>
      <c r="D66" s="36">
        <v>19.3</v>
      </c>
      <c r="E66" s="37">
        <v>19.7</v>
      </c>
      <c r="F66" s="38">
        <v>-1</v>
      </c>
      <c r="G66" s="36">
        <v>18.399999999999999</v>
      </c>
      <c r="H66" s="37">
        <v>20</v>
      </c>
      <c r="I66" s="38">
        <v>-1</v>
      </c>
      <c r="J66" s="44">
        <f t="shared" si="0"/>
        <v>0.97969543147208127</v>
      </c>
      <c r="K66" s="45">
        <f t="shared" si="1"/>
        <v>0.91999999999999993</v>
      </c>
    </row>
    <row r="67" spans="1:11" ht="15.75" customHeight="1" x14ac:dyDescent="0.2">
      <c r="A67" s="112"/>
      <c r="B67" s="109"/>
      <c r="C67" s="38">
        <v>7</v>
      </c>
      <c r="D67" s="36">
        <v>18.7</v>
      </c>
      <c r="E67" s="37">
        <v>18.899999999999999</v>
      </c>
      <c r="F67" s="38">
        <v>-1</v>
      </c>
      <c r="G67" s="36">
        <v>19.899999999999999</v>
      </c>
      <c r="H67" s="37">
        <v>20.9</v>
      </c>
      <c r="I67" s="38">
        <v>-1</v>
      </c>
      <c r="J67" s="44">
        <f t="shared" si="0"/>
        <v>0.98941798941798942</v>
      </c>
      <c r="K67" s="45">
        <f t="shared" si="1"/>
        <v>0.95215311004784686</v>
      </c>
    </row>
    <row r="68" spans="1:11" ht="15.75" customHeight="1" x14ac:dyDescent="0.2">
      <c r="A68" s="112"/>
      <c r="B68" s="109"/>
      <c r="C68" s="38">
        <v>8</v>
      </c>
      <c r="D68" s="36">
        <v>20.9</v>
      </c>
      <c r="E68" s="37">
        <v>21</v>
      </c>
      <c r="F68" s="38">
        <v>-1</v>
      </c>
      <c r="G68" s="36">
        <v>20</v>
      </c>
      <c r="H68" s="37">
        <v>23.3</v>
      </c>
      <c r="I68" s="38">
        <v>-1</v>
      </c>
      <c r="J68" s="44">
        <f t="shared" si="0"/>
        <v>0.99523809523809514</v>
      </c>
      <c r="K68" s="45">
        <f t="shared" si="1"/>
        <v>0.85836909871244638</v>
      </c>
    </row>
    <row r="69" spans="1:11" ht="15.75" customHeight="1" x14ac:dyDescent="0.2">
      <c r="A69" s="112"/>
      <c r="B69" s="109"/>
      <c r="C69" s="38">
        <v>9</v>
      </c>
      <c r="D69" s="36">
        <v>22.6</v>
      </c>
      <c r="E69" s="37">
        <v>22.8</v>
      </c>
      <c r="F69" s="38">
        <v>-1</v>
      </c>
      <c r="G69" s="36">
        <v>22.5</v>
      </c>
      <c r="H69" s="37">
        <v>24</v>
      </c>
      <c r="I69" s="38">
        <v>-1</v>
      </c>
      <c r="J69" s="44">
        <f t="shared" si="0"/>
        <v>0.99122807017543868</v>
      </c>
      <c r="K69" s="45">
        <f t="shared" si="1"/>
        <v>0.9375</v>
      </c>
    </row>
    <row r="70" spans="1:11" ht="15.75" customHeight="1" x14ac:dyDescent="0.2">
      <c r="A70" s="112"/>
      <c r="B70" s="109"/>
      <c r="C70" s="38">
        <v>10</v>
      </c>
      <c r="D70" s="36">
        <v>25</v>
      </c>
      <c r="E70" s="37">
        <v>25.8</v>
      </c>
      <c r="F70" s="38">
        <v>-1</v>
      </c>
      <c r="G70" s="36">
        <v>23.4</v>
      </c>
      <c r="H70" s="37">
        <v>25.4</v>
      </c>
      <c r="I70" s="38">
        <v>-1</v>
      </c>
      <c r="J70" s="44">
        <f t="shared" si="0"/>
        <v>0.96899224806201545</v>
      </c>
      <c r="K70" s="45">
        <f t="shared" si="1"/>
        <v>0.92125984251968507</v>
      </c>
    </row>
    <row r="71" spans="1:11" ht="15.75" customHeight="1" x14ac:dyDescent="0.2">
      <c r="A71" s="112"/>
      <c r="B71" s="109"/>
      <c r="C71" s="38">
        <v>11</v>
      </c>
      <c r="D71" s="36">
        <v>23.3</v>
      </c>
      <c r="E71" s="37">
        <v>24.9</v>
      </c>
      <c r="F71" s="38">
        <v>1</v>
      </c>
      <c r="G71" s="36">
        <v>23.3</v>
      </c>
      <c r="H71" s="37">
        <v>24.3</v>
      </c>
      <c r="I71" s="38">
        <v>-1</v>
      </c>
      <c r="J71" s="44">
        <f t="shared" si="0"/>
        <v>1.0686695278969955</v>
      </c>
      <c r="K71" s="45">
        <f t="shared" si="1"/>
        <v>1.0429184549356223</v>
      </c>
    </row>
    <row r="72" spans="1:11" ht="15.75" customHeight="1" x14ac:dyDescent="0.2">
      <c r="A72" s="112"/>
      <c r="B72" s="109"/>
      <c r="C72" s="38">
        <v>12</v>
      </c>
      <c r="D72" s="36">
        <v>30.6</v>
      </c>
      <c r="E72" s="37">
        <v>31</v>
      </c>
      <c r="F72" s="38">
        <v>1</v>
      </c>
      <c r="G72" s="36">
        <v>24.2</v>
      </c>
      <c r="H72" s="37">
        <v>24.8</v>
      </c>
      <c r="I72" s="38">
        <v>1</v>
      </c>
      <c r="J72" s="44">
        <f t="shared" ref="J72:J100" si="2">IF(F72 = 1, E72/D72,D72/E72)</f>
        <v>1.0130718954248366</v>
      </c>
      <c r="K72" s="45">
        <f t="shared" ref="K72:K100" si="3">IF(F72 = 1, H72/G72,G72/H72)</f>
        <v>1.0247933884297522</v>
      </c>
    </row>
    <row r="73" spans="1:11" ht="15.75" customHeight="1" x14ac:dyDescent="0.2">
      <c r="A73" s="112"/>
      <c r="B73" s="109"/>
      <c r="C73" s="38">
        <v>13</v>
      </c>
      <c r="D73" s="36">
        <v>0</v>
      </c>
      <c r="E73" s="37">
        <v>0</v>
      </c>
      <c r="F73" s="38">
        <v>0</v>
      </c>
      <c r="G73" s="36">
        <v>23.8</v>
      </c>
      <c r="H73" s="37">
        <v>24.5</v>
      </c>
      <c r="I73" s="38">
        <v>1</v>
      </c>
      <c r="J73" s="44" t="s">
        <v>12</v>
      </c>
      <c r="K73" s="45">
        <f t="shared" si="3"/>
        <v>0.97142857142857142</v>
      </c>
    </row>
    <row r="74" spans="1:11" ht="15.75" customHeight="1" x14ac:dyDescent="0.2">
      <c r="A74" s="112"/>
      <c r="B74" s="109"/>
      <c r="C74" s="38">
        <v>14</v>
      </c>
      <c r="D74" s="36">
        <v>26.1</v>
      </c>
      <c r="E74" s="37">
        <v>26.7</v>
      </c>
      <c r="F74" s="38">
        <v>1</v>
      </c>
      <c r="G74" s="36">
        <v>23.3</v>
      </c>
      <c r="H74" s="37">
        <v>23.8</v>
      </c>
      <c r="I74" s="38">
        <v>1</v>
      </c>
      <c r="J74" s="44">
        <f t="shared" si="2"/>
        <v>1.0229885057471264</v>
      </c>
      <c r="K74" s="45">
        <f t="shared" si="3"/>
        <v>1.0214592274678111</v>
      </c>
    </row>
    <row r="75" spans="1:11" ht="15.75" customHeight="1" x14ac:dyDescent="0.2">
      <c r="A75" s="112"/>
      <c r="B75" s="109"/>
      <c r="C75" s="38">
        <v>15</v>
      </c>
      <c r="D75" s="36">
        <v>23.5</v>
      </c>
      <c r="E75" s="37">
        <v>24.2</v>
      </c>
      <c r="F75" s="38">
        <v>1</v>
      </c>
      <c r="G75" s="36">
        <v>21</v>
      </c>
      <c r="H75" s="37">
        <v>22</v>
      </c>
      <c r="I75" s="38">
        <v>1</v>
      </c>
      <c r="J75" s="44">
        <f t="shared" si="2"/>
        <v>1.0297872340425531</v>
      </c>
      <c r="K75" s="45">
        <f t="shared" si="3"/>
        <v>1.0476190476190477</v>
      </c>
    </row>
    <row r="76" spans="1:11" ht="15.75" customHeight="1" x14ac:dyDescent="0.2">
      <c r="A76" s="112"/>
      <c r="B76" s="109"/>
      <c r="C76" s="38">
        <v>16</v>
      </c>
      <c r="D76" s="36">
        <v>22.6</v>
      </c>
      <c r="E76" s="37">
        <v>23.4</v>
      </c>
      <c r="F76" s="38">
        <v>1</v>
      </c>
      <c r="G76" s="36">
        <v>18.399999999999999</v>
      </c>
      <c r="H76" s="37">
        <v>21.6</v>
      </c>
      <c r="I76" s="38">
        <v>1</v>
      </c>
      <c r="J76" s="44">
        <f t="shared" si="2"/>
        <v>1.0353982300884954</v>
      </c>
      <c r="K76" s="45">
        <f t="shared" si="3"/>
        <v>1.173913043478261</v>
      </c>
    </row>
    <row r="77" spans="1:11" ht="15.75" customHeight="1" x14ac:dyDescent="0.2">
      <c r="A77" s="112"/>
      <c r="B77" s="109"/>
      <c r="C77" s="38">
        <v>17</v>
      </c>
      <c r="D77" s="36">
        <v>20.3</v>
      </c>
      <c r="E77" s="37">
        <v>20.9</v>
      </c>
      <c r="F77" s="38">
        <v>1</v>
      </c>
      <c r="G77" s="36">
        <v>18</v>
      </c>
      <c r="H77" s="37">
        <v>20.2</v>
      </c>
      <c r="I77" s="38">
        <v>1</v>
      </c>
      <c r="J77" s="44">
        <f t="shared" si="2"/>
        <v>1.0295566502463054</v>
      </c>
      <c r="K77" s="45">
        <f t="shared" si="3"/>
        <v>1.1222222222222222</v>
      </c>
    </row>
    <row r="78" spans="1:11" ht="15.75" customHeight="1" x14ac:dyDescent="0.2">
      <c r="A78" s="112"/>
      <c r="B78" s="109"/>
      <c r="C78" s="38">
        <v>18</v>
      </c>
      <c r="D78" s="36">
        <v>19.100000000000001</v>
      </c>
      <c r="E78" s="37">
        <v>20</v>
      </c>
      <c r="F78" s="38">
        <v>1</v>
      </c>
      <c r="G78" s="36">
        <v>16.899999999999999</v>
      </c>
      <c r="H78" s="37">
        <v>20.100000000000001</v>
      </c>
      <c r="I78" s="38">
        <v>1</v>
      </c>
      <c r="J78" s="44">
        <f t="shared" si="2"/>
        <v>1.0471204188481675</v>
      </c>
      <c r="K78" s="45">
        <f t="shared" si="3"/>
        <v>1.1893491124260356</v>
      </c>
    </row>
    <row r="79" spans="1:11" ht="15.75" customHeight="1" x14ac:dyDescent="0.2">
      <c r="A79" s="112"/>
      <c r="B79" s="109"/>
      <c r="C79" s="38">
        <v>19</v>
      </c>
      <c r="D79" s="36">
        <v>16.399999999999999</v>
      </c>
      <c r="E79" s="37">
        <v>17.100000000000001</v>
      </c>
      <c r="F79" s="38">
        <v>1</v>
      </c>
      <c r="G79" s="36">
        <v>11.6</v>
      </c>
      <c r="H79" s="37">
        <v>17.8</v>
      </c>
      <c r="I79" s="38">
        <v>1</v>
      </c>
      <c r="J79" s="44">
        <f t="shared" si="2"/>
        <v>1.0426829268292686</v>
      </c>
      <c r="K79" s="45">
        <f t="shared" si="3"/>
        <v>1.5344827586206897</v>
      </c>
    </row>
    <row r="80" spans="1:11" ht="15.75" customHeight="1" x14ac:dyDescent="0.2">
      <c r="A80" s="112"/>
      <c r="B80" s="109"/>
      <c r="C80" s="38">
        <v>20</v>
      </c>
      <c r="D80" s="36">
        <v>14.2</v>
      </c>
      <c r="E80" s="37">
        <v>14.6</v>
      </c>
      <c r="F80" s="38">
        <v>1</v>
      </c>
      <c r="G80" s="36">
        <v>13.7</v>
      </c>
      <c r="H80" s="37">
        <v>15.7</v>
      </c>
      <c r="I80" s="38">
        <v>1</v>
      </c>
      <c r="J80" s="44">
        <f t="shared" si="2"/>
        <v>1.028169014084507</v>
      </c>
      <c r="K80" s="45">
        <f t="shared" si="3"/>
        <v>1.1459854014598541</v>
      </c>
    </row>
    <row r="81" spans="1:11" ht="15.75" customHeight="1" x14ac:dyDescent="0.2">
      <c r="A81" s="112"/>
      <c r="B81" s="109"/>
      <c r="C81" s="38">
        <v>21</v>
      </c>
      <c r="D81" s="36">
        <v>11.3</v>
      </c>
      <c r="E81" s="37">
        <v>12.2</v>
      </c>
      <c r="F81" s="38">
        <v>1</v>
      </c>
      <c r="G81" s="36">
        <v>10</v>
      </c>
      <c r="H81" s="37">
        <v>13.6</v>
      </c>
      <c r="I81" s="38">
        <v>1</v>
      </c>
      <c r="J81" s="44">
        <f t="shared" si="2"/>
        <v>1.0796460176991149</v>
      </c>
      <c r="K81" s="45">
        <f t="shared" si="3"/>
        <v>1.3599999999999999</v>
      </c>
    </row>
    <row r="82" spans="1:11" ht="15.75" customHeight="1" x14ac:dyDescent="0.2">
      <c r="A82" s="112"/>
      <c r="B82" s="109"/>
      <c r="C82" s="38">
        <v>22</v>
      </c>
      <c r="D82" s="36">
        <v>7.4</v>
      </c>
      <c r="E82" s="37">
        <v>8.1</v>
      </c>
      <c r="F82" s="38">
        <v>1</v>
      </c>
      <c r="G82" s="36">
        <v>3.7</v>
      </c>
      <c r="H82" s="37">
        <v>8.3000000000000007</v>
      </c>
      <c r="I82" s="38">
        <v>1</v>
      </c>
      <c r="J82" s="44">
        <f t="shared" si="2"/>
        <v>1.0945945945945945</v>
      </c>
      <c r="K82" s="45">
        <f t="shared" si="3"/>
        <v>2.2432432432432434</v>
      </c>
    </row>
    <row r="83" spans="1:11" ht="15.75" customHeight="1" x14ac:dyDescent="0.2">
      <c r="A83" s="112"/>
      <c r="B83" s="115"/>
      <c r="C83" s="38">
        <v>23</v>
      </c>
      <c r="D83" s="36">
        <v>6.2</v>
      </c>
      <c r="E83" s="37">
        <v>7.7</v>
      </c>
      <c r="F83" s="38">
        <v>1</v>
      </c>
      <c r="G83" s="36">
        <v>5.3</v>
      </c>
      <c r="H83" s="37">
        <v>7.1</v>
      </c>
      <c r="I83" s="38">
        <v>1</v>
      </c>
      <c r="J83" s="44">
        <f t="shared" si="2"/>
        <v>1.2419354838709677</v>
      </c>
      <c r="K83" s="45">
        <f t="shared" si="3"/>
        <v>1.3396226415094339</v>
      </c>
    </row>
    <row r="84" spans="1:11" ht="15.75" customHeight="1" x14ac:dyDescent="0.2">
      <c r="A84" s="112"/>
      <c r="B84" s="108">
        <v>3</v>
      </c>
      <c r="C84" s="38">
        <v>3</v>
      </c>
      <c r="D84" s="36">
        <v>11.2</v>
      </c>
      <c r="E84" s="37">
        <v>15</v>
      </c>
      <c r="F84" s="38">
        <v>-1</v>
      </c>
      <c r="G84" s="36">
        <v>13.1</v>
      </c>
      <c r="H84" s="37">
        <v>14.1</v>
      </c>
      <c r="I84" s="38">
        <v>-1</v>
      </c>
      <c r="J84" s="44">
        <f t="shared" si="2"/>
        <v>0.74666666666666659</v>
      </c>
      <c r="K84" s="45">
        <f t="shared" si="3"/>
        <v>0.92907801418439717</v>
      </c>
    </row>
    <row r="85" spans="1:11" ht="15.75" customHeight="1" x14ac:dyDescent="0.2">
      <c r="A85" s="112"/>
      <c r="B85" s="109"/>
      <c r="C85" s="38">
        <v>4</v>
      </c>
      <c r="D85" s="36">
        <v>10.6</v>
      </c>
      <c r="E85" s="37">
        <v>15.9</v>
      </c>
      <c r="F85" s="38">
        <v>-1</v>
      </c>
      <c r="G85" s="36">
        <v>14.1</v>
      </c>
      <c r="H85" s="37">
        <v>16.2</v>
      </c>
      <c r="I85" s="38">
        <v>-1</v>
      </c>
      <c r="J85" s="44">
        <f t="shared" si="2"/>
        <v>0.66666666666666663</v>
      </c>
      <c r="K85" s="45">
        <f t="shared" si="3"/>
        <v>0.87037037037037035</v>
      </c>
    </row>
    <row r="86" spans="1:11" ht="15.75" customHeight="1" x14ac:dyDescent="0.2">
      <c r="A86" s="112"/>
      <c r="B86" s="109"/>
      <c r="C86" s="38">
        <v>5</v>
      </c>
      <c r="D86" s="36">
        <v>19.5</v>
      </c>
      <c r="E86" s="37">
        <v>22.3</v>
      </c>
      <c r="F86" s="38">
        <v>-1</v>
      </c>
      <c r="G86" s="36">
        <v>14.4</v>
      </c>
      <c r="H86" s="37">
        <v>18.2</v>
      </c>
      <c r="I86" s="38">
        <v>-1</v>
      </c>
      <c r="J86" s="44">
        <f t="shared" si="2"/>
        <v>0.87443946188340804</v>
      </c>
      <c r="K86" s="45">
        <f t="shared" si="3"/>
        <v>0.79120879120879128</v>
      </c>
    </row>
    <row r="87" spans="1:11" ht="15.75" customHeight="1" x14ac:dyDescent="0.2">
      <c r="A87" s="112"/>
      <c r="B87" s="109"/>
      <c r="C87" s="38">
        <v>6</v>
      </c>
      <c r="D87" s="36">
        <v>21.6</v>
      </c>
      <c r="E87" s="37">
        <v>21.9</v>
      </c>
      <c r="F87" s="38">
        <v>-1</v>
      </c>
      <c r="G87" s="36">
        <v>18.3</v>
      </c>
      <c r="H87" s="37">
        <v>20.6</v>
      </c>
      <c r="I87" s="38">
        <v>-1</v>
      </c>
      <c r="J87" s="44">
        <f t="shared" si="2"/>
        <v>0.98630136986301387</v>
      </c>
      <c r="K87" s="45">
        <f t="shared" si="3"/>
        <v>0.88834951456310673</v>
      </c>
    </row>
    <row r="88" spans="1:11" ht="15.75" customHeight="1" x14ac:dyDescent="0.2">
      <c r="A88" s="112"/>
      <c r="B88" s="109"/>
      <c r="C88" s="38">
        <v>7</v>
      </c>
      <c r="D88" s="36">
        <v>0</v>
      </c>
      <c r="E88" s="37">
        <v>0</v>
      </c>
      <c r="F88" s="38">
        <v>-1</v>
      </c>
      <c r="G88" s="36">
        <v>21.2</v>
      </c>
      <c r="H88" s="37">
        <v>23.6</v>
      </c>
      <c r="I88" s="38">
        <v>-1</v>
      </c>
      <c r="J88" s="44" t="s">
        <v>12</v>
      </c>
      <c r="K88" s="45">
        <f t="shared" si="3"/>
        <v>0.89830508474576265</v>
      </c>
    </row>
    <row r="89" spans="1:11" ht="15.75" customHeight="1" x14ac:dyDescent="0.2">
      <c r="A89" s="112"/>
      <c r="B89" s="109"/>
      <c r="C89" s="38">
        <v>8</v>
      </c>
      <c r="D89" s="36">
        <v>20.100000000000001</v>
      </c>
      <c r="E89" s="37">
        <v>21.3</v>
      </c>
      <c r="F89" s="38">
        <v>-1</v>
      </c>
      <c r="G89" s="36">
        <v>21.5</v>
      </c>
      <c r="H89" s="37">
        <v>25</v>
      </c>
      <c r="I89" s="38">
        <v>-1</v>
      </c>
      <c r="J89" s="44">
        <f t="shared" si="2"/>
        <v>0.94366197183098599</v>
      </c>
      <c r="K89" s="45">
        <f t="shared" si="3"/>
        <v>0.86</v>
      </c>
    </row>
    <row r="90" spans="1:11" ht="15.75" customHeight="1" x14ac:dyDescent="0.2">
      <c r="A90" s="112"/>
      <c r="B90" s="109"/>
      <c r="C90" s="38">
        <v>9</v>
      </c>
      <c r="D90" s="36">
        <v>21.9</v>
      </c>
      <c r="E90" s="37">
        <v>23</v>
      </c>
      <c r="F90" s="38">
        <v>-1</v>
      </c>
      <c r="G90" s="36">
        <v>21.5</v>
      </c>
      <c r="H90" s="37">
        <v>23.4</v>
      </c>
      <c r="I90" s="38">
        <v>-1</v>
      </c>
      <c r="J90" s="44">
        <f t="shared" si="2"/>
        <v>0.9521739130434782</v>
      </c>
      <c r="K90" s="45">
        <f t="shared" si="3"/>
        <v>0.91880341880341887</v>
      </c>
    </row>
    <row r="91" spans="1:11" ht="15.75" customHeight="1" x14ac:dyDescent="0.2">
      <c r="A91" s="112"/>
      <c r="B91" s="109"/>
      <c r="C91" s="38">
        <v>10</v>
      </c>
      <c r="D91" s="36">
        <v>23.1</v>
      </c>
      <c r="E91" s="37">
        <v>23.6</v>
      </c>
      <c r="F91" s="38">
        <v>-1</v>
      </c>
      <c r="G91" s="36">
        <v>23.1</v>
      </c>
      <c r="H91" s="37">
        <v>24.2</v>
      </c>
      <c r="I91" s="38">
        <v>-1</v>
      </c>
      <c r="J91" s="44">
        <f t="shared" si="2"/>
        <v>0.97881355932203395</v>
      </c>
      <c r="K91" s="45">
        <f t="shared" si="3"/>
        <v>0.95454545454545459</v>
      </c>
    </row>
    <row r="92" spans="1:11" ht="15.75" customHeight="1" x14ac:dyDescent="0.2">
      <c r="A92" s="112"/>
      <c r="B92" s="109"/>
      <c r="C92" s="38">
        <v>11</v>
      </c>
      <c r="D92" s="36">
        <v>0</v>
      </c>
      <c r="E92" s="37">
        <v>0</v>
      </c>
      <c r="F92" s="38">
        <v>0</v>
      </c>
      <c r="G92" s="36">
        <v>23</v>
      </c>
      <c r="H92" s="37">
        <v>23.7</v>
      </c>
      <c r="I92" s="38">
        <v>-1</v>
      </c>
      <c r="J92" s="44" t="s">
        <v>12</v>
      </c>
      <c r="K92" s="45">
        <f t="shared" si="3"/>
        <v>0.97046413502109707</v>
      </c>
    </row>
    <row r="93" spans="1:11" ht="15.75" customHeight="1" x14ac:dyDescent="0.2">
      <c r="A93" s="112"/>
      <c r="B93" s="109"/>
      <c r="C93" s="38">
        <v>14</v>
      </c>
      <c r="D93" s="36">
        <v>26.8</v>
      </c>
      <c r="E93" s="37">
        <v>27</v>
      </c>
      <c r="F93" s="38">
        <v>1</v>
      </c>
      <c r="G93" s="36">
        <v>23.5</v>
      </c>
      <c r="H93" s="37">
        <v>24</v>
      </c>
      <c r="I93" s="38">
        <v>1</v>
      </c>
      <c r="J93" s="44">
        <f t="shared" si="2"/>
        <v>1.0074626865671641</v>
      </c>
      <c r="K93" s="45">
        <f t="shared" si="3"/>
        <v>1.0212765957446808</v>
      </c>
    </row>
    <row r="94" spans="1:11" ht="15.75" customHeight="1" x14ac:dyDescent="0.2">
      <c r="A94" s="112"/>
      <c r="B94" s="109"/>
      <c r="C94" s="38">
        <v>15</v>
      </c>
      <c r="D94" s="36">
        <v>24.2</v>
      </c>
      <c r="E94" s="37">
        <v>24.6</v>
      </c>
      <c r="F94" s="38">
        <v>1</v>
      </c>
      <c r="G94" s="36">
        <v>22.6</v>
      </c>
      <c r="H94" s="37">
        <v>24.6</v>
      </c>
      <c r="I94" s="38">
        <v>1</v>
      </c>
      <c r="J94" s="44">
        <f t="shared" si="2"/>
        <v>1.0165289256198349</v>
      </c>
      <c r="K94" s="45">
        <f t="shared" si="3"/>
        <v>1.0884955752212389</v>
      </c>
    </row>
    <row r="95" spans="1:11" ht="15.75" customHeight="1" x14ac:dyDescent="0.2">
      <c r="A95" s="112"/>
      <c r="B95" s="109"/>
      <c r="C95" s="38">
        <v>16</v>
      </c>
      <c r="D95" s="36">
        <v>23.7</v>
      </c>
      <c r="E95" s="37">
        <v>24.1</v>
      </c>
      <c r="F95" s="38">
        <v>1</v>
      </c>
      <c r="G95" s="36">
        <v>22</v>
      </c>
      <c r="H95" s="37">
        <v>22.8</v>
      </c>
      <c r="I95" s="38">
        <v>1</v>
      </c>
      <c r="J95" s="44">
        <f t="shared" si="2"/>
        <v>1.0168776371308017</v>
      </c>
      <c r="K95" s="45">
        <f t="shared" si="3"/>
        <v>1.0363636363636364</v>
      </c>
    </row>
    <row r="96" spans="1:11" ht="15.75" customHeight="1" x14ac:dyDescent="0.2">
      <c r="A96" s="112"/>
      <c r="B96" s="109"/>
      <c r="C96" s="38">
        <v>17</v>
      </c>
      <c r="D96" s="36">
        <v>19.2</v>
      </c>
      <c r="E96" s="37">
        <v>20</v>
      </c>
      <c r="F96" s="38">
        <v>1</v>
      </c>
      <c r="G96" s="36">
        <v>18.399999999999999</v>
      </c>
      <c r="H96" s="37">
        <v>21</v>
      </c>
      <c r="I96" s="38">
        <v>1</v>
      </c>
      <c r="J96" s="44">
        <f t="shared" si="2"/>
        <v>1.0416666666666667</v>
      </c>
      <c r="K96" s="45">
        <f t="shared" si="3"/>
        <v>1.1413043478260871</v>
      </c>
    </row>
    <row r="97" spans="1:12" ht="15.75" customHeight="1" x14ac:dyDescent="0.2">
      <c r="A97" s="112"/>
      <c r="B97" s="109"/>
      <c r="C97" s="38">
        <v>18</v>
      </c>
      <c r="D97" s="36">
        <v>17.2</v>
      </c>
      <c r="E97" s="37">
        <v>17.399999999999999</v>
      </c>
      <c r="F97" s="38">
        <v>1</v>
      </c>
      <c r="G97" s="36">
        <v>18</v>
      </c>
      <c r="H97" s="37">
        <v>18.7</v>
      </c>
      <c r="I97" s="38">
        <v>1</v>
      </c>
      <c r="J97" s="44">
        <f t="shared" si="2"/>
        <v>1.0116279069767442</v>
      </c>
      <c r="K97" s="45">
        <f t="shared" si="3"/>
        <v>1.0388888888888888</v>
      </c>
    </row>
    <row r="98" spans="1:12" ht="15.75" customHeight="1" x14ac:dyDescent="0.2">
      <c r="A98" s="112"/>
      <c r="B98" s="109"/>
      <c r="C98" s="38">
        <v>19</v>
      </c>
      <c r="D98" s="36">
        <v>15</v>
      </c>
      <c r="E98" s="37">
        <v>15</v>
      </c>
      <c r="F98" s="38">
        <v>0</v>
      </c>
      <c r="G98" s="36">
        <v>15.7</v>
      </c>
      <c r="H98" s="37">
        <v>17.100000000000001</v>
      </c>
      <c r="I98" s="38">
        <v>1</v>
      </c>
      <c r="J98" s="44">
        <f t="shared" si="2"/>
        <v>1</v>
      </c>
      <c r="K98" s="45">
        <f t="shared" si="3"/>
        <v>0.91812865497076013</v>
      </c>
    </row>
    <row r="99" spans="1:12" ht="15.75" customHeight="1" x14ac:dyDescent="0.2">
      <c r="A99" s="112"/>
      <c r="B99" s="109"/>
      <c r="C99" s="38">
        <v>20</v>
      </c>
      <c r="D99" s="36">
        <v>10.9</v>
      </c>
      <c r="E99" s="37">
        <v>11</v>
      </c>
      <c r="F99" s="38">
        <v>1</v>
      </c>
      <c r="G99" s="36">
        <v>9.6999999999999993</v>
      </c>
      <c r="H99" s="37">
        <v>11.4</v>
      </c>
      <c r="I99" s="38">
        <v>1</v>
      </c>
      <c r="J99" s="44">
        <f t="shared" si="2"/>
        <v>1.0091743119266054</v>
      </c>
      <c r="K99" s="45">
        <f t="shared" si="3"/>
        <v>1.1752577319587629</v>
      </c>
    </row>
    <row r="100" spans="1:12" ht="16.5" customHeight="1" thickBot="1" x14ac:dyDescent="0.25">
      <c r="A100" s="114"/>
      <c r="B100" s="110"/>
      <c r="C100" s="41">
        <v>21</v>
      </c>
      <c r="D100" s="39">
        <v>8.5</v>
      </c>
      <c r="E100" s="40">
        <v>9</v>
      </c>
      <c r="F100" s="41">
        <v>1</v>
      </c>
      <c r="G100" s="39">
        <v>7.4</v>
      </c>
      <c r="H100" s="40">
        <v>9.6999999999999993</v>
      </c>
      <c r="I100" s="41">
        <v>1</v>
      </c>
      <c r="J100" s="46">
        <f t="shared" si="2"/>
        <v>1.0588235294117647</v>
      </c>
      <c r="K100" s="47">
        <f t="shared" si="3"/>
        <v>1.3108108108108107</v>
      </c>
    </row>
    <row r="101" spans="1:12" x14ac:dyDescent="0.2">
      <c r="A101" s="6"/>
      <c r="B101" s="6"/>
      <c r="C101" s="6"/>
      <c r="D101" s="6"/>
      <c r="E101" s="6"/>
      <c r="F101" s="6"/>
      <c r="H101" s="6"/>
      <c r="I101" s="6"/>
      <c r="J101" s="6"/>
      <c r="K101" s="18"/>
      <c r="L101" s="18"/>
    </row>
    <row r="102" spans="1:12" x14ac:dyDescent="0.2">
      <c r="A102" s="6"/>
      <c r="B102" s="6"/>
      <c r="C102" s="6"/>
      <c r="D102" s="6"/>
      <c r="E102" s="6"/>
      <c r="F102" s="6"/>
      <c r="H102" s="6"/>
      <c r="I102" s="6"/>
      <c r="J102" s="6"/>
      <c r="K102" s="18"/>
      <c r="L102" s="18"/>
    </row>
    <row r="103" spans="1:12" x14ac:dyDescent="0.2">
      <c r="A103" s="6"/>
      <c r="B103" s="6"/>
      <c r="C103" s="6"/>
      <c r="D103" s="6"/>
      <c r="E103" s="6"/>
      <c r="F103" s="6"/>
      <c r="H103" s="6"/>
      <c r="I103" s="6"/>
      <c r="J103" s="6"/>
      <c r="K103" s="18"/>
      <c r="L103" s="18"/>
    </row>
    <row r="104" spans="1:12" x14ac:dyDescent="0.2">
      <c r="A104" s="6"/>
      <c r="B104" s="6"/>
      <c r="C104" s="6"/>
      <c r="D104" s="6"/>
      <c r="E104" s="6"/>
      <c r="F104" s="6"/>
      <c r="H104" s="6"/>
      <c r="I104" s="6"/>
      <c r="J104" s="6"/>
      <c r="K104" s="18"/>
      <c r="L104" s="18"/>
    </row>
    <row r="105" spans="1:12" x14ac:dyDescent="0.2">
      <c r="A105" s="6"/>
      <c r="B105" s="6"/>
      <c r="C105" s="6"/>
      <c r="D105" s="6"/>
      <c r="E105" s="6"/>
      <c r="F105" s="6"/>
      <c r="H105" s="6"/>
      <c r="I105" s="6"/>
      <c r="J105" s="6"/>
      <c r="K105" s="18"/>
      <c r="L105" s="18"/>
    </row>
    <row r="106" spans="1:12" x14ac:dyDescent="0.2">
      <c r="A106" s="6"/>
      <c r="B106" s="6"/>
      <c r="C106" s="6"/>
      <c r="D106" s="6"/>
      <c r="E106" s="6"/>
      <c r="F106" s="6"/>
      <c r="H106" s="6"/>
      <c r="I106" s="6"/>
      <c r="J106" s="6"/>
      <c r="K106" s="18"/>
      <c r="L106" s="18"/>
    </row>
    <row r="107" spans="1:12" x14ac:dyDescent="0.2">
      <c r="A107" s="6"/>
      <c r="B107" s="6"/>
      <c r="C107" s="6"/>
      <c r="D107" s="6"/>
      <c r="E107" s="6"/>
      <c r="F107" s="6"/>
      <c r="H107" s="6"/>
      <c r="I107" s="6"/>
      <c r="J107" s="6"/>
      <c r="K107" s="18"/>
      <c r="L107" s="18"/>
    </row>
    <row r="108" spans="1:12" x14ac:dyDescent="0.2">
      <c r="A108" s="6"/>
      <c r="B108" s="6"/>
      <c r="C108" s="6"/>
      <c r="D108" s="6"/>
      <c r="E108" s="6"/>
      <c r="F108" s="6"/>
      <c r="H108" s="6"/>
      <c r="I108" s="6"/>
      <c r="J108" s="6"/>
      <c r="K108" s="18"/>
      <c r="L108" s="18"/>
    </row>
    <row r="109" spans="1:12" x14ac:dyDescent="0.2">
      <c r="A109" s="6"/>
      <c r="B109" s="6"/>
      <c r="C109" s="6"/>
      <c r="D109" s="6"/>
      <c r="E109" s="6"/>
      <c r="F109" s="6"/>
      <c r="H109" s="6"/>
      <c r="I109" s="6"/>
      <c r="J109" s="6"/>
      <c r="K109" s="18"/>
      <c r="L109" s="18"/>
    </row>
    <row r="110" spans="1:12" x14ac:dyDescent="0.2">
      <c r="A110" s="6"/>
      <c r="B110" s="6"/>
      <c r="C110" s="6"/>
      <c r="D110" s="6"/>
      <c r="E110" s="6"/>
      <c r="F110" s="6"/>
      <c r="H110" s="6"/>
      <c r="I110" s="6"/>
      <c r="J110" s="6"/>
      <c r="K110" s="18"/>
      <c r="L110" s="18"/>
    </row>
    <row r="111" spans="1:12" x14ac:dyDescent="0.2">
      <c r="A111" s="6"/>
      <c r="B111" s="6"/>
      <c r="C111" s="6"/>
      <c r="D111" s="6"/>
      <c r="E111" s="6"/>
      <c r="F111" s="6"/>
      <c r="H111" s="6"/>
      <c r="I111" s="6"/>
      <c r="J111" s="6"/>
      <c r="K111" s="18"/>
      <c r="L111" s="18"/>
    </row>
    <row r="112" spans="1:12" x14ac:dyDescent="0.2">
      <c r="A112" s="6"/>
      <c r="B112" s="6"/>
      <c r="C112" s="6"/>
      <c r="D112" s="6"/>
      <c r="E112" s="6"/>
      <c r="F112" s="6"/>
      <c r="H112" s="6"/>
      <c r="I112" s="6"/>
      <c r="J112" s="6"/>
      <c r="K112" s="18"/>
      <c r="L112" s="18"/>
    </row>
    <row r="113" spans="1:12" x14ac:dyDescent="0.2">
      <c r="A113" s="6"/>
      <c r="B113" s="6"/>
      <c r="C113" s="6"/>
      <c r="D113" s="6"/>
      <c r="E113" s="6"/>
      <c r="F113" s="6"/>
      <c r="H113" s="6"/>
      <c r="I113" s="6"/>
      <c r="J113" s="6"/>
      <c r="K113" s="18"/>
      <c r="L113" s="18"/>
    </row>
    <row r="114" spans="1:12" x14ac:dyDescent="0.2">
      <c r="A114" s="6"/>
      <c r="B114" s="6"/>
      <c r="C114" s="6"/>
      <c r="D114" s="6"/>
      <c r="E114" s="6"/>
      <c r="F114" s="6"/>
      <c r="H114" s="6"/>
      <c r="I114" s="6"/>
      <c r="J114" s="6"/>
      <c r="K114" s="18"/>
      <c r="L114" s="18"/>
    </row>
    <row r="115" spans="1:12" x14ac:dyDescent="0.2">
      <c r="A115" s="6"/>
      <c r="B115" s="6"/>
      <c r="C115" s="6"/>
      <c r="D115" s="6"/>
      <c r="E115" s="6"/>
      <c r="F115" s="6"/>
      <c r="H115" s="6"/>
      <c r="I115" s="6"/>
      <c r="J115" s="6"/>
      <c r="K115" s="18"/>
      <c r="L115" s="18"/>
    </row>
    <row r="116" spans="1:12" x14ac:dyDescent="0.2">
      <c r="A116" s="6"/>
      <c r="B116" s="6"/>
      <c r="C116" s="6"/>
      <c r="D116" s="6"/>
      <c r="E116" s="6"/>
      <c r="F116" s="6"/>
      <c r="H116" s="6"/>
      <c r="I116" s="6"/>
      <c r="J116" s="6"/>
      <c r="K116" s="18"/>
      <c r="L116" s="18"/>
    </row>
    <row r="117" spans="1:12" x14ac:dyDescent="0.2">
      <c r="A117" s="6"/>
      <c r="B117" s="6"/>
      <c r="C117" s="6"/>
      <c r="D117" s="6"/>
      <c r="E117" s="6"/>
      <c r="F117" s="6"/>
      <c r="H117" s="6"/>
      <c r="I117" s="6"/>
      <c r="J117" s="6"/>
      <c r="K117" s="18"/>
      <c r="L117" s="18"/>
    </row>
    <row r="118" spans="1:12" x14ac:dyDescent="0.2">
      <c r="A118" s="6"/>
      <c r="B118" s="6"/>
      <c r="C118" s="6"/>
      <c r="D118" s="6"/>
      <c r="E118" s="6"/>
      <c r="F118" s="6"/>
      <c r="H118" s="6"/>
      <c r="I118" s="6"/>
      <c r="J118" s="6"/>
      <c r="K118" s="18"/>
      <c r="L118" s="18"/>
    </row>
    <row r="119" spans="1:12" x14ac:dyDescent="0.2">
      <c r="A119" s="6"/>
      <c r="B119" s="6"/>
      <c r="C119" s="6"/>
      <c r="D119" s="6"/>
      <c r="E119" s="6"/>
      <c r="F119" s="6"/>
      <c r="H119" s="6"/>
      <c r="I119" s="6"/>
      <c r="J119" s="6"/>
      <c r="K119" s="18"/>
      <c r="L119" s="18"/>
    </row>
    <row r="120" spans="1:12" x14ac:dyDescent="0.2">
      <c r="A120" s="6"/>
      <c r="B120" s="6"/>
      <c r="C120" s="6"/>
      <c r="D120" s="6"/>
      <c r="E120" s="6"/>
      <c r="F120" s="6"/>
      <c r="H120" s="6"/>
      <c r="I120" s="6"/>
      <c r="J120" s="6"/>
      <c r="K120" s="18"/>
      <c r="L120" s="18"/>
    </row>
    <row r="121" spans="1:12" x14ac:dyDescent="0.2">
      <c r="A121" s="6"/>
      <c r="B121" s="6"/>
      <c r="C121" s="6"/>
      <c r="D121" s="6"/>
      <c r="E121" s="6"/>
      <c r="F121" s="6"/>
      <c r="H121" s="6"/>
      <c r="I121" s="6"/>
      <c r="J121" s="6"/>
      <c r="K121" s="18"/>
      <c r="L121" s="18"/>
    </row>
    <row r="122" spans="1:12" x14ac:dyDescent="0.2">
      <c r="A122" s="6"/>
      <c r="B122" s="6"/>
      <c r="C122" s="6"/>
      <c r="D122" s="6"/>
      <c r="E122" s="6"/>
      <c r="F122" s="6"/>
      <c r="H122" s="6"/>
      <c r="I122" s="6"/>
      <c r="J122" s="6"/>
      <c r="K122" s="18"/>
      <c r="L122" s="18"/>
    </row>
    <row r="123" spans="1:12" x14ac:dyDescent="0.2">
      <c r="A123" s="6"/>
      <c r="B123" s="6"/>
      <c r="C123" s="6"/>
      <c r="D123" s="6"/>
      <c r="E123" s="6"/>
      <c r="F123" s="6"/>
      <c r="H123" s="6"/>
      <c r="I123" s="6"/>
      <c r="J123" s="6"/>
      <c r="K123" s="18"/>
      <c r="L123" s="18"/>
    </row>
    <row r="124" spans="1:12" x14ac:dyDescent="0.2">
      <c r="A124" s="6"/>
      <c r="B124" s="6"/>
      <c r="C124" s="6"/>
      <c r="D124" s="6"/>
      <c r="E124" s="6"/>
      <c r="F124" s="6"/>
      <c r="H124" s="6"/>
      <c r="I124" s="6"/>
      <c r="J124" s="6"/>
      <c r="K124" s="18"/>
      <c r="L124" s="18"/>
    </row>
    <row r="125" spans="1:12" x14ac:dyDescent="0.2">
      <c r="A125" s="6"/>
      <c r="B125" s="6"/>
      <c r="C125" s="6"/>
      <c r="D125" s="6"/>
      <c r="E125" s="6"/>
      <c r="F125" s="6"/>
      <c r="H125" s="6"/>
      <c r="I125" s="6"/>
      <c r="J125" s="6"/>
      <c r="K125" s="18"/>
      <c r="L125" s="18"/>
    </row>
    <row r="126" spans="1:12" x14ac:dyDescent="0.2">
      <c r="A126" s="6"/>
      <c r="B126" s="6"/>
      <c r="C126" s="6"/>
      <c r="D126" s="6"/>
      <c r="E126" s="6"/>
      <c r="F126" s="6"/>
      <c r="H126" s="6"/>
      <c r="I126" s="6"/>
      <c r="J126" s="6"/>
      <c r="K126" s="18"/>
      <c r="L126" s="18"/>
    </row>
    <row r="127" spans="1:12" x14ac:dyDescent="0.2">
      <c r="A127" s="6"/>
      <c r="B127" s="6"/>
      <c r="C127" s="6"/>
      <c r="D127" s="6"/>
      <c r="E127" s="6"/>
      <c r="F127" s="6"/>
      <c r="H127" s="6"/>
      <c r="I127" s="6"/>
      <c r="J127" s="6"/>
      <c r="K127" s="18"/>
      <c r="L127" s="18"/>
    </row>
    <row r="128" spans="1:12" x14ac:dyDescent="0.2">
      <c r="A128" s="6"/>
      <c r="B128" s="6"/>
      <c r="C128" s="6"/>
      <c r="D128" s="6"/>
      <c r="E128" s="6"/>
      <c r="F128" s="6"/>
      <c r="H128" s="6"/>
      <c r="I128" s="6"/>
      <c r="J128" s="6"/>
      <c r="K128" s="18"/>
      <c r="L128" s="18"/>
    </row>
    <row r="129" spans="1:12" x14ac:dyDescent="0.2">
      <c r="A129" s="6"/>
      <c r="B129" s="6"/>
      <c r="C129" s="6"/>
      <c r="D129" s="6"/>
      <c r="E129" s="6"/>
      <c r="F129" s="6"/>
      <c r="H129" s="6"/>
      <c r="I129" s="6"/>
      <c r="J129" s="6"/>
      <c r="K129" s="18"/>
      <c r="L129" s="18"/>
    </row>
    <row r="130" spans="1:12" x14ac:dyDescent="0.2">
      <c r="A130" s="6"/>
      <c r="B130" s="6"/>
      <c r="C130" s="6"/>
      <c r="D130" s="6"/>
      <c r="E130" s="6"/>
      <c r="F130" s="6"/>
      <c r="H130" s="6"/>
      <c r="I130" s="6"/>
      <c r="J130" s="6"/>
      <c r="K130" s="18"/>
      <c r="L130" s="18"/>
    </row>
    <row r="131" spans="1:12" x14ac:dyDescent="0.2">
      <c r="A131" s="6"/>
      <c r="B131" s="6"/>
      <c r="C131" s="6"/>
      <c r="D131" s="6"/>
      <c r="E131" s="6"/>
      <c r="F131" s="6"/>
      <c r="H131" s="6"/>
      <c r="I131" s="6"/>
      <c r="J131" s="6"/>
      <c r="K131" s="18"/>
      <c r="L131" s="18"/>
    </row>
    <row r="132" spans="1:12" x14ac:dyDescent="0.2">
      <c r="A132" s="6"/>
      <c r="B132" s="6"/>
      <c r="C132" s="6"/>
      <c r="D132" s="6"/>
      <c r="E132" s="6"/>
      <c r="F132" s="6"/>
      <c r="H132" s="6"/>
      <c r="I132" s="6"/>
      <c r="J132" s="6"/>
      <c r="K132" s="18"/>
      <c r="L132" s="18"/>
    </row>
    <row r="133" spans="1:12" x14ac:dyDescent="0.2">
      <c r="A133" s="6"/>
      <c r="B133" s="6"/>
      <c r="C133" s="6"/>
      <c r="D133" s="6"/>
      <c r="E133" s="6"/>
      <c r="F133" s="6"/>
      <c r="H133" s="6"/>
      <c r="I133" s="6"/>
      <c r="J133" s="6"/>
      <c r="K133" s="18"/>
      <c r="L133" s="18"/>
    </row>
    <row r="134" spans="1:12" x14ac:dyDescent="0.2">
      <c r="A134" s="6"/>
      <c r="B134" s="6"/>
      <c r="C134" s="6"/>
      <c r="D134" s="6"/>
      <c r="E134" s="6"/>
      <c r="F134" s="6"/>
      <c r="H134" s="6"/>
      <c r="I134" s="6"/>
      <c r="J134" s="6"/>
      <c r="K134" s="18"/>
      <c r="L134" s="18"/>
    </row>
    <row r="135" spans="1:12" x14ac:dyDescent="0.2">
      <c r="A135" s="6"/>
      <c r="B135" s="6"/>
      <c r="C135" s="6"/>
      <c r="D135" s="6"/>
      <c r="E135" s="6"/>
      <c r="F135" s="6"/>
      <c r="H135" s="6"/>
      <c r="I135" s="6"/>
      <c r="J135" s="6"/>
      <c r="K135" s="18"/>
      <c r="L135" s="18"/>
    </row>
    <row r="136" spans="1:12" x14ac:dyDescent="0.2">
      <c r="A136" s="6"/>
      <c r="B136" s="6"/>
      <c r="C136" s="6"/>
      <c r="D136" s="6"/>
      <c r="E136" s="6"/>
      <c r="F136" s="6"/>
      <c r="H136" s="6"/>
      <c r="I136" s="6"/>
      <c r="J136" s="6"/>
      <c r="K136" s="18"/>
      <c r="L136" s="18"/>
    </row>
    <row r="137" spans="1:12" x14ac:dyDescent="0.2">
      <c r="A137" s="6"/>
      <c r="B137" s="6"/>
      <c r="C137" s="6"/>
      <c r="D137" s="6"/>
      <c r="E137" s="6"/>
      <c r="F137" s="6"/>
      <c r="H137" s="6"/>
      <c r="I137" s="6"/>
      <c r="J137" s="6"/>
      <c r="K137" s="18"/>
      <c r="L137" s="18"/>
    </row>
    <row r="138" spans="1:12" x14ac:dyDescent="0.2">
      <c r="A138" s="6"/>
      <c r="B138" s="6"/>
      <c r="C138" s="6"/>
      <c r="D138" s="6"/>
      <c r="E138" s="6"/>
      <c r="F138" s="6"/>
      <c r="H138" s="6"/>
      <c r="I138" s="6"/>
      <c r="J138" s="6"/>
      <c r="K138" s="18"/>
      <c r="L138" s="18"/>
    </row>
    <row r="139" spans="1:12" x14ac:dyDescent="0.2">
      <c r="A139" s="6"/>
      <c r="B139" s="6"/>
      <c r="C139" s="6"/>
      <c r="D139" s="6"/>
      <c r="E139" s="6"/>
      <c r="F139" s="6"/>
      <c r="H139" s="6"/>
      <c r="I139" s="6"/>
      <c r="J139" s="6"/>
      <c r="K139" s="18"/>
      <c r="L139" s="18"/>
    </row>
    <row r="140" spans="1:12" x14ac:dyDescent="0.2">
      <c r="A140" s="6"/>
      <c r="B140" s="6"/>
      <c r="C140" s="6"/>
      <c r="D140" s="6"/>
      <c r="E140" s="6"/>
      <c r="F140" s="6"/>
      <c r="H140" s="6"/>
      <c r="I140" s="6"/>
      <c r="J140" s="6"/>
      <c r="K140" s="18"/>
      <c r="L140" s="18"/>
    </row>
    <row r="141" spans="1:12" x14ac:dyDescent="0.2">
      <c r="A141" s="6"/>
      <c r="B141" s="6"/>
      <c r="C141" s="6"/>
      <c r="D141" s="6"/>
      <c r="E141" s="6"/>
      <c r="F141" s="6"/>
      <c r="H141" s="6"/>
      <c r="I141" s="6"/>
      <c r="J141" s="6"/>
      <c r="K141" s="18"/>
      <c r="L141" s="18"/>
    </row>
    <row r="142" spans="1:12" x14ac:dyDescent="0.2">
      <c r="A142" s="6"/>
      <c r="B142" s="6"/>
      <c r="C142" s="6"/>
      <c r="D142" s="6"/>
      <c r="E142" s="6"/>
      <c r="F142" s="6"/>
      <c r="H142" s="6"/>
      <c r="I142" s="6"/>
      <c r="J142" s="6"/>
      <c r="K142" s="18"/>
      <c r="L142" s="18"/>
    </row>
    <row r="143" spans="1:12" x14ac:dyDescent="0.2">
      <c r="A143" s="6"/>
      <c r="B143" s="6"/>
      <c r="C143" s="6"/>
      <c r="D143" s="6"/>
      <c r="E143" s="6"/>
      <c r="F143" s="6"/>
      <c r="H143" s="6"/>
      <c r="I143" s="6"/>
      <c r="J143" s="6"/>
      <c r="K143" s="18"/>
      <c r="L143" s="18"/>
    </row>
    <row r="144" spans="1:12" x14ac:dyDescent="0.2">
      <c r="A144" s="6"/>
      <c r="B144" s="6"/>
      <c r="C144" s="6"/>
      <c r="D144" s="6"/>
      <c r="E144" s="6"/>
      <c r="F144" s="6"/>
      <c r="H144" s="6"/>
      <c r="I144" s="6"/>
      <c r="J144" s="6"/>
      <c r="K144" s="18"/>
      <c r="L144" s="18"/>
    </row>
    <row r="145" spans="1:12" x14ac:dyDescent="0.2">
      <c r="A145" s="6"/>
      <c r="B145" s="6"/>
      <c r="C145" s="6"/>
      <c r="D145" s="6"/>
      <c r="E145" s="6"/>
      <c r="F145" s="6"/>
      <c r="H145" s="6"/>
      <c r="I145" s="6"/>
      <c r="J145" s="6"/>
      <c r="K145" s="18"/>
      <c r="L145" s="18"/>
    </row>
    <row r="146" spans="1:12" x14ac:dyDescent="0.2">
      <c r="A146" s="6"/>
      <c r="B146" s="6"/>
      <c r="C146" s="6"/>
      <c r="D146" s="6"/>
      <c r="E146" s="6"/>
      <c r="F146" s="6"/>
      <c r="H146" s="6"/>
      <c r="I146" s="6"/>
      <c r="J146" s="6"/>
      <c r="K146" s="18"/>
      <c r="L146" s="18"/>
    </row>
    <row r="147" spans="1:12" x14ac:dyDescent="0.2">
      <c r="A147" s="6"/>
      <c r="B147" s="6"/>
      <c r="C147" s="6"/>
      <c r="D147" s="6"/>
      <c r="E147" s="6"/>
      <c r="F147" s="6"/>
      <c r="H147" s="6"/>
      <c r="I147" s="6"/>
      <c r="J147" s="6"/>
      <c r="K147" s="18"/>
      <c r="L147" s="18"/>
    </row>
    <row r="148" spans="1:12" x14ac:dyDescent="0.2">
      <c r="A148" s="6"/>
      <c r="B148" s="6"/>
      <c r="C148" s="6"/>
      <c r="D148" s="6"/>
      <c r="E148" s="6"/>
      <c r="F148" s="6"/>
      <c r="H148" s="6"/>
      <c r="I148" s="6"/>
      <c r="J148" s="6"/>
      <c r="K148" s="18"/>
      <c r="L148" s="18"/>
    </row>
    <row r="149" spans="1:12" x14ac:dyDescent="0.2">
      <c r="A149" s="6"/>
      <c r="B149" s="6"/>
      <c r="C149" s="6"/>
      <c r="D149" s="6"/>
      <c r="E149" s="6"/>
      <c r="F149" s="6"/>
      <c r="H149" s="6"/>
      <c r="I149" s="6"/>
      <c r="J149" s="6"/>
      <c r="K149" s="18"/>
      <c r="L149" s="18"/>
    </row>
    <row r="150" spans="1:12" x14ac:dyDescent="0.2">
      <c r="A150" s="6"/>
      <c r="B150" s="6"/>
      <c r="C150" s="6"/>
      <c r="D150" s="6"/>
      <c r="E150" s="6"/>
      <c r="F150" s="6"/>
      <c r="H150" s="6"/>
      <c r="I150" s="6"/>
      <c r="J150" s="6"/>
      <c r="K150" s="18"/>
      <c r="L150" s="18"/>
    </row>
    <row r="151" spans="1:12" x14ac:dyDescent="0.2">
      <c r="A151" s="6"/>
      <c r="B151" s="6"/>
      <c r="C151" s="6"/>
      <c r="D151" s="6"/>
      <c r="E151" s="6"/>
      <c r="F151" s="6"/>
      <c r="H151" s="6"/>
      <c r="I151" s="6"/>
      <c r="J151" s="6"/>
      <c r="K151" s="18"/>
      <c r="L151" s="18"/>
    </row>
    <row r="152" spans="1:12" x14ac:dyDescent="0.2">
      <c r="A152" s="6"/>
      <c r="B152" s="6"/>
      <c r="C152" s="6"/>
      <c r="D152" s="6"/>
      <c r="E152" s="6"/>
      <c r="F152" s="6"/>
      <c r="H152" s="6"/>
      <c r="I152" s="6"/>
      <c r="J152" s="6"/>
      <c r="K152" s="18"/>
      <c r="L152" s="18"/>
    </row>
    <row r="153" spans="1:12" x14ac:dyDescent="0.2">
      <c r="A153" s="6"/>
      <c r="B153" s="6"/>
      <c r="C153" s="6"/>
      <c r="D153" s="6"/>
      <c r="E153" s="6"/>
      <c r="F153" s="6"/>
      <c r="H153" s="6"/>
      <c r="I153" s="6"/>
      <c r="J153" s="6"/>
      <c r="K153" s="18"/>
      <c r="L153" s="18"/>
    </row>
    <row r="154" spans="1:12" x14ac:dyDescent="0.2">
      <c r="A154" s="6"/>
      <c r="B154" s="6"/>
      <c r="C154" s="6"/>
      <c r="D154" s="6"/>
      <c r="E154" s="6"/>
      <c r="F154" s="6"/>
      <c r="H154" s="6"/>
      <c r="I154" s="6"/>
      <c r="J154" s="6"/>
      <c r="K154" s="18"/>
      <c r="L154" s="18"/>
    </row>
    <row r="155" spans="1:12" x14ac:dyDescent="0.2">
      <c r="A155" s="6"/>
      <c r="B155" s="6"/>
      <c r="C155" s="6"/>
      <c r="D155" s="6"/>
      <c r="E155" s="6"/>
      <c r="F155" s="6"/>
      <c r="H155" s="6"/>
      <c r="I155" s="6"/>
      <c r="J155" s="6"/>
      <c r="K155" s="18"/>
      <c r="L155" s="18"/>
    </row>
    <row r="156" spans="1:12" x14ac:dyDescent="0.2">
      <c r="A156" s="6"/>
      <c r="B156" s="6"/>
      <c r="C156" s="6"/>
      <c r="D156" s="6"/>
      <c r="E156" s="6"/>
      <c r="F156" s="6"/>
      <c r="H156" s="6"/>
      <c r="I156" s="6"/>
      <c r="J156" s="6"/>
      <c r="K156" s="18"/>
      <c r="L156" s="18"/>
    </row>
    <row r="157" spans="1:12" x14ac:dyDescent="0.2">
      <c r="A157" s="6"/>
      <c r="B157" s="6"/>
      <c r="C157" s="6"/>
      <c r="D157" s="6"/>
      <c r="E157" s="6"/>
      <c r="F157" s="6"/>
      <c r="H157" s="6"/>
      <c r="I157" s="6"/>
      <c r="J157" s="6"/>
      <c r="K157" s="18"/>
      <c r="L157" s="18"/>
    </row>
    <row r="158" spans="1:12" x14ac:dyDescent="0.2">
      <c r="A158" s="6"/>
      <c r="B158" s="6"/>
      <c r="C158" s="6"/>
      <c r="D158" s="6"/>
      <c r="E158" s="6"/>
      <c r="F158" s="6"/>
      <c r="H158" s="6"/>
      <c r="I158" s="6"/>
      <c r="J158" s="6"/>
      <c r="K158" s="18"/>
      <c r="L158" s="18"/>
    </row>
    <row r="159" spans="1:12" x14ac:dyDescent="0.2">
      <c r="A159" s="6"/>
      <c r="B159" s="6"/>
      <c r="C159" s="6"/>
      <c r="D159" s="6"/>
      <c r="E159" s="6"/>
      <c r="F159" s="6"/>
      <c r="H159" s="6"/>
      <c r="I159" s="6"/>
      <c r="J159" s="6"/>
      <c r="K159" s="18"/>
      <c r="L159" s="18"/>
    </row>
    <row r="160" spans="1:12" x14ac:dyDescent="0.2">
      <c r="A160" s="6"/>
      <c r="B160" s="6"/>
      <c r="C160" s="6"/>
      <c r="D160" s="6"/>
      <c r="E160" s="6"/>
      <c r="F160" s="6"/>
      <c r="H160" s="6"/>
      <c r="I160" s="6"/>
      <c r="J160" s="6"/>
      <c r="K160" s="18"/>
      <c r="L160" s="18"/>
    </row>
    <row r="161" spans="1:12" x14ac:dyDescent="0.2">
      <c r="A161" s="6"/>
      <c r="B161" s="6"/>
      <c r="C161" s="6"/>
      <c r="D161" s="6"/>
      <c r="E161" s="6"/>
      <c r="F161" s="6"/>
      <c r="H161" s="6"/>
      <c r="I161" s="6"/>
      <c r="J161" s="6"/>
      <c r="K161" s="18"/>
      <c r="L161" s="18"/>
    </row>
    <row r="162" spans="1:12" x14ac:dyDescent="0.2">
      <c r="A162" s="6"/>
      <c r="B162" s="6"/>
      <c r="C162" s="6"/>
      <c r="D162" s="6"/>
      <c r="E162" s="6"/>
      <c r="F162" s="6"/>
      <c r="H162" s="6"/>
      <c r="I162" s="6"/>
      <c r="J162" s="6"/>
      <c r="K162" s="18"/>
      <c r="L162" s="18"/>
    </row>
    <row r="163" spans="1:12" x14ac:dyDescent="0.2">
      <c r="A163" s="6"/>
      <c r="B163" s="6"/>
      <c r="C163" s="6"/>
      <c r="D163" s="6"/>
      <c r="E163" s="6"/>
      <c r="F163" s="6"/>
      <c r="H163" s="6"/>
      <c r="I163" s="6"/>
      <c r="J163" s="6"/>
      <c r="K163" s="18"/>
      <c r="L163" s="18"/>
    </row>
    <row r="164" spans="1:12" x14ac:dyDescent="0.2">
      <c r="A164" s="6"/>
      <c r="B164" s="6"/>
      <c r="C164" s="6"/>
      <c r="D164" s="6"/>
      <c r="E164" s="6"/>
      <c r="F164" s="6"/>
      <c r="H164" s="6"/>
      <c r="I164" s="6"/>
      <c r="J164" s="6"/>
      <c r="K164" s="18"/>
      <c r="L164" s="18"/>
    </row>
    <row r="165" spans="1:12" x14ac:dyDescent="0.2">
      <c r="A165" s="6"/>
      <c r="B165" s="6"/>
      <c r="C165" s="6"/>
      <c r="D165" s="6"/>
      <c r="E165" s="6"/>
      <c r="F165" s="6"/>
      <c r="H165" s="6"/>
      <c r="I165" s="6"/>
      <c r="J165" s="6"/>
      <c r="K165" s="18"/>
      <c r="L165" s="18"/>
    </row>
    <row r="166" spans="1:12" x14ac:dyDescent="0.2">
      <c r="A166" s="6"/>
      <c r="B166" s="6"/>
      <c r="C166" s="6"/>
      <c r="D166" s="6"/>
      <c r="E166" s="6"/>
      <c r="F166" s="6"/>
      <c r="H166" s="6"/>
      <c r="I166" s="6"/>
      <c r="J166" s="6"/>
      <c r="K166" s="18"/>
      <c r="L166" s="18"/>
    </row>
    <row r="167" spans="1:12" x14ac:dyDescent="0.2">
      <c r="A167" s="6"/>
      <c r="B167" s="6"/>
      <c r="C167" s="6"/>
      <c r="D167" s="6"/>
      <c r="E167" s="6"/>
      <c r="F167" s="6"/>
      <c r="H167" s="6"/>
      <c r="I167" s="6"/>
      <c r="J167" s="6"/>
      <c r="K167" s="18"/>
      <c r="L167" s="18"/>
    </row>
    <row r="168" spans="1:12" x14ac:dyDescent="0.2">
      <c r="A168" s="6"/>
      <c r="B168" s="6"/>
      <c r="C168" s="6"/>
      <c r="D168" s="6"/>
      <c r="E168" s="6"/>
      <c r="F168" s="6"/>
      <c r="H168" s="6"/>
      <c r="I168" s="6"/>
      <c r="J168" s="6"/>
      <c r="K168" s="18"/>
      <c r="L168" s="18"/>
    </row>
    <row r="169" spans="1:12" x14ac:dyDescent="0.2">
      <c r="A169" s="6"/>
      <c r="B169" s="6"/>
      <c r="C169" s="6"/>
      <c r="D169" s="6"/>
      <c r="E169" s="6"/>
      <c r="F169" s="6"/>
      <c r="H169" s="6"/>
      <c r="I169" s="6"/>
      <c r="J169" s="6"/>
      <c r="K169" s="18"/>
      <c r="L169" s="18"/>
    </row>
    <row r="170" spans="1:12" x14ac:dyDescent="0.2">
      <c r="A170" s="6"/>
      <c r="B170" s="6"/>
      <c r="C170" s="6"/>
      <c r="D170" s="6"/>
      <c r="E170" s="6"/>
      <c r="F170" s="6"/>
      <c r="H170" s="6"/>
      <c r="I170" s="6"/>
      <c r="J170" s="6"/>
      <c r="K170" s="18"/>
      <c r="L170" s="18"/>
    </row>
    <row r="171" spans="1:12" x14ac:dyDescent="0.2">
      <c r="A171" s="6"/>
      <c r="B171" s="6"/>
      <c r="C171" s="6"/>
      <c r="D171" s="6"/>
      <c r="E171" s="6"/>
      <c r="F171" s="6"/>
      <c r="H171" s="6"/>
      <c r="I171" s="6"/>
      <c r="J171" s="6"/>
      <c r="K171" s="18"/>
      <c r="L171" s="18"/>
    </row>
    <row r="172" spans="1:12" x14ac:dyDescent="0.2">
      <c r="A172" s="6"/>
      <c r="B172" s="6"/>
      <c r="C172" s="6"/>
      <c r="D172" s="6"/>
      <c r="E172" s="6"/>
      <c r="F172" s="6"/>
      <c r="H172" s="6"/>
      <c r="I172" s="6"/>
      <c r="J172" s="6"/>
      <c r="K172" s="18"/>
      <c r="L172" s="18"/>
    </row>
    <row r="173" spans="1:12" x14ac:dyDescent="0.2">
      <c r="A173" s="6"/>
      <c r="B173" s="6"/>
      <c r="C173" s="6"/>
      <c r="D173" s="6"/>
      <c r="E173" s="6"/>
      <c r="F173" s="6"/>
      <c r="H173" s="6"/>
      <c r="I173" s="6"/>
      <c r="J173" s="6"/>
      <c r="K173" s="18"/>
      <c r="L173" s="18"/>
    </row>
    <row r="174" spans="1:12" x14ac:dyDescent="0.2">
      <c r="A174" s="6"/>
      <c r="B174" s="6"/>
      <c r="C174" s="6"/>
      <c r="D174" s="6"/>
      <c r="E174" s="6"/>
      <c r="F174" s="6"/>
      <c r="H174" s="6"/>
      <c r="I174" s="6"/>
      <c r="J174" s="6"/>
      <c r="K174" s="18"/>
      <c r="L174" s="18"/>
    </row>
    <row r="175" spans="1:12" x14ac:dyDescent="0.2">
      <c r="A175" s="6"/>
      <c r="B175" s="6"/>
      <c r="C175" s="6"/>
      <c r="D175" s="6"/>
      <c r="E175" s="6"/>
      <c r="F175" s="6"/>
      <c r="H175" s="6"/>
      <c r="I175" s="6"/>
      <c r="J175" s="6"/>
      <c r="K175" s="18"/>
      <c r="L175" s="18"/>
    </row>
    <row r="176" spans="1:12" x14ac:dyDescent="0.2">
      <c r="A176" s="6"/>
      <c r="B176" s="6"/>
      <c r="C176" s="6"/>
      <c r="D176" s="6"/>
      <c r="E176" s="6"/>
      <c r="F176" s="6"/>
      <c r="H176" s="6"/>
      <c r="I176" s="6"/>
      <c r="J176" s="6"/>
      <c r="K176" s="18"/>
      <c r="L176" s="18"/>
    </row>
    <row r="177" spans="1:12" x14ac:dyDescent="0.2">
      <c r="A177" s="6"/>
      <c r="B177" s="6"/>
      <c r="C177" s="6"/>
      <c r="D177" s="6"/>
      <c r="E177" s="6"/>
      <c r="F177" s="6"/>
      <c r="H177" s="6"/>
      <c r="I177" s="6"/>
      <c r="J177" s="6"/>
      <c r="K177" s="18"/>
      <c r="L177" s="18"/>
    </row>
    <row r="178" spans="1:12" x14ac:dyDescent="0.2">
      <c r="A178" s="6"/>
      <c r="B178" s="6"/>
      <c r="C178" s="6"/>
      <c r="D178" s="6"/>
      <c r="E178" s="6"/>
      <c r="F178" s="6"/>
      <c r="H178" s="6"/>
      <c r="I178" s="6"/>
      <c r="J178" s="6"/>
      <c r="K178" s="18"/>
      <c r="L178" s="18"/>
    </row>
    <row r="179" spans="1:12" x14ac:dyDescent="0.2">
      <c r="A179" s="6"/>
      <c r="B179" s="6"/>
      <c r="C179" s="6"/>
      <c r="D179" s="6"/>
      <c r="E179" s="6"/>
      <c r="F179" s="6"/>
      <c r="H179" s="6"/>
      <c r="I179" s="6"/>
      <c r="J179" s="6"/>
      <c r="K179" s="18"/>
      <c r="L179" s="18"/>
    </row>
    <row r="180" spans="1:12" x14ac:dyDescent="0.2">
      <c r="A180" s="6"/>
      <c r="B180" s="6"/>
      <c r="C180" s="6"/>
      <c r="D180" s="6"/>
      <c r="E180" s="6"/>
      <c r="F180" s="6"/>
      <c r="H180" s="6"/>
      <c r="I180" s="6"/>
      <c r="J180" s="6"/>
      <c r="K180" s="18"/>
      <c r="L180" s="18"/>
    </row>
    <row r="181" spans="1:12" x14ac:dyDescent="0.2">
      <c r="A181" s="6"/>
      <c r="B181" s="6"/>
      <c r="C181" s="6"/>
      <c r="D181" s="6"/>
      <c r="E181" s="6"/>
      <c r="F181" s="6"/>
      <c r="H181" s="6"/>
      <c r="I181" s="6"/>
      <c r="J181" s="6"/>
      <c r="K181" s="18"/>
      <c r="L181" s="18"/>
    </row>
    <row r="182" spans="1:12" x14ac:dyDescent="0.2">
      <c r="A182" s="6"/>
      <c r="B182" s="6"/>
      <c r="C182" s="6"/>
      <c r="D182" s="6"/>
      <c r="E182" s="6"/>
      <c r="F182" s="6"/>
      <c r="H182" s="6"/>
      <c r="I182" s="6"/>
      <c r="J182" s="6"/>
      <c r="K182" s="18"/>
      <c r="L182" s="18"/>
    </row>
    <row r="183" spans="1:12" x14ac:dyDescent="0.2">
      <c r="A183" s="6"/>
      <c r="B183" s="6"/>
      <c r="C183" s="6"/>
      <c r="D183" s="6"/>
      <c r="E183" s="6"/>
      <c r="F183" s="6"/>
      <c r="H183" s="6"/>
      <c r="I183" s="6"/>
      <c r="J183" s="6"/>
      <c r="K183" s="18"/>
      <c r="L183" s="18"/>
    </row>
    <row r="184" spans="1:12" x14ac:dyDescent="0.2">
      <c r="A184" s="6"/>
      <c r="B184" s="6"/>
      <c r="C184" s="6"/>
      <c r="D184" s="6"/>
      <c r="E184" s="6"/>
      <c r="F184" s="6"/>
      <c r="H184" s="6"/>
      <c r="I184" s="6"/>
      <c r="J184" s="6"/>
      <c r="K184" s="18"/>
      <c r="L184" s="18"/>
    </row>
    <row r="185" spans="1:12" x14ac:dyDescent="0.2">
      <c r="A185" s="6"/>
      <c r="B185" s="6"/>
      <c r="C185" s="6"/>
      <c r="D185" s="6"/>
      <c r="E185" s="6"/>
      <c r="F185" s="6"/>
      <c r="H185" s="6"/>
      <c r="I185" s="6"/>
      <c r="J185" s="6"/>
      <c r="K185" s="18"/>
      <c r="L185" s="18"/>
    </row>
    <row r="186" spans="1:12" x14ac:dyDescent="0.2">
      <c r="A186" s="6"/>
      <c r="B186" s="6"/>
      <c r="C186" s="6"/>
      <c r="D186" s="6"/>
      <c r="E186" s="6"/>
      <c r="F186" s="6"/>
      <c r="H186" s="6"/>
      <c r="I186" s="6"/>
      <c r="J186" s="6"/>
      <c r="K186" s="18"/>
      <c r="L186" s="18"/>
    </row>
    <row r="187" spans="1:12" x14ac:dyDescent="0.2">
      <c r="A187" s="6"/>
      <c r="B187" s="6"/>
      <c r="C187" s="6"/>
      <c r="D187" s="6"/>
      <c r="E187" s="6"/>
      <c r="F187" s="6"/>
      <c r="H187" s="6"/>
      <c r="I187" s="6"/>
      <c r="J187" s="6"/>
      <c r="K187" s="18"/>
      <c r="L187" s="18"/>
    </row>
    <row r="188" spans="1:12" x14ac:dyDescent="0.2">
      <c r="A188" s="6"/>
      <c r="B188" s="6"/>
      <c r="C188" s="6"/>
      <c r="D188" s="6"/>
      <c r="E188" s="6"/>
      <c r="F188" s="6"/>
      <c r="H188" s="6"/>
      <c r="I188" s="6"/>
      <c r="J188" s="6"/>
      <c r="K188" s="18"/>
      <c r="L188" s="18"/>
    </row>
  </sheetData>
  <mergeCells count="13">
    <mergeCell ref="A3:D3"/>
    <mergeCell ref="A1:L2"/>
    <mergeCell ref="D6:F6"/>
    <mergeCell ref="G6:I6"/>
    <mergeCell ref="J6:K6"/>
    <mergeCell ref="B84:B100"/>
    <mergeCell ref="A8:A44"/>
    <mergeCell ref="A45:A100"/>
    <mergeCell ref="B8:B16"/>
    <mergeCell ref="B17:B27"/>
    <mergeCell ref="B28:B44"/>
    <mergeCell ref="B45:B63"/>
    <mergeCell ref="B64:B83"/>
  </mergeCells>
  <phoneticPr fontId="4" type="noConversion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40AC6E-8569-AA43-8174-621DE1E9E7F8}">
  <dimension ref="A1:L63"/>
  <sheetViews>
    <sheetView zoomScale="110" zoomScaleNormal="110" workbookViewId="0">
      <selection sqref="A1:K1"/>
    </sheetView>
  </sheetViews>
  <sheetFormatPr baseColWidth="10" defaultColWidth="11" defaultRowHeight="16" x14ac:dyDescent="0.2"/>
  <cols>
    <col min="1" max="1" width="13.6640625" style="26" customWidth="1"/>
    <col min="2" max="2" width="14.6640625" style="26" customWidth="1"/>
    <col min="3" max="3" width="13.5" style="26" customWidth="1"/>
    <col min="4" max="4" width="9.6640625" style="26" customWidth="1"/>
    <col min="5" max="7" width="10.1640625" style="27" customWidth="1"/>
    <col min="8" max="9" width="8.1640625" style="27" customWidth="1"/>
    <col min="10" max="11" width="11" style="26"/>
  </cols>
  <sheetData>
    <row r="1" spans="1:12" ht="15.75" customHeight="1" x14ac:dyDescent="0.2">
      <c r="A1" s="119" t="s">
        <v>762</v>
      </c>
      <c r="B1" s="120"/>
      <c r="C1" s="120"/>
      <c r="D1" s="120"/>
      <c r="E1" s="120"/>
      <c r="F1" s="120"/>
      <c r="G1" s="120"/>
      <c r="H1" s="120"/>
      <c r="I1" s="120"/>
      <c r="J1" s="120"/>
      <c r="K1" s="120"/>
      <c r="L1" s="90"/>
    </row>
    <row r="2" spans="1:12" x14ac:dyDescent="0.2">
      <c r="A2" s="90"/>
      <c r="B2" s="90"/>
      <c r="C2" s="90"/>
      <c r="D2" s="90"/>
      <c r="E2" s="90"/>
      <c r="F2" s="90"/>
      <c r="G2" s="90"/>
      <c r="H2" s="90"/>
      <c r="I2" s="90"/>
      <c r="J2" s="90"/>
      <c r="K2" s="90"/>
      <c r="L2" s="90"/>
    </row>
    <row r="3" spans="1:12" ht="45.75" customHeight="1" x14ac:dyDescent="0.2">
      <c r="A3" s="55" t="s">
        <v>33</v>
      </c>
      <c r="B3" s="55" t="s">
        <v>34</v>
      </c>
      <c r="C3" s="55" t="s">
        <v>35</v>
      </c>
      <c r="D3" s="55" t="s">
        <v>36</v>
      </c>
      <c r="E3" s="85" t="s">
        <v>755</v>
      </c>
      <c r="F3" s="85" t="s">
        <v>38</v>
      </c>
      <c r="G3" s="85" t="s">
        <v>37</v>
      </c>
      <c r="H3" s="85" t="s">
        <v>754</v>
      </c>
      <c r="I3" s="85" t="s">
        <v>756</v>
      </c>
      <c r="J3" s="85" t="s">
        <v>757</v>
      </c>
      <c r="K3" s="85" t="s">
        <v>758</v>
      </c>
    </row>
    <row r="4" spans="1:12" x14ac:dyDescent="0.2">
      <c r="A4" s="56" t="s">
        <v>5</v>
      </c>
      <c r="B4" s="56" t="s">
        <v>39</v>
      </c>
      <c r="C4" s="56">
        <v>29</v>
      </c>
      <c r="D4" s="56">
        <v>1</v>
      </c>
      <c r="E4" s="57">
        <v>10.345000000000001</v>
      </c>
      <c r="F4" s="57">
        <v>3.5129999999999999</v>
      </c>
      <c r="G4" s="57">
        <v>4.0229999999999997</v>
      </c>
      <c r="H4" s="57">
        <v>2.4849999999999999</v>
      </c>
      <c r="I4" s="57">
        <v>1.538</v>
      </c>
      <c r="J4" s="27">
        <f>G4/F4</f>
        <v>1.1451750640478222</v>
      </c>
      <c r="K4" s="27">
        <f>H4/I4</f>
        <v>1.6157347204161248</v>
      </c>
    </row>
    <row r="5" spans="1:12" x14ac:dyDescent="0.2">
      <c r="A5" s="56" t="s">
        <v>5</v>
      </c>
      <c r="B5" s="56" t="s">
        <v>39</v>
      </c>
      <c r="C5" s="56">
        <v>29</v>
      </c>
      <c r="D5" s="56">
        <v>2</v>
      </c>
      <c r="E5" s="57">
        <v>18.829000000000001</v>
      </c>
      <c r="F5" s="57">
        <v>4.5410000000000004</v>
      </c>
      <c r="G5" s="57">
        <v>5.2279999999999998</v>
      </c>
      <c r="H5" s="57">
        <v>2.653</v>
      </c>
      <c r="I5" s="57">
        <v>2.5750000000000002</v>
      </c>
      <c r="J5" s="27">
        <f t="shared" ref="J5:J63" si="0">G5/F5</f>
        <v>1.1512882624972471</v>
      </c>
      <c r="K5" s="27">
        <f t="shared" ref="K5:K63" si="1">H5/I5</f>
        <v>1.0302912621359224</v>
      </c>
    </row>
    <row r="6" spans="1:12" x14ac:dyDescent="0.2">
      <c r="A6" s="56" t="s">
        <v>5</v>
      </c>
      <c r="B6" s="56" t="s">
        <v>39</v>
      </c>
      <c r="C6" s="56">
        <v>29</v>
      </c>
      <c r="D6" s="56">
        <v>3</v>
      </c>
      <c r="E6" s="57">
        <v>23.988</v>
      </c>
      <c r="F6" s="57">
        <v>5.2149999999999999</v>
      </c>
      <c r="G6" s="57">
        <v>6.1260000000000003</v>
      </c>
      <c r="H6" s="57">
        <v>3.286</v>
      </c>
      <c r="I6" s="57">
        <v>2.84</v>
      </c>
      <c r="J6" s="27">
        <f t="shared" si="0"/>
        <v>1.1746883988494727</v>
      </c>
      <c r="K6" s="27">
        <f t="shared" si="1"/>
        <v>1.1570422535211269</v>
      </c>
    </row>
    <row r="7" spans="1:12" x14ac:dyDescent="0.2">
      <c r="A7" s="56" t="s">
        <v>5</v>
      </c>
      <c r="B7" s="56" t="s">
        <v>39</v>
      </c>
      <c r="C7" s="56">
        <v>36</v>
      </c>
      <c r="D7" s="56">
        <v>1</v>
      </c>
      <c r="E7" s="57">
        <v>88.203000000000003</v>
      </c>
      <c r="F7" s="57">
        <v>10.372</v>
      </c>
      <c r="G7" s="57">
        <v>11.03</v>
      </c>
      <c r="H7" s="57">
        <v>7.2389999999999999</v>
      </c>
      <c r="I7" s="57">
        <v>3.7909999999999999</v>
      </c>
      <c r="J7" s="27">
        <f t="shared" si="0"/>
        <v>1.0634400308522947</v>
      </c>
      <c r="K7" s="27">
        <f t="shared" si="1"/>
        <v>1.9095225534159852</v>
      </c>
    </row>
    <row r="8" spans="1:12" x14ac:dyDescent="0.2">
      <c r="A8" s="56" t="s">
        <v>5</v>
      </c>
      <c r="B8" s="56" t="s">
        <v>39</v>
      </c>
      <c r="C8" s="56">
        <v>36</v>
      </c>
      <c r="D8" s="56">
        <v>2</v>
      </c>
      <c r="E8" s="57">
        <v>154.72300000000001</v>
      </c>
      <c r="F8" s="57">
        <v>12.917</v>
      </c>
      <c r="G8" s="57">
        <v>15.022</v>
      </c>
      <c r="H8" s="57">
        <v>9.4540000000000006</v>
      </c>
      <c r="I8" s="57">
        <v>5.5679999999999996</v>
      </c>
      <c r="J8" s="27">
        <f t="shared" si="0"/>
        <v>1.1629635364248665</v>
      </c>
      <c r="K8" s="27">
        <f t="shared" si="1"/>
        <v>1.697916666666667</v>
      </c>
    </row>
    <row r="9" spans="1:12" x14ac:dyDescent="0.2">
      <c r="A9" s="56" t="s">
        <v>5</v>
      </c>
      <c r="B9" s="56" t="s">
        <v>39</v>
      </c>
      <c r="C9" s="56">
        <v>36</v>
      </c>
      <c r="D9" s="56">
        <v>3</v>
      </c>
      <c r="E9" s="57">
        <v>184.58</v>
      </c>
      <c r="F9" s="57">
        <v>14.348000000000001</v>
      </c>
      <c r="G9" s="57">
        <v>16.187999999999999</v>
      </c>
      <c r="H9" s="57">
        <v>10.084</v>
      </c>
      <c r="I9" s="57">
        <v>6.1040000000000001</v>
      </c>
      <c r="J9" s="27">
        <f t="shared" si="0"/>
        <v>1.1282408698076385</v>
      </c>
      <c r="K9" s="27">
        <f t="shared" si="1"/>
        <v>1.6520314547837482</v>
      </c>
    </row>
    <row r="10" spans="1:12" x14ac:dyDescent="0.2">
      <c r="A10" s="56" t="s">
        <v>5</v>
      </c>
      <c r="B10" s="56" t="s">
        <v>39</v>
      </c>
      <c r="C10" s="56">
        <v>43</v>
      </c>
      <c r="D10" s="56">
        <v>1</v>
      </c>
      <c r="E10" s="57">
        <v>274.64800000000002</v>
      </c>
      <c r="F10" s="57">
        <v>18.376000000000001</v>
      </c>
      <c r="G10" s="57">
        <v>18.248000000000001</v>
      </c>
      <c r="H10" s="57">
        <v>10.647</v>
      </c>
      <c r="I10" s="57">
        <v>7.601</v>
      </c>
      <c r="J10" s="27">
        <f t="shared" si="0"/>
        <v>0.99303439268611227</v>
      </c>
      <c r="K10" s="27">
        <f t="shared" si="1"/>
        <v>1.4007367451651098</v>
      </c>
    </row>
    <row r="11" spans="1:12" x14ac:dyDescent="0.2">
      <c r="A11" s="56" t="s">
        <v>5</v>
      </c>
      <c r="B11" s="56" t="s">
        <v>39</v>
      </c>
      <c r="C11" s="56">
        <v>43</v>
      </c>
      <c r="D11" s="56">
        <v>2</v>
      </c>
      <c r="E11" s="57">
        <v>240.125</v>
      </c>
      <c r="F11" s="57">
        <v>16.696000000000002</v>
      </c>
      <c r="G11" s="57">
        <v>17.562000000000001</v>
      </c>
      <c r="H11" s="57">
        <v>9.6029999999999998</v>
      </c>
      <c r="I11" s="57">
        <v>7.9589999999999996</v>
      </c>
      <c r="J11" s="27">
        <f t="shared" si="0"/>
        <v>1.0518687110685194</v>
      </c>
      <c r="K11" s="27">
        <f t="shared" si="1"/>
        <v>1.2065586128910668</v>
      </c>
    </row>
    <row r="12" spans="1:12" x14ac:dyDescent="0.2">
      <c r="A12" s="56" t="s">
        <v>5</v>
      </c>
      <c r="B12" s="56" t="s">
        <v>39</v>
      </c>
      <c r="C12" s="56">
        <v>43</v>
      </c>
      <c r="D12" s="56">
        <v>3</v>
      </c>
      <c r="E12" s="57">
        <v>244.83799999999999</v>
      </c>
      <c r="F12" s="57">
        <v>16.725000000000001</v>
      </c>
      <c r="G12" s="57">
        <v>18.207999999999998</v>
      </c>
      <c r="H12" s="57">
        <v>11.061</v>
      </c>
      <c r="I12" s="57">
        <v>7.1470000000000002</v>
      </c>
      <c r="J12" s="27">
        <f t="shared" si="0"/>
        <v>1.0886696562032883</v>
      </c>
      <c r="K12" s="27">
        <f t="shared" si="1"/>
        <v>1.5476423674268924</v>
      </c>
    </row>
    <row r="13" spans="1:12" x14ac:dyDescent="0.2">
      <c r="A13" s="56" t="s">
        <v>5</v>
      </c>
      <c r="B13" s="56" t="s">
        <v>39</v>
      </c>
      <c r="C13" s="56">
        <v>50</v>
      </c>
      <c r="D13" s="56">
        <v>1</v>
      </c>
      <c r="E13" s="57">
        <v>359.245</v>
      </c>
      <c r="F13" s="57">
        <v>21.056999999999999</v>
      </c>
      <c r="G13" s="57">
        <v>21.521000000000001</v>
      </c>
      <c r="H13" s="57">
        <v>12.992000000000001</v>
      </c>
      <c r="I13" s="57">
        <v>8.5289999999999999</v>
      </c>
      <c r="J13" s="27">
        <f t="shared" si="0"/>
        <v>1.0220354276487631</v>
      </c>
      <c r="K13" s="27">
        <f t="shared" si="1"/>
        <v>1.5232735373431823</v>
      </c>
    </row>
    <row r="14" spans="1:12" x14ac:dyDescent="0.2">
      <c r="A14" s="56" t="s">
        <v>5</v>
      </c>
      <c r="B14" s="56" t="s">
        <v>39</v>
      </c>
      <c r="C14" s="56">
        <v>50</v>
      </c>
      <c r="D14" s="56">
        <v>2</v>
      </c>
      <c r="E14" s="57">
        <v>260.80500000000001</v>
      </c>
      <c r="F14" s="57">
        <v>17.311</v>
      </c>
      <c r="G14" s="57">
        <v>18.707999999999998</v>
      </c>
      <c r="H14" s="57">
        <v>10.166</v>
      </c>
      <c r="I14" s="57">
        <v>8.5419999999999998</v>
      </c>
      <c r="J14" s="27">
        <f t="shared" si="0"/>
        <v>1.0807001328634971</v>
      </c>
      <c r="K14" s="27">
        <f t="shared" si="1"/>
        <v>1.1901194099742449</v>
      </c>
    </row>
    <row r="15" spans="1:12" x14ac:dyDescent="0.2">
      <c r="A15" s="56" t="s">
        <v>5</v>
      </c>
      <c r="B15" s="56" t="s">
        <v>39</v>
      </c>
      <c r="C15" s="56">
        <v>50</v>
      </c>
      <c r="D15" s="56">
        <v>3</v>
      </c>
      <c r="E15" s="57">
        <v>262.642</v>
      </c>
      <c r="F15" s="57">
        <v>17.041</v>
      </c>
      <c r="G15" s="57">
        <v>18.600000000000001</v>
      </c>
      <c r="H15" s="57">
        <v>11.565</v>
      </c>
      <c r="I15" s="57">
        <v>7.0350000000000001</v>
      </c>
      <c r="J15" s="27">
        <f t="shared" si="0"/>
        <v>1.0914852414764393</v>
      </c>
      <c r="K15" s="27">
        <f t="shared" si="1"/>
        <v>1.6439232409381661</v>
      </c>
    </row>
    <row r="16" spans="1:12" x14ac:dyDescent="0.2">
      <c r="A16" s="56" t="s">
        <v>5</v>
      </c>
      <c r="B16" s="56" t="s">
        <v>41</v>
      </c>
      <c r="C16" s="56">
        <v>57</v>
      </c>
      <c r="D16" s="56">
        <v>1</v>
      </c>
      <c r="E16" s="27">
        <v>32.814</v>
      </c>
      <c r="F16" s="27">
        <v>6.7709999999999999</v>
      </c>
      <c r="G16" s="27">
        <v>6.4</v>
      </c>
      <c r="H16" s="27">
        <v>2.9390000000000001</v>
      </c>
      <c r="I16" s="27">
        <v>3.4610000000000003</v>
      </c>
      <c r="J16" s="27">
        <f t="shared" si="0"/>
        <v>0.94520750258455188</v>
      </c>
      <c r="K16" s="27">
        <f t="shared" si="1"/>
        <v>0.84917653857266684</v>
      </c>
    </row>
    <row r="17" spans="1:11" x14ac:dyDescent="0.2">
      <c r="A17" s="56" t="s">
        <v>5</v>
      </c>
      <c r="B17" s="56" t="s">
        <v>41</v>
      </c>
      <c r="C17" s="56">
        <v>57</v>
      </c>
      <c r="D17" s="56">
        <v>2</v>
      </c>
      <c r="E17" s="27">
        <v>41.21</v>
      </c>
      <c r="F17" s="27">
        <v>7.2169999999999996</v>
      </c>
      <c r="G17" s="27">
        <v>7.3710000000000004</v>
      </c>
      <c r="H17" s="27">
        <v>3.3769999999999998</v>
      </c>
      <c r="I17" s="27">
        <v>3.9940000000000007</v>
      </c>
      <c r="J17" s="27">
        <f t="shared" si="0"/>
        <v>1.0213385063045588</v>
      </c>
      <c r="K17" s="27">
        <f t="shared" si="1"/>
        <v>0.84551827741612395</v>
      </c>
    </row>
    <row r="18" spans="1:11" x14ac:dyDescent="0.2">
      <c r="A18" s="56" t="s">
        <v>5</v>
      </c>
      <c r="B18" s="56" t="s">
        <v>41</v>
      </c>
      <c r="C18" s="56">
        <v>57</v>
      </c>
      <c r="D18" s="56">
        <v>3</v>
      </c>
      <c r="E18" s="27">
        <v>47.472000000000001</v>
      </c>
      <c r="F18" s="27">
        <v>7.4409999999999998</v>
      </c>
      <c r="G18" s="27">
        <v>8.31</v>
      </c>
      <c r="H18" s="27">
        <v>3.988</v>
      </c>
      <c r="I18" s="27">
        <v>4.322000000000001</v>
      </c>
      <c r="J18" s="27">
        <f t="shared" si="0"/>
        <v>1.1167853783093671</v>
      </c>
      <c r="K18" s="27">
        <f t="shared" si="1"/>
        <v>0.92272096251735292</v>
      </c>
    </row>
    <row r="19" spans="1:11" x14ac:dyDescent="0.2">
      <c r="A19" s="56" t="s">
        <v>5</v>
      </c>
      <c r="B19" s="56" t="s">
        <v>41</v>
      </c>
      <c r="C19" s="56">
        <v>64</v>
      </c>
      <c r="D19" s="56">
        <v>1</v>
      </c>
      <c r="E19" s="27">
        <v>141.36799999999999</v>
      </c>
      <c r="F19" s="27">
        <v>14.292</v>
      </c>
      <c r="G19" s="27">
        <v>14.144</v>
      </c>
      <c r="H19" s="27">
        <v>6.4960000000000004</v>
      </c>
      <c r="I19" s="27">
        <v>7.6479999999999997</v>
      </c>
      <c r="J19" s="27">
        <f t="shared" si="0"/>
        <v>0.98964455639518611</v>
      </c>
      <c r="K19" s="27">
        <f t="shared" si="1"/>
        <v>0.84937238493723854</v>
      </c>
    </row>
    <row r="20" spans="1:11" x14ac:dyDescent="0.2">
      <c r="A20" s="56" t="s">
        <v>5</v>
      </c>
      <c r="B20" s="56" t="s">
        <v>41</v>
      </c>
      <c r="C20" s="56">
        <v>64</v>
      </c>
      <c r="D20" s="56">
        <v>2</v>
      </c>
      <c r="E20" s="27">
        <v>148.94</v>
      </c>
      <c r="F20" s="27">
        <v>14.105</v>
      </c>
      <c r="G20" s="27">
        <v>14.02</v>
      </c>
      <c r="H20" s="27">
        <v>6.3710000000000004</v>
      </c>
      <c r="I20" s="27">
        <v>7.6489999999999991</v>
      </c>
      <c r="J20" s="27">
        <f t="shared" si="0"/>
        <v>0.99397376816731653</v>
      </c>
      <c r="K20" s="27">
        <f t="shared" si="1"/>
        <v>0.83291933586089695</v>
      </c>
    </row>
    <row r="21" spans="1:11" x14ac:dyDescent="0.2">
      <c r="A21" s="56" t="s">
        <v>5</v>
      </c>
      <c r="B21" s="56" t="s">
        <v>41</v>
      </c>
      <c r="C21" s="56">
        <v>64</v>
      </c>
      <c r="D21" s="56">
        <v>3</v>
      </c>
      <c r="E21" s="27">
        <v>159.24199999999999</v>
      </c>
      <c r="F21" s="27">
        <v>14.103999999999999</v>
      </c>
      <c r="G21" s="27">
        <v>13.250500000000001</v>
      </c>
      <c r="H21" s="27">
        <v>6.734</v>
      </c>
      <c r="I21" s="27">
        <v>6.5165000000000006</v>
      </c>
      <c r="J21" s="27">
        <f t="shared" si="0"/>
        <v>0.93948525241066372</v>
      </c>
      <c r="K21" s="27">
        <f t="shared" si="1"/>
        <v>1.0333768127062073</v>
      </c>
    </row>
    <row r="22" spans="1:11" x14ac:dyDescent="0.2">
      <c r="A22" s="56" t="s">
        <v>5</v>
      </c>
      <c r="B22" s="56" t="s">
        <v>41</v>
      </c>
      <c r="C22" s="56">
        <v>71</v>
      </c>
      <c r="D22" s="56">
        <v>1</v>
      </c>
      <c r="E22" s="27">
        <v>298.50599999999997</v>
      </c>
      <c r="F22" s="27">
        <v>20.085999999999999</v>
      </c>
      <c r="G22" s="27">
        <v>20.102</v>
      </c>
      <c r="H22" s="27">
        <v>9.2799999999999994</v>
      </c>
      <c r="I22" s="27">
        <v>10.822000000000001</v>
      </c>
      <c r="J22" s="27">
        <f t="shared" si="0"/>
        <v>1.0007965747286669</v>
      </c>
      <c r="K22" s="27">
        <f t="shared" si="1"/>
        <v>0.85751247458880042</v>
      </c>
    </row>
    <row r="23" spans="1:11" x14ac:dyDescent="0.2">
      <c r="A23" s="56" t="s">
        <v>5</v>
      </c>
      <c r="B23" s="56" t="s">
        <v>41</v>
      </c>
      <c r="C23" s="56">
        <v>71</v>
      </c>
      <c r="D23" s="56">
        <v>2</v>
      </c>
      <c r="E23" s="27">
        <v>264.73599999999999</v>
      </c>
      <c r="F23" s="27">
        <v>19.029</v>
      </c>
      <c r="G23" s="27">
        <v>18.651</v>
      </c>
      <c r="H23" s="27">
        <v>7.4889999999999999</v>
      </c>
      <c r="I23" s="27">
        <v>11.161999999999999</v>
      </c>
      <c r="J23" s="27">
        <f t="shared" si="0"/>
        <v>0.9801355825319249</v>
      </c>
      <c r="K23" s="27">
        <f t="shared" si="1"/>
        <v>0.67093710804515327</v>
      </c>
    </row>
    <row r="24" spans="1:11" x14ac:dyDescent="0.2">
      <c r="A24" s="56" t="s">
        <v>5</v>
      </c>
      <c r="B24" s="56" t="s">
        <v>41</v>
      </c>
      <c r="C24" s="56">
        <v>71</v>
      </c>
      <c r="D24" s="56">
        <v>3</v>
      </c>
      <c r="E24" s="27">
        <v>294.89299999999997</v>
      </c>
      <c r="F24" s="27">
        <v>19.32</v>
      </c>
      <c r="G24" s="27">
        <v>20.632999999999999</v>
      </c>
      <c r="H24" s="27">
        <v>9.3079999999999998</v>
      </c>
      <c r="I24" s="27">
        <v>11.324999999999999</v>
      </c>
      <c r="J24" s="27">
        <f t="shared" si="0"/>
        <v>1.06796066252588</v>
      </c>
      <c r="K24" s="27">
        <f t="shared" si="1"/>
        <v>0.82189845474613688</v>
      </c>
    </row>
    <row r="25" spans="1:11" x14ac:dyDescent="0.2">
      <c r="A25" s="56" t="s">
        <v>5</v>
      </c>
      <c r="B25" s="56" t="s">
        <v>41</v>
      </c>
      <c r="C25" s="56">
        <v>78</v>
      </c>
      <c r="D25" s="56">
        <v>1</v>
      </c>
      <c r="E25" s="27">
        <v>387.74900000000002</v>
      </c>
      <c r="F25" s="27">
        <v>23.745999999999999</v>
      </c>
      <c r="G25" s="27">
        <v>22.547999999999998</v>
      </c>
      <c r="H25" s="27">
        <v>9.7249999999999996</v>
      </c>
      <c r="I25" s="27">
        <v>12.822999999999999</v>
      </c>
      <c r="J25" s="27">
        <f t="shared" si="0"/>
        <v>0.94954939779331249</v>
      </c>
      <c r="K25" s="27">
        <f t="shared" si="1"/>
        <v>0.75840286984325045</v>
      </c>
    </row>
    <row r="26" spans="1:11" x14ac:dyDescent="0.2">
      <c r="A26" s="56" t="s">
        <v>5</v>
      </c>
      <c r="B26" s="56" t="s">
        <v>41</v>
      </c>
      <c r="C26" s="56">
        <v>78</v>
      </c>
      <c r="D26" s="56">
        <v>2</v>
      </c>
      <c r="E26" s="27">
        <v>328.28699999999998</v>
      </c>
      <c r="F26" s="27">
        <v>20.751999999999999</v>
      </c>
      <c r="G26" s="27">
        <v>21.76</v>
      </c>
      <c r="H26" s="27">
        <v>9.3070000000000004</v>
      </c>
      <c r="I26" s="27">
        <v>12.453000000000001</v>
      </c>
      <c r="J26" s="27">
        <f t="shared" si="0"/>
        <v>1.0485736314572092</v>
      </c>
      <c r="K26" s="27">
        <f t="shared" si="1"/>
        <v>0.74737011161969003</v>
      </c>
    </row>
    <row r="27" spans="1:11" x14ac:dyDescent="0.2">
      <c r="A27" s="56" t="s">
        <v>5</v>
      </c>
      <c r="B27" s="56" t="s">
        <v>41</v>
      </c>
      <c r="C27" s="56">
        <v>78</v>
      </c>
      <c r="D27" s="56">
        <v>3</v>
      </c>
      <c r="E27" s="27">
        <v>369.25099999999998</v>
      </c>
      <c r="F27" s="27">
        <v>21.943000000000001</v>
      </c>
      <c r="G27" s="27">
        <v>22.109000000000002</v>
      </c>
      <c r="H27" s="27">
        <v>11.548999999999999</v>
      </c>
      <c r="I27" s="27">
        <v>10.560000000000002</v>
      </c>
      <c r="J27" s="27">
        <f t="shared" si="0"/>
        <v>1.007565054915007</v>
      </c>
      <c r="K27" s="27">
        <f t="shared" si="1"/>
        <v>1.0936553030303027</v>
      </c>
    </row>
    <row r="28" spans="1:11" x14ac:dyDescent="0.2">
      <c r="A28" s="56" t="s">
        <v>5</v>
      </c>
      <c r="B28" s="56" t="s">
        <v>41</v>
      </c>
      <c r="C28" s="56">
        <v>85</v>
      </c>
      <c r="D28" s="56">
        <v>1</v>
      </c>
      <c r="E28" s="27">
        <v>412.57</v>
      </c>
      <c r="F28" s="27">
        <v>23.568000000000001</v>
      </c>
      <c r="G28" s="27">
        <v>23.042999999999999</v>
      </c>
      <c r="H28" s="27">
        <v>10.489000000000001</v>
      </c>
      <c r="I28" s="27">
        <v>12.553999999999998</v>
      </c>
      <c r="J28" s="27">
        <f t="shared" si="0"/>
        <v>0.97772403258655793</v>
      </c>
      <c r="K28" s="27">
        <f t="shared" si="1"/>
        <v>0.83551059423291396</v>
      </c>
    </row>
    <row r="29" spans="1:11" x14ac:dyDescent="0.2">
      <c r="A29" s="56" t="s">
        <v>5</v>
      </c>
      <c r="B29" s="56" t="s">
        <v>41</v>
      </c>
      <c r="C29" s="56">
        <v>85</v>
      </c>
      <c r="D29" s="56">
        <v>2</v>
      </c>
      <c r="E29" s="27">
        <v>345.16399999999999</v>
      </c>
      <c r="F29" s="27">
        <v>21.347000000000001</v>
      </c>
      <c r="G29" s="27">
        <v>20.992000000000001</v>
      </c>
      <c r="H29" s="27">
        <v>9.1850000000000005</v>
      </c>
      <c r="I29" s="27">
        <v>11.807</v>
      </c>
      <c r="J29" s="27">
        <f t="shared" si="0"/>
        <v>0.98337002857544387</v>
      </c>
      <c r="K29" s="27">
        <f t="shared" si="1"/>
        <v>0.77792834759041252</v>
      </c>
    </row>
    <row r="30" spans="1:11" x14ac:dyDescent="0.2">
      <c r="A30" s="56" t="s">
        <v>5</v>
      </c>
      <c r="B30" s="56" t="s">
        <v>41</v>
      </c>
      <c r="C30" s="56">
        <v>85</v>
      </c>
      <c r="D30" s="56">
        <v>3</v>
      </c>
      <c r="E30" s="27">
        <v>394.88799999999998</v>
      </c>
      <c r="F30" s="27">
        <v>22.971</v>
      </c>
      <c r="G30" s="27">
        <v>23.184999999999999</v>
      </c>
      <c r="H30" s="27">
        <v>12.519</v>
      </c>
      <c r="I30" s="27">
        <v>10.665999999999999</v>
      </c>
      <c r="J30" s="27">
        <f t="shared" si="0"/>
        <v>1.0093160942057375</v>
      </c>
      <c r="K30" s="27">
        <f t="shared" si="1"/>
        <v>1.1737296081005064</v>
      </c>
    </row>
    <row r="31" spans="1:11" x14ac:dyDescent="0.2">
      <c r="A31" s="56" t="s">
        <v>5</v>
      </c>
      <c r="B31" s="56" t="s">
        <v>41</v>
      </c>
      <c r="C31" s="56">
        <v>92</v>
      </c>
      <c r="D31" s="56">
        <v>1</v>
      </c>
      <c r="E31" s="27">
        <v>435.54300000000001</v>
      </c>
      <c r="F31" s="27">
        <v>24.683</v>
      </c>
      <c r="G31" s="27">
        <v>23.206</v>
      </c>
      <c r="H31" s="27">
        <v>11.057</v>
      </c>
      <c r="I31" s="27">
        <v>12.148999999999999</v>
      </c>
      <c r="J31" s="27">
        <f t="shared" si="0"/>
        <v>0.9401612445812908</v>
      </c>
      <c r="K31" s="27">
        <f t="shared" si="1"/>
        <v>0.91011605893489189</v>
      </c>
    </row>
    <row r="32" spans="1:11" x14ac:dyDescent="0.2">
      <c r="A32" s="56" t="s">
        <v>5</v>
      </c>
      <c r="B32" s="56" t="s">
        <v>41</v>
      </c>
      <c r="C32" s="56">
        <v>92</v>
      </c>
      <c r="D32" s="56">
        <v>2</v>
      </c>
      <c r="E32" s="27">
        <v>357.60700000000003</v>
      </c>
      <c r="F32" s="27">
        <v>22.021000000000001</v>
      </c>
      <c r="G32" s="27">
        <v>21.518000000000001</v>
      </c>
      <c r="H32" s="27">
        <v>8.5289999999999999</v>
      </c>
      <c r="I32" s="27">
        <v>12.989000000000001</v>
      </c>
      <c r="J32" s="27">
        <f t="shared" si="0"/>
        <v>0.97715816720403248</v>
      </c>
      <c r="K32" s="27">
        <f t="shared" si="1"/>
        <v>0.65663253522211096</v>
      </c>
    </row>
    <row r="33" spans="1:11" x14ac:dyDescent="0.2">
      <c r="A33" s="56" t="s">
        <v>5</v>
      </c>
      <c r="B33" s="56" t="s">
        <v>41</v>
      </c>
      <c r="C33" s="56">
        <v>92</v>
      </c>
      <c r="D33" s="56">
        <v>3</v>
      </c>
      <c r="E33" s="27">
        <v>401.66500000000002</v>
      </c>
      <c r="F33" s="27">
        <v>22.998000000000001</v>
      </c>
      <c r="G33" s="27">
        <v>23.286000000000001</v>
      </c>
      <c r="H33" s="27">
        <v>11.377000000000001</v>
      </c>
      <c r="I33" s="27">
        <v>11.909000000000001</v>
      </c>
      <c r="J33" s="27">
        <f t="shared" si="0"/>
        <v>1.0125228280720062</v>
      </c>
      <c r="K33" s="27">
        <f t="shared" si="1"/>
        <v>0.95532790326643713</v>
      </c>
    </row>
    <row r="34" spans="1:11" x14ac:dyDescent="0.2">
      <c r="A34" s="56" t="s">
        <v>6</v>
      </c>
      <c r="B34" s="56" t="s">
        <v>39</v>
      </c>
      <c r="C34" s="56">
        <v>29</v>
      </c>
      <c r="D34" s="56">
        <v>1</v>
      </c>
      <c r="E34" s="57">
        <v>66.302000000000007</v>
      </c>
      <c r="F34" s="57">
        <v>8.4190000000000005</v>
      </c>
      <c r="G34" s="57">
        <v>10.458</v>
      </c>
      <c r="H34" s="57">
        <v>7.1340000000000003</v>
      </c>
      <c r="I34" s="57">
        <v>3.3239999999999998</v>
      </c>
      <c r="J34" s="27">
        <f t="shared" si="0"/>
        <v>1.2421902838816961</v>
      </c>
      <c r="K34" s="27">
        <f t="shared" si="1"/>
        <v>2.1462093862815887</v>
      </c>
    </row>
    <row r="35" spans="1:11" x14ac:dyDescent="0.2">
      <c r="A35" s="56" t="s">
        <v>6</v>
      </c>
      <c r="B35" s="56" t="s">
        <v>39</v>
      </c>
      <c r="C35" s="56">
        <v>29</v>
      </c>
      <c r="D35" s="56">
        <v>2</v>
      </c>
      <c r="E35" s="57">
        <v>68.453999999999994</v>
      </c>
      <c r="F35" s="57">
        <v>8.702</v>
      </c>
      <c r="G35" s="57">
        <v>10.433999999999999</v>
      </c>
      <c r="H35" s="57">
        <v>6.4089999999999998</v>
      </c>
      <c r="I35" s="57">
        <v>4.0250000000000004</v>
      </c>
      <c r="J35" s="27">
        <f t="shared" si="0"/>
        <v>1.199034704665594</v>
      </c>
      <c r="K35" s="27">
        <f t="shared" si="1"/>
        <v>1.5922981366459625</v>
      </c>
    </row>
    <row r="36" spans="1:11" x14ac:dyDescent="0.2">
      <c r="A36" s="56" t="s">
        <v>6</v>
      </c>
      <c r="B36" s="56" t="s">
        <v>39</v>
      </c>
      <c r="C36" s="56">
        <v>29</v>
      </c>
      <c r="D36" s="56">
        <v>3</v>
      </c>
      <c r="E36" s="57">
        <v>69.147999999999996</v>
      </c>
      <c r="F36" s="57">
        <v>8.5739999999999998</v>
      </c>
      <c r="G36" s="57">
        <v>10.234</v>
      </c>
      <c r="H36" s="57">
        <v>6.3849999999999998</v>
      </c>
      <c r="I36" s="57">
        <v>3.8490000000000002</v>
      </c>
      <c r="J36" s="27">
        <f t="shared" si="0"/>
        <v>1.1936085840914392</v>
      </c>
      <c r="K36" s="27">
        <f t="shared" si="1"/>
        <v>1.658872434398545</v>
      </c>
    </row>
    <row r="37" spans="1:11" x14ac:dyDescent="0.2">
      <c r="A37" s="56" t="s">
        <v>6</v>
      </c>
      <c r="B37" s="56" t="s">
        <v>39</v>
      </c>
      <c r="C37" s="56">
        <v>36</v>
      </c>
      <c r="D37" s="56">
        <v>1</v>
      </c>
      <c r="E37" s="57">
        <v>194.185</v>
      </c>
      <c r="F37" s="57">
        <v>14.32</v>
      </c>
      <c r="G37" s="57">
        <v>17.492999999999999</v>
      </c>
      <c r="H37" s="57">
        <v>9.7360000000000007</v>
      </c>
      <c r="I37" s="57">
        <v>7.7569999999999997</v>
      </c>
      <c r="J37" s="27">
        <f t="shared" si="0"/>
        <v>1.2215782122905026</v>
      </c>
      <c r="K37" s="27">
        <f t="shared" si="1"/>
        <v>1.2551244037643421</v>
      </c>
    </row>
    <row r="38" spans="1:11" x14ac:dyDescent="0.2">
      <c r="A38" s="56" t="s">
        <v>6</v>
      </c>
      <c r="B38" s="56" t="s">
        <v>39</v>
      </c>
      <c r="C38" s="56">
        <v>36</v>
      </c>
      <c r="D38" s="56">
        <v>2</v>
      </c>
      <c r="E38" s="57">
        <v>191.38300000000001</v>
      </c>
      <c r="F38" s="57">
        <v>14.202</v>
      </c>
      <c r="G38" s="57">
        <v>18.079000000000001</v>
      </c>
      <c r="H38" s="57">
        <v>10.907999999999999</v>
      </c>
      <c r="I38" s="57">
        <v>7.1710000000000003</v>
      </c>
      <c r="J38" s="27">
        <f t="shared" si="0"/>
        <v>1.2729897197577806</v>
      </c>
      <c r="K38" s="27">
        <f t="shared" si="1"/>
        <v>1.5211267605633803</v>
      </c>
    </row>
    <row r="39" spans="1:11" x14ac:dyDescent="0.2">
      <c r="A39" s="56" t="s">
        <v>6</v>
      </c>
      <c r="B39" s="56" t="s">
        <v>39</v>
      </c>
      <c r="C39" s="56">
        <v>36</v>
      </c>
      <c r="D39" s="56">
        <v>3</v>
      </c>
      <c r="E39" s="57">
        <v>253.458</v>
      </c>
      <c r="F39" s="57">
        <v>16.248000000000001</v>
      </c>
      <c r="G39" s="57">
        <v>20.629000000000001</v>
      </c>
      <c r="H39" s="57">
        <v>12.359</v>
      </c>
      <c r="I39" s="57">
        <v>8.27</v>
      </c>
      <c r="J39" s="27">
        <f t="shared" si="0"/>
        <v>1.269633185622846</v>
      </c>
      <c r="K39" s="27">
        <f t="shared" si="1"/>
        <v>1.4944377267230955</v>
      </c>
    </row>
    <row r="40" spans="1:11" x14ac:dyDescent="0.2">
      <c r="A40" s="56" t="s">
        <v>6</v>
      </c>
      <c r="B40" s="56" t="s">
        <v>39</v>
      </c>
      <c r="C40" s="56">
        <v>43</v>
      </c>
      <c r="D40" s="56">
        <v>1</v>
      </c>
      <c r="E40" s="57">
        <v>255.286</v>
      </c>
      <c r="F40" s="57">
        <v>16.507999999999999</v>
      </c>
      <c r="G40" s="57">
        <v>20.309000000000001</v>
      </c>
      <c r="H40" s="57">
        <v>11.933999999999999</v>
      </c>
      <c r="I40" s="27">
        <v>8.3750000000000018</v>
      </c>
      <c r="J40" s="27">
        <f t="shared" si="0"/>
        <v>1.230251999030773</v>
      </c>
      <c r="K40" s="27">
        <f t="shared" si="1"/>
        <v>1.4249552238805967</v>
      </c>
    </row>
    <row r="41" spans="1:11" x14ac:dyDescent="0.2">
      <c r="A41" s="56" t="s">
        <v>6</v>
      </c>
      <c r="B41" s="56" t="s">
        <v>39</v>
      </c>
      <c r="C41" s="56">
        <v>43</v>
      </c>
      <c r="D41" s="56">
        <v>2</v>
      </c>
      <c r="E41" s="57">
        <v>281.33699999999999</v>
      </c>
      <c r="F41" s="57">
        <v>16.831</v>
      </c>
      <c r="G41" s="57">
        <v>21.161000000000001</v>
      </c>
      <c r="H41" s="57">
        <v>12.010999999999999</v>
      </c>
      <c r="I41" s="27">
        <v>9.1500000000000021</v>
      </c>
      <c r="J41" s="27">
        <f t="shared" si="0"/>
        <v>1.2572633830431943</v>
      </c>
      <c r="K41" s="27">
        <f t="shared" si="1"/>
        <v>1.3126775956284149</v>
      </c>
    </row>
    <row r="42" spans="1:11" x14ac:dyDescent="0.2">
      <c r="A42" s="56" t="s">
        <v>6</v>
      </c>
      <c r="B42" s="56" t="s">
        <v>39</v>
      </c>
      <c r="C42" s="56">
        <v>43</v>
      </c>
      <c r="D42" s="56">
        <v>3</v>
      </c>
      <c r="E42" s="57">
        <v>342.96600000000001</v>
      </c>
      <c r="F42" s="57">
        <v>19.204999999999998</v>
      </c>
      <c r="G42" s="57">
        <v>22.920999999999999</v>
      </c>
      <c r="H42" s="57">
        <v>14.509</v>
      </c>
      <c r="I42" s="27">
        <v>8.411999999999999</v>
      </c>
      <c r="J42" s="27">
        <f t="shared" si="0"/>
        <v>1.1934912783129394</v>
      </c>
      <c r="K42" s="27">
        <f t="shared" si="1"/>
        <v>1.7247979077508324</v>
      </c>
    </row>
    <row r="43" spans="1:11" x14ac:dyDescent="0.2">
      <c r="A43" s="56" t="s">
        <v>6</v>
      </c>
      <c r="B43" s="56" t="s">
        <v>39</v>
      </c>
      <c r="C43" s="56">
        <v>50</v>
      </c>
      <c r="D43" s="56">
        <v>1</v>
      </c>
      <c r="E43" s="57">
        <v>296.77199999999999</v>
      </c>
      <c r="F43" s="57">
        <v>17.882999999999999</v>
      </c>
      <c r="G43" s="57">
        <v>21.667999999999999</v>
      </c>
      <c r="H43" s="57">
        <v>11.782</v>
      </c>
      <c r="I43" s="57">
        <v>9.8859999999999992</v>
      </c>
      <c r="J43" s="27">
        <f t="shared" si="0"/>
        <v>1.211653525694794</v>
      </c>
      <c r="K43" s="27">
        <f t="shared" si="1"/>
        <v>1.1917863645559379</v>
      </c>
    </row>
    <row r="44" spans="1:11" x14ac:dyDescent="0.2">
      <c r="A44" s="56" t="s">
        <v>6</v>
      </c>
      <c r="B44" s="56" t="s">
        <v>39</v>
      </c>
      <c r="C44" s="56">
        <v>50</v>
      </c>
      <c r="D44" s="56">
        <v>2</v>
      </c>
      <c r="E44" s="57">
        <v>331.20299999999997</v>
      </c>
      <c r="F44" s="57">
        <v>18.692</v>
      </c>
      <c r="G44" s="57">
        <v>23.605</v>
      </c>
      <c r="H44" s="57">
        <v>13.206</v>
      </c>
      <c r="I44" s="57">
        <v>10.398999999999999</v>
      </c>
      <c r="J44" s="27">
        <f t="shared" si="0"/>
        <v>1.2628397175262145</v>
      </c>
      <c r="K44" s="27">
        <f t="shared" si="1"/>
        <v>1.2699298009423983</v>
      </c>
    </row>
    <row r="45" spans="1:11" x14ac:dyDescent="0.2">
      <c r="A45" s="56" t="s">
        <v>6</v>
      </c>
      <c r="B45" s="56" t="s">
        <v>39</v>
      </c>
      <c r="C45" s="56">
        <v>50</v>
      </c>
      <c r="D45" s="56">
        <v>3</v>
      </c>
      <c r="E45" s="57">
        <v>385.04500000000002</v>
      </c>
      <c r="F45" s="57">
        <v>20.035</v>
      </c>
      <c r="G45" s="57">
        <v>25.538</v>
      </c>
      <c r="H45" s="57">
        <v>13.47</v>
      </c>
      <c r="I45" s="57">
        <v>12.068</v>
      </c>
      <c r="J45" s="27">
        <f t="shared" si="0"/>
        <v>1.274669328674819</v>
      </c>
      <c r="K45" s="27">
        <f t="shared" si="1"/>
        <v>1.1161750082863773</v>
      </c>
    </row>
    <row r="46" spans="1:11" x14ac:dyDescent="0.2">
      <c r="A46" s="56" t="s">
        <v>6</v>
      </c>
      <c r="B46" s="56" t="s">
        <v>40</v>
      </c>
      <c r="C46" s="56">
        <v>50</v>
      </c>
      <c r="D46" s="56">
        <v>1</v>
      </c>
      <c r="E46" s="57">
        <v>37.889000000000003</v>
      </c>
      <c r="F46" s="57">
        <v>6.5</v>
      </c>
      <c r="G46" s="57">
        <v>7.3029999999999999</v>
      </c>
      <c r="H46" s="57">
        <v>4.8570000000000002</v>
      </c>
      <c r="I46" s="57">
        <v>2.4460000000000002</v>
      </c>
      <c r="J46" s="27">
        <f t="shared" si="0"/>
        <v>1.1235384615384616</v>
      </c>
      <c r="K46" s="27">
        <f t="shared" si="1"/>
        <v>1.9856909239574816</v>
      </c>
    </row>
    <row r="47" spans="1:11" x14ac:dyDescent="0.2">
      <c r="A47" s="56" t="s">
        <v>6</v>
      </c>
      <c r="B47" s="56" t="s">
        <v>40</v>
      </c>
      <c r="C47" s="56">
        <v>50</v>
      </c>
      <c r="D47" s="56">
        <v>2</v>
      </c>
      <c r="E47" s="57">
        <v>42.929000000000002</v>
      </c>
      <c r="F47" s="57">
        <v>6.6230000000000002</v>
      </c>
      <c r="G47" s="57">
        <v>7.6459999999999999</v>
      </c>
      <c r="H47" s="57">
        <v>5.0449999999999999</v>
      </c>
      <c r="I47" s="57">
        <v>2.601</v>
      </c>
      <c r="J47" s="27">
        <f t="shared" si="0"/>
        <v>1.1544617242941264</v>
      </c>
      <c r="K47" s="27">
        <f t="shared" si="1"/>
        <v>1.9396386005382544</v>
      </c>
    </row>
    <row r="48" spans="1:11" x14ac:dyDescent="0.2">
      <c r="A48" s="56" t="s">
        <v>6</v>
      </c>
      <c r="B48" s="56" t="s">
        <v>40</v>
      </c>
      <c r="C48" s="56">
        <v>50</v>
      </c>
      <c r="D48" s="56">
        <v>3</v>
      </c>
      <c r="E48" s="89">
        <v>32.805</v>
      </c>
      <c r="F48" s="89">
        <v>6.476</v>
      </c>
      <c r="G48" s="89">
        <v>7.6879999999999997</v>
      </c>
      <c r="H48" s="89">
        <v>4.3040000000000003</v>
      </c>
      <c r="I48" s="89">
        <v>3.3839999999999999</v>
      </c>
      <c r="J48" s="27">
        <f t="shared" si="0"/>
        <v>1.1871525633106856</v>
      </c>
      <c r="K48" s="27">
        <f t="shared" si="1"/>
        <v>1.2718676122931443</v>
      </c>
    </row>
    <row r="49" spans="1:11" x14ac:dyDescent="0.2">
      <c r="A49" s="56" t="s">
        <v>6</v>
      </c>
      <c r="B49" s="56" t="s">
        <v>40</v>
      </c>
      <c r="C49" s="56">
        <v>57</v>
      </c>
      <c r="D49" s="56">
        <v>1</v>
      </c>
      <c r="E49" s="89">
        <v>176.33</v>
      </c>
      <c r="F49" s="89">
        <v>14.363</v>
      </c>
      <c r="G49" s="89">
        <v>15.627000000000001</v>
      </c>
      <c r="H49" s="89">
        <v>7.6660000000000004</v>
      </c>
      <c r="I49" s="89">
        <v>7.9610000000000003</v>
      </c>
      <c r="J49" s="27">
        <f t="shared" si="0"/>
        <v>1.0880038989069136</v>
      </c>
      <c r="K49" s="27">
        <f t="shared" si="1"/>
        <v>0.96294435372440645</v>
      </c>
    </row>
    <row r="50" spans="1:11" x14ac:dyDescent="0.2">
      <c r="A50" s="56" t="s">
        <v>6</v>
      </c>
      <c r="B50" s="56" t="s">
        <v>40</v>
      </c>
      <c r="C50" s="56">
        <v>57</v>
      </c>
      <c r="D50" s="56">
        <v>2</v>
      </c>
      <c r="E50" s="89">
        <v>164.98500000000001</v>
      </c>
      <c r="F50" s="89">
        <v>13.957000000000001</v>
      </c>
      <c r="G50" s="89">
        <v>15.048</v>
      </c>
      <c r="H50" s="89">
        <v>8.5690000000000008</v>
      </c>
      <c r="I50" s="89">
        <v>6.4789999999999992</v>
      </c>
      <c r="J50" s="27">
        <f t="shared" si="0"/>
        <v>1.07816866088701</v>
      </c>
      <c r="K50" s="27">
        <f t="shared" si="1"/>
        <v>1.3225806451612907</v>
      </c>
    </row>
    <row r="51" spans="1:11" x14ac:dyDescent="0.2">
      <c r="A51" s="56" t="s">
        <v>6</v>
      </c>
      <c r="B51" s="56" t="s">
        <v>40</v>
      </c>
      <c r="C51" s="56">
        <v>57</v>
      </c>
      <c r="D51" s="56">
        <v>3</v>
      </c>
      <c r="E51" s="89">
        <v>111.41200000000001</v>
      </c>
      <c r="F51" s="89">
        <v>11.116</v>
      </c>
      <c r="G51" s="89">
        <v>12.077</v>
      </c>
      <c r="H51" s="89">
        <v>7.3390000000000004</v>
      </c>
      <c r="I51" s="89">
        <v>4.7379999999999995</v>
      </c>
      <c r="J51" s="27">
        <f t="shared" si="0"/>
        <v>1.0864519611370997</v>
      </c>
      <c r="K51" s="27">
        <f t="shared" si="1"/>
        <v>1.5489658083579572</v>
      </c>
    </row>
    <row r="52" spans="1:11" x14ac:dyDescent="0.2">
      <c r="A52" s="56" t="s">
        <v>6</v>
      </c>
      <c r="B52" s="56" t="s">
        <v>40</v>
      </c>
      <c r="C52" s="56">
        <v>64</v>
      </c>
      <c r="D52" s="56">
        <v>1</v>
      </c>
      <c r="E52" s="89">
        <v>179.66399999999999</v>
      </c>
      <c r="F52" s="89">
        <v>14.11</v>
      </c>
      <c r="G52" s="89">
        <v>15.945</v>
      </c>
      <c r="H52" s="89">
        <v>8.282</v>
      </c>
      <c r="I52" s="89">
        <v>7.6630000000000003</v>
      </c>
      <c r="J52" s="27">
        <f t="shared" si="0"/>
        <v>1.130049610205528</v>
      </c>
      <c r="K52" s="27">
        <f t="shared" si="1"/>
        <v>1.0807777632780895</v>
      </c>
    </row>
    <row r="53" spans="1:11" x14ac:dyDescent="0.2">
      <c r="A53" s="56" t="s">
        <v>6</v>
      </c>
      <c r="B53" s="56" t="s">
        <v>40</v>
      </c>
      <c r="C53" s="56">
        <v>64</v>
      </c>
      <c r="D53" s="56">
        <v>2</v>
      </c>
      <c r="E53" s="89">
        <v>238.477</v>
      </c>
      <c r="F53" s="89">
        <v>16.529</v>
      </c>
      <c r="G53" s="89">
        <v>18.605</v>
      </c>
      <c r="H53" s="89">
        <v>10.003</v>
      </c>
      <c r="I53" s="89">
        <v>8.6020000000000003</v>
      </c>
      <c r="J53" s="27">
        <f t="shared" si="0"/>
        <v>1.1255974348115434</v>
      </c>
      <c r="K53" s="27">
        <f t="shared" si="1"/>
        <v>1.1628691002092537</v>
      </c>
    </row>
    <row r="54" spans="1:11" x14ac:dyDescent="0.2">
      <c r="A54" s="56" t="s">
        <v>6</v>
      </c>
      <c r="B54" s="56" t="s">
        <v>40</v>
      </c>
      <c r="C54" s="56">
        <v>64</v>
      </c>
      <c r="D54" s="56">
        <v>3</v>
      </c>
      <c r="E54" s="89">
        <v>148.61699999999999</v>
      </c>
      <c r="F54" s="89">
        <v>12.831</v>
      </c>
      <c r="G54" s="89">
        <v>13.973000000000001</v>
      </c>
      <c r="H54" s="89">
        <v>7.6449999999999996</v>
      </c>
      <c r="I54" s="89">
        <v>6.3280000000000012</v>
      </c>
      <c r="J54" s="27">
        <f t="shared" si="0"/>
        <v>1.0890031953861743</v>
      </c>
      <c r="K54" s="27">
        <f t="shared" si="1"/>
        <v>1.2081226295828063</v>
      </c>
    </row>
    <row r="55" spans="1:11" x14ac:dyDescent="0.2">
      <c r="A55" s="56" t="s">
        <v>6</v>
      </c>
      <c r="B55" s="56" t="s">
        <v>40</v>
      </c>
      <c r="C55" s="56">
        <v>71</v>
      </c>
      <c r="D55" s="56">
        <v>1</v>
      </c>
      <c r="E55" s="89">
        <v>283.61599999999999</v>
      </c>
      <c r="F55" s="89">
        <v>18.602</v>
      </c>
      <c r="G55" s="89">
        <v>19.317</v>
      </c>
      <c r="H55" s="89">
        <v>9.5039999999999996</v>
      </c>
      <c r="I55" s="89">
        <v>9.8130000000000006</v>
      </c>
      <c r="J55" s="27">
        <f t="shared" si="0"/>
        <v>1.0384367272336308</v>
      </c>
      <c r="K55" s="27">
        <f t="shared" si="1"/>
        <v>0.96851115866707416</v>
      </c>
    </row>
    <row r="56" spans="1:11" x14ac:dyDescent="0.2">
      <c r="A56" s="56" t="s">
        <v>6</v>
      </c>
      <c r="B56" s="56" t="s">
        <v>40</v>
      </c>
      <c r="C56" s="56">
        <v>71</v>
      </c>
      <c r="D56" s="56">
        <v>2</v>
      </c>
      <c r="E56" s="89">
        <v>309.44600000000003</v>
      </c>
      <c r="F56" s="89">
        <v>19.344999999999999</v>
      </c>
      <c r="G56" s="89">
        <v>21.547999999999998</v>
      </c>
      <c r="H56" s="89">
        <v>11.048</v>
      </c>
      <c r="I56" s="89">
        <v>10.499999999999998</v>
      </c>
      <c r="J56" s="27">
        <f t="shared" si="0"/>
        <v>1.1138795554406824</v>
      </c>
      <c r="K56" s="27">
        <f t="shared" si="1"/>
        <v>1.0521904761904763</v>
      </c>
    </row>
    <row r="57" spans="1:11" x14ac:dyDescent="0.2">
      <c r="A57" s="56" t="s">
        <v>6</v>
      </c>
      <c r="B57" s="56" t="s">
        <v>40</v>
      </c>
      <c r="C57" s="56">
        <v>71</v>
      </c>
      <c r="D57" s="56">
        <v>3</v>
      </c>
      <c r="E57" s="89">
        <v>172.648</v>
      </c>
      <c r="F57" s="89">
        <v>16.263000000000002</v>
      </c>
      <c r="G57" s="89">
        <v>14.178000000000001</v>
      </c>
      <c r="H57" s="89">
        <v>8.6329999999999991</v>
      </c>
      <c r="I57" s="89">
        <v>5.5450000000000017</v>
      </c>
      <c r="J57" s="27">
        <f t="shared" si="0"/>
        <v>0.87179487179487181</v>
      </c>
      <c r="K57" s="27">
        <f t="shared" si="1"/>
        <v>1.5568981064021634</v>
      </c>
    </row>
    <row r="58" spans="1:11" x14ac:dyDescent="0.2">
      <c r="A58" s="56" t="s">
        <v>6</v>
      </c>
      <c r="B58" s="56" t="s">
        <v>40</v>
      </c>
      <c r="C58" s="56">
        <v>78</v>
      </c>
      <c r="D58" s="56">
        <v>1</v>
      </c>
      <c r="E58" s="89">
        <v>301.87400000000002</v>
      </c>
      <c r="F58" s="89">
        <v>18.788</v>
      </c>
      <c r="G58" s="89">
        <v>21.08</v>
      </c>
      <c r="H58" s="89">
        <v>10.722</v>
      </c>
      <c r="I58" s="89">
        <v>10.357999999999999</v>
      </c>
      <c r="J58" s="27">
        <f t="shared" si="0"/>
        <v>1.1219927613370235</v>
      </c>
      <c r="K58" s="27">
        <f t="shared" si="1"/>
        <v>1.0351419192894382</v>
      </c>
    </row>
    <row r="59" spans="1:11" x14ac:dyDescent="0.2">
      <c r="A59" s="56" t="s">
        <v>6</v>
      </c>
      <c r="B59" s="56" t="s">
        <v>40</v>
      </c>
      <c r="C59" s="56">
        <v>78</v>
      </c>
      <c r="D59" s="56">
        <v>2</v>
      </c>
      <c r="E59" s="89">
        <v>347.197</v>
      </c>
      <c r="F59" s="89">
        <v>20.416</v>
      </c>
      <c r="G59" s="89">
        <v>23.678999999999998</v>
      </c>
      <c r="H59" s="89">
        <v>10.832000000000001</v>
      </c>
      <c r="I59" s="89">
        <v>12.846999999999998</v>
      </c>
      <c r="J59" s="27">
        <f t="shared" si="0"/>
        <v>1.1598256269592475</v>
      </c>
      <c r="K59" s="27">
        <f t="shared" si="1"/>
        <v>0.84315404374562175</v>
      </c>
    </row>
    <row r="60" spans="1:11" x14ac:dyDescent="0.2">
      <c r="A60" s="56" t="s">
        <v>6</v>
      </c>
      <c r="B60" s="56" t="s">
        <v>40</v>
      </c>
      <c r="C60" s="56">
        <v>78</v>
      </c>
      <c r="D60" s="56">
        <v>3</v>
      </c>
      <c r="E60" s="89">
        <v>185.285</v>
      </c>
      <c r="F60" s="89">
        <v>15.733000000000001</v>
      </c>
      <c r="G60" s="89">
        <v>15.042999999999999</v>
      </c>
      <c r="H60" s="89">
        <v>8.0549999999999997</v>
      </c>
      <c r="I60" s="89">
        <v>6.9879999999999995</v>
      </c>
      <c r="J60" s="27">
        <f t="shared" si="0"/>
        <v>0.95614313862581823</v>
      </c>
      <c r="K60" s="27">
        <f t="shared" si="1"/>
        <v>1.1526903262736119</v>
      </c>
    </row>
    <row r="61" spans="1:11" x14ac:dyDescent="0.2">
      <c r="A61" s="56" t="s">
        <v>6</v>
      </c>
      <c r="B61" s="56" t="s">
        <v>40</v>
      </c>
      <c r="C61" s="56">
        <v>85</v>
      </c>
      <c r="D61" s="56">
        <v>1</v>
      </c>
      <c r="E61" s="89">
        <v>304.488</v>
      </c>
      <c r="F61" s="89">
        <v>18.983000000000001</v>
      </c>
      <c r="G61" s="89">
        <v>21.04</v>
      </c>
      <c r="H61" s="89">
        <v>9.7889999999999997</v>
      </c>
      <c r="I61" s="89">
        <v>11.250999999999999</v>
      </c>
      <c r="J61" s="27">
        <f t="shared" si="0"/>
        <v>1.1083601116788704</v>
      </c>
      <c r="K61" s="27">
        <f t="shared" si="1"/>
        <v>0.87005599502266462</v>
      </c>
    </row>
    <row r="62" spans="1:11" x14ac:dyDescent="0.2">
      <c r="A62" s="56" t="s">
        <v>6</v>
      </c>
      <c r="B62" s="56" t="s">
        <v>40</v>
      </c>
      <c r="C62" s="56">
        <v>85</v>
      </c>
      <c r="D62" s="56">
        <v>2</v>
      </c>
      <c r="E62" s="89">
        <v>359.339</v>
      </c>
      <c r="F62" s="89">
        <v>20.536000000000001</v>
      </c>
      <c r="G62" s="89">
        <v>24.119</v>
      </c>
      <c r="H62" s="89">
        <v>10.762</v>
      </c>
      <c r="I62" s="89">
        <v>13.356999999999999</v>
      </c>
      <c r="J62" s="27">
        <f t="shared" si="0"/>
        <v>1.1744740942734708</v>
      </c>
      <c r="K62" s="27">
        <f t="shared" si="1"/>
        <v>0.80571984727109391</v>
      </c>
    </row>
    <row r="63" spans="1:11" x14ac:dyDescent="0.2">
      <c r="A63" s="56" t="s">
        <v>6</v>
      </c>
      <c r="B63" s="56" t="s">
        <v>40</v>
      </c>
      <c r="C63" s="56">
        <v>85</v>
      </c>
      <c r="D63" s="56">
        <v>3</v>
      </c>
      <c r="E63" s="89">
        <v>167.35300000000001</v>
      </c>
      <c r="F63" s="89">
        <v>15.659000000000001</v>
      </c>
      <c r="G63" s="89">
        <v>14.085000000000001</v>
      </c>
      <c r="H63" s="89">
        <v>9.7919999999999998</v>
      </c>
      <c r="I63" s="89">
        <v>4.293000000000001</v>
      </c>
      <c r="J63" s="27">
        <f t="shared" si="0"/>
        <v>0.89948272558911813</v>
      </c>
      <c r="K63" s="27">
        <f t="shared" si="1"/>
        <v>2.2809224318658274</v>
      </c>
    </row>
  </sheetData>
  <sortState xmlns:xlrd2="http://schemas.microsoft.com/office/spreadsheetml/2017/richdata2" ref="A4:I66">
    <sortCondition descending="1" ref="A3:A66"/>
  </sortState>
  <mergeCells count="1">
    <mergeCell ref="A1:K1"/>
  </mergeCells>
  <phoneticPr fontId="4" type="noConversion"/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3C0A74-8E16-4E53-B637-4248A643BF85}">
  <dimension ref="A1:L17"/>
  <sheetViews>
    <sheetView zoomScale="110" zoomScaleNormal="110" workbookViewId="0">
      <selection sqref="A1:L3"/>
    </sheetView>
  </sheetViews>
  <sheetFormatPr baseColWidth="10" defaultColWidth="9" defaultRowHeight="15" x14ac:dyDescent="0.2"/>
  <cols>
    <col min="1" max="1" width="8.1640625" style="3" customWidth="1"/>
    <col min="2" max="2" width="9" style="3"/>
    <col min="3" max="11" width="4.6640625" style="3" customWidth="1"/>
    <col min="12" max="12" width="13.83203125" style="5" customWidth="1"/>
    <col min="13" max="16384" width="9" style="3"/>
  </cols>
  <sheetData>
    <row r="1" spans="1:12" x14ac:dyDescent="0.2">
      <c r="A1" s="119" t="s">
        <v>763</v>
      </c>
      <c r="B1" s="126"/>
      <c r="C1" s="126"/>
      <c r="D1" s="126"/>
      <c r="E1" s="126"/>
      <c r="F1" s="126"/>
      <c r="G1" s="126"/>
      <c r="H1" s="126"/>
      <c r="I1" s="126"/>
      <c r="J1" s="126"/>
      <c r="K1" s="126"/>
      <c r="L1" s="126"/>
    </row>
    <row r="2" spans="1:12" x14ac:dyDescent="0.2">
      <c r="A2" s="126"/>
      <c r="B2" s="126"/>
      <c r="C2" s="126"/>
      <c r="D2" s="126"/>
      <c r="E2" s="126"/>
      <c r="F2" s="126"/>
      <c r="G2" s="126"/>
      <c r="H2" s="126"/>
      <c r="I2" s="126"/>
      <c r="J2" s="126"/>
      <c r="K2" s="126"/>
      <c r="L2" s="126"/>
    </row>
    <row r="3" spans="1:12" x14ac:dyDescent="0.2">
      <c r="A3" s="126"/>
      <c r="B3" s="126"/>
      <c r="C3" s="126"/>
      <c r="D3" s="126"/>
      <c r="E3" s="126"/>
      <c r="F3" s="126"/>
      <c r="G3" s="126"/>
      <c r="H3" s="126"/>
      <c r="I3" s="126"/>
      <c r="J3" s="126"/>
      <c r="K3" s="126"/>
      <c r="L3" s="126"/>
    </row>
    <row r="4" spans="1:12" ht="15.5" customHeight="1" x14ac:dyDescent="0.2">
      <c r="A4" s="121" t="s">
        <v>764</v>
      </c>
      <c r="B4" s="121"/>
      <c r="C4" s="121"/>
      <c r="D4" s="121"/>
      <c r="E4" s="121"/>
      <c r="F4" s="121"/>
      <c r="G4" s="121"/>
      <c r="H4" s="121"/>
      <c r="I4" s="121"/>
      <c r="J4" s="121"/>
      <c r="K4" s="121"/>
      <c r="L4" s="121"/>
    </row>
    <row r="5" spans="1:12" ht="15.5" customHeight="1" x14ac:dyDescent="0.2">
      <c r="A5" s="54" t="s">
        <v>30</v>
      </c>
      <c r="B5" s="4"/>
      <c r="C5" s="4"/>
      <c r="D5" s="4"/>
      <c r="E5" s="4"/>
      <c r="F5" s="4"/>
      <c r="G5" s="4"/>
      <c r="H5" s="4"/>
      <c r="I5" s="4"/>
      <c r="J5" s="4"/>
      <c r="K5" s="4"/>
      <c r="L5" s="4"/>
    </row>
    <row r="6" spans="1:12" ht="15.5" customHeight="1" thickBot="1" x14ac:dyDescent="0.25"/>
    <row r="7" spans="1:12" ht="33.75" customHeight="1" thickBot="1" x14ac:dyDescent="0.25">
      <c r="A7" s="6"/>
      <c r="B7" s="6"/>
      <c r="C7" s="127" t="s">
        <v>1</v>
      </c>
      <c r="D7" s="102"/>
      <c r="E7" s="128"/>
      <c r="F7" s="127" t="s">
        <v>2</v>
      </c>
      <c r="G7" s="102"/>
      <c r="H7" s="128"/>
      <c r="I7" s="102" t="s">
        <v>3</v>
      </c>
      <c r="J7" s="102"/>
      <c r="K7" s="128"/>
      <c r="L7" s="53" t="s">
        <v>31</v>
      </c>
    </row>
    <row r="8" spans="1:12" x14ac:dyDescent="0.2">
      <c r="A8" s="122" t="s">
        <v>11</v>
      </c>
      <c r="B8" s="48" t="s">
        <v>5</v>
      </c>
      <c r="C8" s="129" t="s">
        <v>32</v>
      </c>
      <c r="D8" s="130"/>
      <c r="E8" s="131"/>
      <c r="F8" s="129" t="s">
        <v>32</v>
      </c>
      <c r="G8" s="130"/>
      <c r="H8" s="131"/>
      <c r="I8" s="130" t="s">
        <v>32</v>
      </c>
      <c r="J8" s="130"/>
      <c r="K8" s="131"/>
      <c r="L8" s="52" t="s">
        <v>32</v>
      </c>
    </row>
    <row r="9" spans="1:12" ht="16.5" customHeight="1" thickBot="1" x14ac:dyDescent="0.25">
      <c r="A9" s="123"/>
      <c r="B9" s="9" t="s">
        <v>6</v>
      </c>
      <c r="C9" s="10">
        <v>18</v>
      </c>
      <c r="D9" s="11">
        <v>18</v>
      </c>
      <c r="E9" s="12">
        <v>18</v>
      </c>
      <c r="F9" s="10">
        <v>16</v>
      </c>
      <c r="G9" s="11">
        <v>18</v>
      </c>
      <c r="H9" s="12">
        <v>19</v>
      </c>
      <c r="I9" s="11">
        <v>18</v>
      </c>
      <c r="J9" s="11" t="s">
        <v>12</v>
      </c>
      <c r="K9" s="12">
        <v>18.5</v>
      </c>
      <c r="L9" s="13">
        <f>AVERAGE(C9:K9)</f>
        <v>17.9375</v>
      </c>
    </row>
    <row r="10" spans="1:12" x14ac:dyDescent="0.2">
      <c r="A10" s="124" t="s">
        <v>13</v>
      </c>
      <c r="B10" s="6" t="s">
        <v>5</v>
      </c>
      <c r="C10" s="132" t="s">
        <v>32</v>
      </c>
      <c r="D10" s="133"/>
      <c r="E10" s="134"/>
      <c r="F10" s="132" t="s">
        <v>32</v>
      </c>
      <c r="G10" s="133"/>
      <c r="H10" s="134"/>
      <c r="I10" s="133" t="s">
        <v>32</v>
      </c>
      <c r="J10" s="133"/>
      <c r="K10" s="134"/>
      <c r="L10" s="8" t="s">
        <v>32</v>
      </c>
    </row>
    <row r="11" spans="1:12" ht="16" thickBot="1" x14ac:dyDescent="0.25">
      <c r="A11" s="125"/>
      <c r="B11" s="6" t="s">
        <v>6</v>
      </c>
      <c r="C11" s="15" t="s">
        <v>12</v>
      </c>
      <c r="D11" s="16" t="s">
        <v>12</v>
      </c>
      <c r="E11" s="17">
        <v>20</v>
      </c>
      <c r="F11" s="15">
        <v>18</v>
      </c>
      <c r="G11" s="16">
        <v>19</v>
      </c>
      <c r="H11" s="17">
        <v>18</v>
      </c>
      <c r="I11" s="16">
        <v>18.5</v>
      </c>
      <c r="J11" s="16">
        <v>19.5</v>
      </c>
      <c r="K11" s="17">
        <v>20.5</v>
      </c>
      <c r="L11" s="8">
        <f t="shared" ref="L11:L17" si="0">AVERAGE(C11:K11)</f>
        <v>19.071428571428573</v>
      </c>
    </row>
    <row r="12" spans="1:12" x14ac:dyDescent="0.2">
      <c r="A12" s="122" t="s">
        <v>14</v>
      </c>
      <c r="B12" s="48" t="s">
        <v>5</v>
      </c>
      <c r="C12" s="49">
        <v>20</v>
      </c>
      <c r="D12" s="50">
        <v>21</v>
      </c>
      <c r="E12" s="51" t="s">
        <v>12</v>
      </c>
      <c r="F12" s="49">
        <v>20.5</v>
      </c>
      <c r="G12" s="50">
        <v>22.5</v>
      </c>
      <c r="H12" s="51" t="s">
        <v>12</v>
      </c>
      <c r="I12" s="50">
        <v>21.5</v>
      </c>
      <c r="J12" s="50">
        <v>23.5</v>
      </c>
      <c r="K12" s="51" t="s">
        <v>12</v>
      </c>
      <c r="L12" s="52">
        <f t="shared" si="0"/>
        <v>21.5</v>
      </c>
    </row>
    <row r="13" spans="1:12" ht="16.5" customHeight="1" thickBot="1" x14ac:dyDescent="0.25">
      <c r="A13" s="123"/>
      <c r="B13" s="9" t="s">
        <v>6</v>
      </c>
      <c r="C13" s="10">
        <v>20</v>
      </c>
      <c r="D13" s="11">
        <v>21</v>
      </c>
      <c r="E13" s="12" t="s">
        <v>12</v>
      </c>
      <c r="F13" s="10">
        <v>20</v>
      </c>
      <c r="G13" s="11">
        <v>18</v>
      </c>
      <c r="H13" s="12" t="s">
        <v>12</v>
      </c>
      <c r="I13" s="11">
        <v>18</v>
      </c>
      <c r="J13" s="11">
        <v>17</v>
      </c>
      <c r="K13" s="12" t="s">
        <v>12</v>
      </c>
      <c r="L13" s="13">
        <f t="shared" si="0"/>
        <v>19</v>
      </c>
    </row>
    <row r="14" spans="1:12" x14ac:dyDescent="0.2">
      <c r="A14" s="124" t="s">
        <v>15</v>
      </c>
      <c r="B14" s="6" t="s">
        <v>5</v>
      </c>
      <c r="C14" s="15">
        <v>23</v>
      </c>
      <c r="D14" s="16">
        <v>23.5</v>
      </c>
      <c r="E14" s="17" t="s">
        <v>12</v>
      </c>
      <c r="F14" s="15">
        <v>24</v>
      </c>
      <c r="G14" s="16">
        <v>25</v>
      </c>
      <c r="H14" s="17" t="s">
        <v>12</v>
      </c>
      <c r="I14" s="16">
        <v>24</v>
      </c>
      <c r="J14" s="16">
        <v>22.5</v>
      </c>
      <c r="K14" s="17" t="s">
        <v>12</v>
      </c>
      <c r="L14" s="8">
        <f t="shared" si="0"/>
        <v>23.666666666666668</v>
      </c>
    </row>
    <row r="15" spans="1:12" ht="16" thickBot="1" x14ac:dyDescent="0.25">
      <c r="A15" s="125"/>
      <c r="B15" s="6" t="s">
        <v>6</v>
      </c>
      <c r="C15" s="15">
        <v>20</v>
      </c>
      <c r="D15" s="16">
        <v>21</v>
      </c>
      <c r="E15" s="17" t="s">
        <v>12</v>
      </c>
      <c r="F15" s="15">
        <v>20</v>
      </c>
      <c r="G15" s="16">
        <v>21</v>
      </c>
      <c r="H15" s="17" t="s">
        <v>12</v>
      </c>
      <c r="I15" s="16">
        <v>21.5</v>
      </c>
      <c r="J15" s="16">
        <v>18</v>
      </c>
      <c r="K15" s="17" t="s">
        <v>12</v>
      </c>
      <c r="L15" s="8">
        <f t="shared" si="0"/>
        <v>20.25</v>
      </c>
    </row>
    <row r="16" spans="1:12" x14ac:dyDescent="0.2">
      <c r="A16" s="122" t="s">
        <v>16</v>
      </c>
      <c r="B16" s="48" t="s">
        <v>5</v>
      </c>
      <c r="C16" s="49">
        <v>25</v>
      </c>
      <c r="D16" s="50">
        <v>24</v>
      </c>
      <c r="E16" s="51" t="s">
        <v>12</v>
      </c>
      <c r="F16" s="49">
        <v>26</v>
      </c>
      <c r="G16" s="50">
        <v>25</v>
      </c>
      <c r="H16" s="51" t="s">
        <v>12</v>
      </c>
      <c r="I16" s="50">
        <v>23</v>
      </c>
      <c r="J16" s="50">
        <v>26</v>
      </c>
      <c r="K16" s="51" t="s">
        <v>12</v>
      </c>
      <c r="L16" s="52">
        <f t="shared" si="0"/>
        <v>24.833333333333332</v>
      </c>
    </row>
    <row r="17" spans="1:12" ht="16.5" customHeight="1" thickBot="1" x14ac:dyDescent="0.25">
      <c r="A17" s="123"/>
      <c r="B17" s="9" t="s">
        <v>6</v>
      </c>
      <c r="C17" s="10">
        <v>21</v>
      </c>
      <c r="D17" s="11">
        <v>23</v>
      </c>
      <c r="E17" s="12" t="s">
        <v>12</v>
      </c>
      <c r="F17" s="10"/>
      <c r="G17" s="11">
        <v>21.5</v>
      </c>
      <c r="H17" s="12" t="s">
        <v>12</v>
      </c>
      <c r="I17" s="11"/>
      <c r="J17" s="11">
        <v>22</v>
      </c>
      <c r="K17" s="12" t="s">
        <v>12</v>
      </c>
      <c r="L17" s="13">
        <f t="shared" si="0"/>
        <v>21.875</v>
      </c>
    </row>
  </sheetData>
  <mergeCells count="16">
    <mergeCell ref="A4:L4"/>
    <mergeCell ref="A16:A17"/>
    <mergeCell ref="A12:A13"/>
    <mergeCell ref="A14:A15"/>
    <mergeCell ref="A1:L3"/>
    <mergeCell ref="C7:E7"/>
    <mergeCell ref="F7:H7"/>
    <mergeCell ref="I7:K7"/>
    <mergeCell ref="C8:E8"/>
    <mergeCell ref="F8:H8"/>
    <mergeCell ref="I8:K8"/>
    <mergeCell ref="A8:A9"/>
    <mergeCell ref="A10:A11"/>
    <mergeCell ref="C10:E10"/>
    <mergeCell ref="F10:H10"/>
    <mergeCell ref="I10:K10"/>
  </mergeCells>
  <phoneticPr fontId="13" type="noConversion"/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B63C42-C334-FD47-B77E-2A72801B3360}">
  <dimension ref="A1:K248"/>
  <sheetViews>
    <sheetView tabSelected="1" zoomScale="111" zoomScaleNormal="111" workbookViewId="0">
      <selection sqref="A1:J1"/>
    </sheetView>
  </sheetViews>
  <sheetFormatPr baseColWidth="10" defaultColWidth="11" defaultRowHeight="16" x14ac:dyDescent="0.2"/>
  <cols>
    <col min="1" max="1" width="16.6640625" style="26" customWidth="1"/>
    <col min="2" max="2" width="16.5" style="26" customWidth="1"/>
    <col min="3" max="3" width="18" style="26" customWidth="1"/>
    <col min="4" max="4" width="14.1640625" style="26" customWidth="1"/>
    <col min="5" max="6" width="12.6640625" style="26" customWidth="1"/>
    <col min="7" max="7" width="11.5" style="26" customWidth="1"/>
    <col min="8" max="10" width="12.6640625" style="26" customWidth="1"/>
  </cols>
  <sheetData>
    <row r="1" spans="1:11" x14ac:dyDescent="0.2">
      <c r="A1" s="107" t="s">
        <v>765</v>
      </c>
      <c r="B1" s="107"/>
      <c r="C1" s="107"/>
      <c r="D1" s="107"/>
      <c r="E1" s="107"/>
      <c r="F1" s="107"/>
      <c r="G1" s="107"/>
      <c r="H1" s="107"/>
      <c r="I1" s="107"/>
      <c r="J1" s="107"/>
    </row>
    <row r="3" spans="1:11" x14ac:dyDescent="0.2">
      <c r="A3" s="135" t="s">
        <v>768</v>
      </c>
      <c r="B3" s="135"/>
      <c r="C3" s="135"/>
      <c r="D3" s="135"/>
      <c r="E3" s="135"/>
      <c r="F3" s="135"/>
      <c r="G3" s="135"/>
      <c r="H3" s="135"/>
      <c r="I3" s="135"/>
      <c r="J3" s="135"/>
    </row>
    <row r="4" spans="1:11" x14ac:dyDescent="0.2">
      <c r="A4" s="135" t="s">
        <v>769</v>
      </c>
      <c r="B4" s="135"/>
      <c r="C4" s="135"/>
      <c r="D4" s="135"/>
      <c r="E4" s="135"/>
      <c r="F4" s="135"/>
      <c r="G4" s="135"/>
      <c r="H4" s="135"/>
      <c r="I4" s="135"/>
      <c r="J4" s="135"/>
    </row>
    <row r="5" spans="1:11" x14ac:dyDescent="0.2">
      <c r="A5" s="135" t="s">
        <v>770</v>
      </c>
      <c r="B5" s="135"/>
      <c r="C5" s="135"/>
      <c r="D5" s="135"/>
      <c r="E5" s="135"/>
      <c r="F5" s="135"/>
      <c r="G5" s="135"/>
      <c r="H5" s="135"/>
      <c r="I5" s="135"/>
      <c r="J5" s="135"/>
    </row>
    <row r="6" spans="1:11" x14ac:dyDescent="0.2">
      <c r="A6" s="135" t="s">
        <v>771</v>
      </c>
      <c r="B6" s="135"/>
      <c r="C6" s="135"/>
      <c r="D6" s="135"/>
      <c r="E6" s="135"/>
      <c r="F6" s="135"/>
      <c r="G6" s="135"/>
      <c r="H6" s="135"/>
      <c r="I6" s="135"/>
      <c r="J6" s="135"/>
    </row>
    <row r="8" spans="1:11" ht="48.75" customHeight="1" x14ac:dyDescent="0.2">
      <c r="A8" s="55" t="s">
        <v>19</v>
      </c>
      <c r="B8" s="55" t="s">
        <v>772</v>
      </c>
      <c r="C8" s="55" t="s">
        <v>42</v>
      </c>
      <c r="D8" s="55" t="s">
        <v>43</v>
      </c>
      <c r="E8" s="55" t="s">
        <v>44</v>
      </c>
      <c r="F8" s="55" t="s">
        <v>45</v>
      </c>
      <c r="G8" s="55" t="s">
        <v>46</v>
      </c>
      <c r="H8" s="55" t="s">
        <v>766</v>
      </c>
      <c r="I8" s="55" t="s">
        <v>48</v>
      </c>
      <c r="J8" s="55" t="s">
        <v>767</v>
      </c>
      <c r="K8" s="2"/>
    </row>
    <row r="9" spans="1:11" x14ac:dyDescent="0.2">
      <c r="A9" s="56" t="s">
        <v>5</v>
      </c>
      <c r="B9" s="56" t="s">
        <v>50</v>
      </c>
      <c r="C9" s="56" t="s">
        <v>51</v>
      </c>
      <c r="D9" s="56" t="s">
        <v>52</v>
      </c>
      <c r="E9" s="56" t="s">
        <v>53</v>
      </c>
      <c r="F9" s="56">
        <v>1</v>
      </c>
      <c r="G9" s="56">
        <v>48</v>
      </c>
      <c r="H9" s="56" t="s">
        <v>54</v>
      </c>
      <c r="I9" s="91">
        <v>0.82</v>
      </c>
      <c r="J9" s="56" t="s">
        <v>55</v>
      </c>
      <c r="K9" s="2"/>
    </row>
    <row r="10" spans="1:11" x14ac:dyDescent="0.2">
      <c r="A10" s="56" t="s">
        <v>5</v>
      </c>
      <c r="B10" s="56" t="s">
        <v>50</v>
      </c>
      <c r="C10" s="56" t="s">
        <v>51</v>
      </c>
      <c r="D10" s="56" t="s">
        <v>52</v>
      </c>
      <c r="E10" s="56" t="s">
        <v>53</v>
      </c>
      <c r="F10" s="56">
        <v>2</v>
      </c>
      <c r="G10" s="56">
        <v>45</v>
      </c>
      <c r="H10" s="56" t="s">
        <v>56</v>
      </c>
      <c r="I10" s="91">
        <v>0.85</v>
      </c>
      <c r="J10" s="56" t="s">
        <v>57</v>
      </c>
      <c r="K10" s="2"/>
    </row>
    <row r="11" spans="1:11" x14ac:dyDescent="0.2">
      <c r="A11" s="56" t="s">
        <v>5</v>
      </c>
      <c r="B11" s="56" t="s">
        <v>50</v>
      </c>
      <c r="C11" s="56" t="s">
        <v>51</v>
      </c>
      <c r="D11" s="56" t="s">
        <v>52</v>
      </c>
      <c r="E11" s="56" t="s">
        <v>53</v>
      </c>
      <c r="F11" s="56">
        <v>3</v>
      </c>
      <c r="G11" s="56">
        <v>54</v>
      </c>
      <c r="H11" s="56" t="s">
        <v>58</v>
      </c>
      <c r="I11" s="91">
        <v>0.88</v>
      </c>
      <c r="J11" s="56" t="s">
        <v>59</v>
      </c>
      <c r="K11" s="2"/>
    </row>
    <row r="12" spans="1:11" x14ac:dyDescent="0.2">
      <c r="A12" s="56" t="s">
        <v>5</v>
      </c>
      <c r="B12" s="56" t="s">
        <v>50</v>
      </c>
      <c r="C12" s="56" t="s">
        <v>51</v>
      </c>
      <c r="D12" s="56" t="s">
        <v>52</v>
      </c>
      <c r="E12" s="56" t="s">
        <v>60</v>
      </c>
      <c r="F12" s="56">
        <v>1</v>
      </c>
      <c r="G12" s="56">
        <v>52</v>
      </c>
      <c r="H12" s="56" t="s">
        <v>61</v>
      </c>
      <c r="I12" s="91">
        <v>0.91</v>
      </c>
      <c r="J12" s="56" t="s">
        <v>62</v>
      </c>
      <c r="K12" s="2"/>
    </row>
    <row r="13" spans="1:11" x14ac:dyDescent="0.2">
      <c r="A13" s="56" t="s">
        <v>5</v>
      </c>
      <c r="B13" s="56" t="s">
        <v>50</v>
      </c>
      <c r="C13" s="56" t="s">
        <v>51</v>
      </c>
      <c r="D13" s="56" t="s">
        <v>52</v>
      </c>
      <c r="E13" s="56" t="s">
        <v>60</v>
      </c>
      <c r="F13" s="56">
        <v>2</v>
      </c>
      <c r="G13" s="56">
        <v>52</v>
      </c>
      <c r="H13" s="56" t="s">
        <v>63</v>
      </c>
      <c r="I13" s="91">
        <v>0.9</v>
      </c>
      <c r="J13" s="56" t="s">
        <v>64</v>
      </c>
      <c r="K13" s="2"/>
    </row>
    <row r="14" spans="1:11" x14ac:dyDescent="0.2">
      <c r="A14" s="56" t="s">
        <v>5</v>
      </c>
      <c r="B14" s="56" t="s">
        <v>50</v>
      </c>
      <c r="C14" s="56" t="s">
        <v>51</v>
      </c>
      <c r="D14" s="56" t="s">
        <v>52</v>
      </c>
      <c r="E14" s="56" t="s">
        <v>60</v>
      </c>
      <c r="F14" s="56">
        <v>3</v>
      </c>
      <c r="G14" s="56">
        <v>40</v>
      </c>
      <c r="H14" s="56" t="s">
        <v>65</v>
      </c>
      <c r="I14" s="91">
        <v>0.84</v>
      </c>
      <c r="J14" s="56" t="s">
        <v>66</v>
      </c>
      <c r="K14" s="2"/>
    </row>
    <row r="15" spans="1:11" x14ac:dyDescent="0.2">
      <c r="A15" s="56" t="s">
        <v>5</v>
      </c>
      <c r="B15" s="56" t="s">
        <v>50</v>
      </c>
      <c r="C15" s="56" t="s">
        <v>51</v>
      </c>
      <c r="D15" s="56" t="s">
        <v>52</v>
      </c>
      <c r="E15" s="56" t="s">
        <v>67</v>
      </c>
      <c r="F15" s="56">
        <v>1</v>
      </c>
      <c r="G15" s="56">
        <v>38</v>
      </c>
      <c r="H15" s="56" t="s">
        <v>68</v>
      </c>
      <c r="I15" s="91">
        <v>0.9</v>
      </c>
      <c r="J15" s="56" t="s">
        <v>69</v>
      </c>
      <c r="K15" s="2"/>
    </row>
    <row r="16" spans="1:11" x14ac:dyDescent="0.2">
      <c r="A16" s="56" t="s">
        <v>5</v>
      </c>
      <c r="B16" s="56" t="s">
        <v>50</v>
      </c>
      <c r="C16" s="56" t="s">
        <v>51</v>
      </c>
      <c r="D16" s="56" t="s">
        <v>52</v>
      </c>
      <c r="E16" s="56" t="s">
        <v>67</v>
      </c>
      <c r="F16" s="56">
        <v>2</v>
      </c>
      <c r="G16" s="56">
        <v>43</v>
      </c>
      <c r="H16" s="56" t="s">
        <v>70</v>
      </c>
      <c r="I16" s="91">
        <v>0.88</v>
      </c>
      <c r="J16" s="56" t="s">
        <v>71</v>
      </c>
      <c r="K16" s="2"/>
    </row>
    <row r="17" spans="1:11" x14ac:dyDescent="0.2">
      <c r="A17" s="56" t="s">
        <v>5</v>
      </c>
      <c r="B17" s="56" t="s">
        <v>50</v>
      </c>
      <c r="C17" s="56" t="s">
        <v>51</v>
      </c>
      <c r="D17" s="56" t="s">
        <v>52</v>
      </c>
      <c r="E17" s="56" t="s">
        <v>67</v>
      </c>
      <c r="F17" s="56">
        <v>3</v>
      </c>
      <c r="G17" s="56">
        <v>35</v>
      </c>
      <c r="H17" s="56" t="s">
        <v>72</v>
      </c>
      <c r="I17" s="91">
        <v>0.95</v>
      </c>
      <c r="J17" s="56" t="s">
        <v>73</v>
      </c>
      <c r="K17" s="2"/>
    </row>
    <row r="18" spans="1:11" x14ac:dyDescent="0.2">
      <c r="A18" s="56" t="s">
        <v>5</v>
      </c>
      <c r="B18" s="56" t="s">
        <v>50</v>
      </c>
      <c r="C18" s="56" t="s">
        <v>51</v>
      </c>
      <c r="D18" s="56" t="s">
        <v>52</v>
      </c>
      <c r="E18" s="56" t="s">
        <v>773</v>
      </c>
      <c r="F18" s="56">
        <v>1</v>
      </c>
      <c r="G18" s="56">
        <v>53</v>
      </c>
      <c r="H18" s="56" t="s">
        <v>74</v>
      </c>
      <c r="I18" s="91">
        <v>0.86</v>
      </c>
      <c r="J18" s="56" t="s">
        <v>75</v>
      </c>
      <c r="K18" s="2"/>
    </row>
    <row r="19" spans="1:11" x14ac:dyDescent="0.2">
      <c r="A19" s="56" t="s">
        <v>5</v>
      </c>
      <c r="B19" s="56" t="s">
        <v>50</v>
      </c>
      <c r="C19" s="56" t="s">
        <v>51</v>
      </c>
      <c r="D19" s="56" t="s">
        <v>52</v>
      </c>
      <c r="E19" s="56" t="s">
        <v>773</v>
      </c>
      <c r="F19" s="56">
        <v>2</v>
      </c>
      <c r="G19" s="56">
        <v>51</v>
      </c>
      <c r="H19" s="56" t="s">
        <v>76</v>
      </c>
      <c r="I19" s="91">
        <v>0.81</v>
      </c>
      <c r="J19" s="56" t="s">
        <v>77</v>
      </c>
      <c r="K19" s="2"/>
    </row>
    <row r="20" spans="1:11" x14ac:dyDescent="0.2">
      <c r="A20" s="56" t="s">
        <v>5</v>
      </c>
      <c r="B20" s="56" t="s">
        <v>50</v>
      </c>
      <c r="C20" s="56" t="s">
        <v>51</v>
      </c>
      <c r="D20" s="56" t="s">
        <v>52</v>
      </c>
      <c r="E20" s="56" t="s">
        <v>773</v>
      </c>
      <c r="F20" s="56">
        <v>3</v>
      </c>
      <c r="G20" s="56">
        <v>47</v>
      </c>
      <c r="H20" s="56" t="s">
        <v>78</v>
      </c>
      <c r="I20" s="91">
        <v>0.89</v>
      </c>
      <c r="J20" s="56" t="s">
        <v>79</v>
      </c>
      <c r="K20" s="2"/>
    </row>
    <row r="21" spans="1:11" x14ac:dyDescent="0.2">
      <c r="A21" s="56" t="s">
        <v>5</v>
      </c>
      <c r="B21" s="56" t="s">
        <v>50</v>
      </c>
      <c r="C21" s="56" t="s">
        <v>51</v>
      </c>
      <c r="D21" s="56" t="s">
        <v>52</v>
      </c>
      <c r="E21" s="56" t="s">
        <v>80</v>
      </c>
      <c r="F21" s="56">
        <v>1</v>
      </c>
      <c r="G21" s="56">
        <v>77</v>
      </c>
      <c r="H21" s="56" t="s">
        <v>81</v>
      </c>
      <c r="I21" s="91">
        <v>0.87</v>
      </c>
      <c r="J21" s="56" t="s">
        <v>82</v>
      </c>
      <c r="K21" s="2"/>
    </row>
    <row r="22" spans="1:11" x14ac:dyDescent="0.2">
      <c r="A22" s="56" t="s">
        <v>5</v>
      </c>
      <c r="B22" s="56" t="s">
        <v>50</v>
      </c>
      <c r="C22" s="56" t="s">
        <v>51</v>
      </c>
      <c r="D22" s="56" t="s">
        <v>52</v>
      </c>
      <c r="E22" s="56" t="s">
        <v>80</v>
      </c>
      <c r="F22" s="56">
        <v>2</v>
      </c>
      <c r="G22" s="56">
        <v>70</v>
      </c>
      <c r="H22" s="56" t="s">
        <v>83</v>
      </c>
      <c r="I22" s="91">
        <v>0.88</v>
      </c>
      <c r="J22" s="56" t="s">
        <v>84</v>
      </c>
      <c r="K22" s="2"/>
    </row>
    <row r="23" spans="1:11" x14ac:dyDescent="0.2">
      <c r="A23" s="56" t="s">
        <v>5</v>
      </c>
      <c r="B23" s="56" t="s">
        <v>50</v>
      </c>
      <c r="C23" s="56" t="s">
        <v>51</v>
      </c>
      <c r="D23" s="56" t="s">
        <v>52</v>
      </c>
      <c r="E23" s="56" t="s">
        <v>80</v>
      </c>
      <c r="F23" s="56">
        <v>3</v>
      </c>
      <c r="G23" s="56">
        <v>62</v>
      </c>
      <c r="H23" s="56" t="s">
        <v>85</v>
      </c>
      <c r="I23" s="91">
        <v>0.87</v>
      </c>
      <c r="J23" s="56" t="s">
        <v>86</v>
      </c>
      <c r="K23" s="2"/>
    </row>
    <row r="24" spans="1:11" x14ac:dyDescent="0.2">
      <c r="A24" s="56" t="s">
        <v>5</v>
      </c>
      <c r="B24" s="56" t="s">
        <v>50</v>
      </c>
      <c r="C24" s="56" t="s">
        <v>51</v>
      </c>
      <c r="D24" s="56" t="s">
        <v>87</v>
      </c>
      <c r="E24" s="56" t="s">
        <v>53</v>
      </c>
      <c r="F24" s="56">
        <v>1</v>
      </c>
      <c r="G24" s="56">
        <v>43</v>
      </c>
      <c r="H24" s="56" t="s">
        <v>88</v>
      </c>
      <c r="I24" s="91">
        <v>0.79</v>
      </c>
      <c r="J24" s="56" t="s">
        <v>89</v>
      </c>
      <c r="K24" s="2"/>
    </row>
    <row r="25" spans="1:11" x14ac:dyDescent="0.2">
      <c r="A25" s="56" t="s">
        <v>5</v>
      </c>
      <c r="B25" s="56" t="s">
        <v>50</v>
      </c>
      <c r="C25" s="56" t="s">
        <v>51</v>
      </c>
      <c r="D25" s="56" t="s">
        <v>87</v>
      </c>
      <c r="E25" s="56" t="s">
        <v>53</v>
      </c>
      <c r="F25" s="56">
        <v>2</v>
      </c>
      <c r="G25" s="56">
        <v>31</v>
      </c>
      <c r="H25" s="56" t="s">
        <v>90</v>
      </c>
      <c r="I25" s="91">
        <v>0.77</v>
      </c>
      <c r="J25" s="56" t="s">
        <v>91</v>
      </c>
      <c r="K25" s="2"/>
    </row>
    <row r="26" spans="1:11" x14ac:dyDescent="0.2">
      <c r="A26" s="56" t="s">
        <v>5</v>
      </c>
      <c r="B26" s="56" t="s">
        <v>50</v>
      </c>
      <c r="C26" s="56" t="s">
        <v>51</v>
      </c>
      <c r="D26" s="56" t="s">
        <v>87</v>
      </c>
      <c r="E26" s="56" t="s">
        <v>53</v>
      </c>
      <c r="F26" s="56">
        <v>3</v>
      </c>
      <c r="G26" s="56">
        <v>42</v>
      </c>
      <c r="H26" s="56" t="s">
        <v>92</v>
      </c>
      <c r="I26" s="91">
        <v>0.86</v>
      </c>
      <c r="J26" s="56" t="s">
        <v>93</v>
      </c>
      <c r="K26" s="2"/>
    </row>
    <row r="27" spans="1:11" x14ac:dyDescent="0.2">
      <c r="A27" s="56" t="s">
        <v>5</v>
      </c>
      <c r="B27" s="56" t="s">
        <v>50</v>
      </c>
      <c r="C27" s="56" t="s">
        <v>51</v>
      </c>
      <c r="D27" s="56" t="s">
        <v>87</v>
      </c>
      <c r="E27" s="56" t="s">
        <v>60</v>
      </c>
      <c r="F27" s="56">
        <v>1</v>
      </c>
      <c r="G27" s="56">
        <v>52</v>
      </c>
      <c r="H27" s="56" t="s">
        <v>94</v>
      </c>
      <c r="I27" s="91">
        <v>0.88</v>
      </c>
      <c r="J27" s="56" t="s">
        <v>95</v>
      </c>
      <c r="K27" s="2"/>
    </row>
    <row r="28" spans="1:11" x14ac:dyDescent="0.2">
      <c r="A28" s="56" t="s">
        <v>5</v>
      </c>
      <c r="B28" s="56" t="s">
        <v>50</v>
      </c>
      <c r="C28" s="56" t="s">
        <v>51</v>
      </c>
      <c r="D28" s="56" t="s">
        <v>87</v>
      </c>
      <c r="E28" s="56" t="s">
        <v>60</v>
      </c>
      <c r="F28" s="56">
        <v>2</v>
      </c>
      <c r="G28" s="56">
        <v>54</v>
      </c>
      <c r="H28" s="56" t="s">
        <v>96</v>
      </c>
      <c r="I28" s="91">
        <v>0.86</v>
      </c>
      <c r="J28" s="56" t="s">
        <v>97</v>
      </c>
      <c r="K28" s="2"/>
    </row>
    <row r="29" spans="1:11" x14ac:dyDescent="0.2">
      <c r="A29" s="56" t="s">
        <v>5</v>
      </c>
      <c r="B29" s="56" t="s">
        <v>50</v>
      </c>
      <c r="C29" s="56" t="s">
        <v>51</v>
      </c>
      <c r="D29" s="56" t="s">
        <v>87</v>
      </c>
      <c r="E29" s="56" t="s">
        <v>60</v>
      </c>
      <c r="F29" s="56">
        <v>3</v>
      </c>
      <c r="G29" s="56">
        <v>46</v>
      </c>
      <c r="H29" s="56" t="s">
        <v>98</v>
      </c>
      <c r="I29" s="91">
        <v>0.85</v>
      </c>
      <c r="J29" s="56" t="s">
        <v>99</v>
      </c>
      <c r="K29" s="2"/>
    </row>
    <row r="30" spans="1:11" x14ac:dyDescent="0.2">
      <c r="A30" s="56" t="s">
        <v>5</v>
      </c>
      <c r="B30" s="56" t="s">
        <v>50</v>
      </c>
      <c r="C30" s="56" t="s">
        <v>51</v>
      </c>
      <c r="D30" s="56" t="s">
        <v>87</v>
      </c>
      <c r="E30" s="56" t="s">
        <v>67</v>
      </c>
      <c r="F30" s="56">
        <v>1</v>
      </c>
      <c r="G30" s="56">
        <v>53</v>
      </c>
      <c r="H30" s="56" t="s">
        <v>100</v>
      </c>
      <c r="I30" s="91">
        <v>0.84</v>
      </c>
      <c r="J30" s="56" t="s">
        <v>101</v>
      </c>
      <c r="K30" s="2"/>
    </row>
    <row r="31" spans="1:11" x14ac:dyDescent="0.2">
      <c r="A31" s="56" t="s">
        <v>5</v>
      </c>
      <c r="B31" s="56" t="s">
        <v>50</v>
      </c>
      <c r="C31" s="56" t="s">
        <v>51</v>
      </c>
      <c r="D31" s="56" t="s">
        <v>87</v>
      </c>
      <c r="E31" s="56" t="s">
        <v>67</v>
      </c>
      <c r="F31" s="56">
        <v>2</v>
      </c>
      <c r="G31" s="56">
        <v>53</v>
      </c>
      <c r="H31" s="56" t="s">
        <v>102</v>
      </c>
      <c r="I31" s="91">
        <v>0.93</v>
      </c>
      <c r="J31" s="56" t="s">
        <v>103</v>
      </c>
      <c r="K31" s="2"/>
    </row>
    <row r="32" spans="1:11" x14ac:dyDescent="0.2">
      <c r="A32" s="56" t="s">
        <v>5</v>
      </c>
      <c r="B32" s="56" t="s">
        <v>50</v>
      </c>
      <c r="C32" s="56" t="s">
        <v>51</v>
      </c>
      <c r="D32" s="56" t="s">
        <v>87</v>
      </c>
      <c r="E32" s="56" t="s">
        <v>67</v>
      </c>
      <c r="F32" s="56">
        <v>3</v>
      </c>
      <c r="G32" s="56">
        <v>40</v>
      </c>
      <c r="H32" s="56" t="s">
        <v>104</v>
      </c>
      <c r="I32" s="91">
        <v>0.91</v>
      </c>
      <c r="J32" s="56" t="s">
        <v>105</v>
      </c>
      <c r="K32" s="2"/>
    </row>
    <row r="33" spans="1:11" x14ac:dyDescent="0.2">
      <c r="A33" s="56" t="s">
        <v>5</v>
      </c>
      <c r="B33" s="56" t="s">
        <v>50</v>
      </c>
      <c r="C33" s="56" t="s">
        <v>51</v>
      </c>
      <c r="D33" s="56" t="s">
        <v>87</v>
      </c>
      <c r="E33" s="56" t="s">
        <v>773</v>
      </c>
      <c r="F33" s="56">
        <v>1</v>
      </c>
      <c r="G33" s="56">
        <v>48</v>
      </c>
      <c r="H33" s="56" t="s">
        <v>106</v>
      </c>
      <c r="I33" s="91">
        <v>0.79</v>
      </c>
      <c r="J33" s="56" t="s">
        <v>107</v>
      </c>
      <c r="K33" s="2"/>
    </row>
    <row r="34" spans="1:11" x14ac:dyDescent="0.2">
      <c r="A34" s="56" t="s">
        <v>5</v>
      </c>
      <c r="B34" s="56" t="s">
        <v>50</v>
      </c>
      <c r="C34" s="56" t="s">
        <v>51</v>
      </c>
      <c r="D34" s="56" t="s">
        <v>87</v>
      </c>
      <c r="E34" s="56" t="s">
        <v>773</v>
      </c>
      <c r="F34" s="56">
        <v>2</v>
      </c>
      <c r="G34" s="56">
        <v>57</v>
      </c>
      <c r="H34" s="56" t="s">
        <v>108</v>
      </c>
      <c r="I34" s="91">
        <v>0.85</v>
      </c>
      <c r="J34" s="56" t="s">
        <v>109</v>
      </c>
      <c r="K34" s="2"/>
    </row>
    <row r="35" spans="1:11" x14ac:dyDescent="0.2">
      <c r="A35" s="56" t="s">
        <v>5</v>
      </c>
      <c r="B35" s="56" t="s">
        <v>50</v>
      </c>
      <c r="C35" s="56" t="s">
        <v>51</v>
      </c>
      <c r="D35" s="56" t="s">
        <v>87</v>
      </c>
      <c r="E35" s="56" t="s">
        <v>773</v>
      </c>
      <c r="F35" s="56">
        <v>3</v>
      </c>
      <c r="G35" s="56">
        <v>62</v>
      </c>
      <c r="H35" s="56" t="s">
        <v>110</v>
      </c>
      <c r="I35" s="91">
        <v>0.9</v>
      </c>
      <c r="J35" s="56" t="s">
        <v>111</v>
      </c>
      <c r="K35" s="2"/>
    </row>
    <row r="36" spans="1:11" x14ac:dyDescent="0.2">
      <c r="A36" s="56" t="s">
        <v>5</v>
      </c>
      <c r="B36" s="56" t="s">
        <v>50</v>
      </c>
      <c r="C36" s="56" t="s">
        <v>51</v>
      </c>
      <c r="D36" s="56" t="s">
        <v>87</v>
      </c>
      <c r="E36" s="56" t="s">
        <v>80</v>
      </c>
      <c r="F36" s="56">
        <v>1</v>
      </c>
      <c r="G36" s="56">
        <v>60</v>
      </c>
      <c r="H36" s="56" t="s">
        <v>112</v>
      </c>
      <c r="I36" s="91">
        <v>0.88</v>
      </c>
      <c r="J36" s="56" t="s">
        <v>113</v>
      </c>
      <c r="K36" s="2"/>
    </row>
    <row r="37" spans="1:11" x14ac:dyDescent="0.2">
      <c r="A37" s="56" t="s">
        <v>5</v>
      </c>
      <c r="B37" s="56" t="s">
        <v>50</v>
      </c>
      <c r="C37" s="56" t="s">
        <v>51</v>
      </c>
      <c r="D37" s="56" t="s">
        <v>87</v>
      </c>
      <c r="E37" s="56" t="s">
        <v>80</v>
      </c>
      <c r="F37" s="56">
        <v>2</v>
      </c>
      <c r="G37" s="56">
        <v>62</v>
      </c>
      <c r="H37" s="56" t="s">
        <v>114</v>
      </c>
      <c r="I37" s="91">
        <v>0.86</v>
      </c>
      <c r="J37" s="56" t="s">
        <v>115</v>
      </c>
      <c r="K37" s="2"/>
    </row>
    <row r="38" spans="1:11" x14ac:dyDescent="0.2">
      <c r="A38" s="56" t="s">
        <v>5</v>
      </c>
      <c r="B38" s="56" t="s">
        <v>50</v>
      </c>
      <c r="C38" s="56" t="s">
        <v>51</v>
      </c>
      <c r="D38" s="56" t="s">
        <v>87</v>
      </c>
      <c r="E38" s="56" t="s">
        <v>80</v>
      </c>
      <c r="F38" s="56">
        <v>3</v>
      </c>
      <c r="G38" s="56">
        <v>53</v>
      </c>
      <c r="H38" s="56" t="s">
        <v>116</v>
      </c>
      <c r="I38" s="91">
        <v>0.9</v>
      </c>
      <c r="J38" s="56" t="s">
        <v>117</v>
      </c>
      <c r="K38" s="2"/>
    </row>
    <row r="39" spans="1:11" x14ac:dyDescent="0.2">
      <c r="A39" s="56" t="s">
        <v>5</v>
      </c>
      <c r="B39" s="56" t="s">
        <v>50</v>
      </c>
      <c r="C39" s="56" t="s">
        <v>118</v>
      </c>
      <c r="D39" s="56" t="s">
        <v>52</v>
      </c>
      <c r="E39" s="56" t="s">
        <v>53</v>
      </c>
      <c r="F39" s="56">
        <v>1</v>
      </c>
      <c r="G39" s="56">
        <v>37</v>
      </c>
      <c r="H39" s="56" t="s">
        <v>119</v>
      </c>
      <c r="I39" s="91">
        <v>0.88</v>
      </c>
      <c r="J39" s="56" t="s">
        <v>120</v>
      </c>
      <c r="K39" s="2"/>
    </row>
    <row r="40" spans="1:11" x14ac:dyDescent="0.2">
      <c r="A40" s="56" t="s">
        <v>5</v>
      </c>
      <c r="B40" s="56" t="s">
        <v>50</v>
      </c>
      <c r="C40" s="56" t="s">
        <v>118</v>
      </c>
      <c r="D40" s="56" t="s">
        <v>52</v>
      </c>
      <c r="E40" s="56" t="s">
        <v>53</v>
      </c>
      <c r="F40" s="56">
        <v>2</v>
      </c>
      <c r="G40" s="56">
        <v>41</v>
      </c>
      <c r="H40" s="56" t="s">
        <v>121</v>
      </c>
      <c r="I40" s="91">
        <v>0.86</v>
      </c>
      <c r="J40" s="56" t="s">
        <v>122</v>
      </c>
      <c r="K40" s="2"/>
    </row>
    <row r="41" spans="1:11" x14ac:dyDescent="0.2">
      <c r="A41" s="56" t="s">
        <v>5</v>
      </c>
      <c r="B41" s="56" t="s">
        <v>50</v>
      </c>
      <c r="C41" s="56" t="s">
        <v>118</v>
      </c>
      <c r="D41" s="56" t="s">
        <v>52</v>
      </c>
      <c r="E41" s="56" t="s">
        <v>53</v>
      </c>
      <c r="F41" s="56">
        <v>3</v>
      </c>
      <c r="G41" s="56">
        <v>50</v>
      </c>
      <c r="H41" s="56" t="s">
        <v>123</v>
      </c>
      <c r="I41" s="91">
        <v>0.86</v>
      </c>
      <c r="J41" s="56" t="s">
        <v>124</v>
      </c>
      <c r="K41" s="2"/>
    </row>
    <row r="42" spans="1:11" x14ac:dyDescent="0.2">
      <c r="A42" s="56" t="s">
        <v>5</v>
      </c>
      <c r="B42" s="56" t="s">
        <v>50</v>
      </c>
      <c r="C42" s="56" t="s">
        <v>118</v>
      </c>
      <c r="D42" s="56" t="s">
        <v>52</v>
      </c>
      <c r="E42" s="56" t="s">
        <v>60</v>
      </c>
      <c r="F42" s="56">
        <v>1</v>
      </c>
      <c r="G42" s="56">
        <v>47</v>
      </c>
      <c r="H42" s="56" t="s">
        <v>125</v>
      </c>
      <c r="I42" s="91">
        <v>0.95</v>
      </c>
      <c r="J42" s="56" t="s">
        <v>126</v>
      </c>
      <c r="K42" s="2"/>
    </row>
    <row r="43" spans="1:11" x14ac:dyDescent="0.2">
      <c r="A43" s="56" t="s">
        <v>5</v>
      </c>
      <c r="B43" s="56" t="s">
        <v>50</v>
      </c>
      <c r="C43" s="56" t="s">
        <v>118</v>
      </c>
      <c r="D43" s="56" t="s">
        <v>52</v>
      </c>
      <c r="E43" s="56" t="s">
        <v>60</v>
      </c>
      <c r="F43" s="56">
        <v>2</v>
      </c>
      <c r="G43" s="56">
        <v>48</v>
      </c>
      <c r="H43" s="56" t="s">
        <v>127</v>
      </c>
      <c r="I43" s="91">
        <v>0.91</v>
      </c>
      <c r="J43" s="56" t="s">
        <v>128</v>
      </c>
      <c r="K43" s="2"/>
    </row>
    <row r="44" spans="1:11" x14ac:dyDescent="0.2">
      <c r="A44" s="56" t="s">
        <v>5</v>
      </c>
      <c r="B44" s="56" t="s">
        <v>50</v>
      </c>
      <c r="C44" s="56" t="s">
        <v>118</v>
      </c>
      <c r="D44" s="56" t="s">
        <v>52</v>
      </c>
      <c r="E44" s="56" t="s">
        <v>60</v>
      </c>
      <c r="F44" s="56">
        <v>3</v>
      </c>
      <c r="G44" s="56">
        <v>48</v>
      </c>
      <c r="H44" s="56" t="s">
        <v>129</v>
      </c>
      <c r="I44" s="91">
        <v>0.92</v>
      </c>
      <c r="J44" s="56" t="s">
        <v>130</v>
      </c>
      <c r="K44" s="2"/>
    </row>
    <row r="45" spans="1:11" x14ac:dyDescent="0.2">
      <c r="A45" s="56" t="s">
        <v>5</v>
      </c>
      <c r="B45" s="56" t="s">
        <v>50</v>
      </c>
      <c r="C45" s="56" t="s">
        <v>118</v>
      </c>
      <c r="D45" s="56" t="s">
        <v>52</v>
      </c>
      <c r="E45" s="56" t="s">
        <v>67</v>
      </c>
      <c r="F45" s="56">
        <v>1</v>
      </c>
      <c r="G45" s="56">
        <v>59</v>
      </c>
      <c r="H45" s="56" t="s">
        <v>131</v>
      </c>
      <c r="I45" s="91">
        <v>0.91</v>
      </c>
      <c r="J45" s="56" t="s">
        <v>132</v>
      </c>
      <c r="K45" s="2"/>
    </row>
    <row r="46" spans="1:11" x14ac:dyDescent="0.2">
      <c r="A46" s="56" t="s">
        <v>5</v>
      </c>
      <c r="B46" s="56" t="s">
        <v>50</v>
      </c>
      <c r="C46" s="56" t="s">
        <v>118</v>
      </c>
      <c r="D46" s="56" t="s">
        <v>52</v>
      </c>
      <c r="E46" s="56" t="s">
        <v>67</v>
      </c>
      <c r="F46" s="56">
        <v>2</v>
      </c>
      <c r="G46" s="56">
        <v>73</v>
      </c>
      <c r="H46" s="56" t="s">
        <v>133</v>
      </c>
      <c r="I46" s="91">
        <v>0.93</v>
      </c>
      <c r="J46" s="56" t="s">
        <v>134</v>
      </c>
      <c r="K46" s="2"/>
    </row>
    <row r="47" spans="1:11" x14ac:dyDescent="0.2">
      <c r="A47" s="56" t="s">
        <v>5</v>
      </c>
      <c r="B47" s="56" t="s">
        <v>50</v>
      </c>
      <c r="C47" s="56" t="s">
        <v>118</v>
      </c>
      <c r="D47" s="56" t="s">
        <v>52</v>
      </c>
      <c r="E47" s="56" t="s">
        <v>67</v>
      </c>
      <c r="F47" s="56">
        <v>3</v>
      </c>
      <c r="G47" s="56">
        <v>78</v>
      </c>
      <c r="H47" s="56" t="s">
        <v>135</v>
      </c>
      <c r="I47" s="91">
        <v>0.92</v>
      </c>
      <c r="J47" s="56" t="s">
        <v>136</v>
      </c>
      <c r="K47" s="2"/>
    </row>
    <row r="48" spans="1:11" x14ac:dyDescent="0.2">
      <c r="A48" s="56" t="s">
        <v>5</v>
      </c>
      <c r="B48" s="56" t="s">
        <v>50</v>
      </c>
      <c r="C48" s="56" t="s">
        <v>118</v>
      </c>
      <c r="D48" s="56" t="s">
        <v>52</v>
      </c>
      <c r="E48" s="56" t="s">
        <v>773</v>
      </c>
      <c r="F48" s="56">
        <v>1</v>
      </c>
      <c r="G48" s="56">
        <v>34</v>
      </c>
      <c r="H48" s="56" t="s">
        <v>137</v>
      </c>
      <c r="I48" s="91">
        <v>0.84</v>
      </c>
      <c r="J48" s="56" t="s">
        <v>138</v>
      </c>
      <c r="K48" s="2"/>
    </row>
    <row r="49" spans="1:11" x14ac:dyDescent="0.2">
      <c r="A49" s="56" t="s">
        <v>5</v>
      </c>
      <c r="B49" s="56" t="s">
        <v>50</v>
      </c>
      <c r="C49" s="56" t="s">
        <v>118</v>
      </c>
      <c r="D49" s="56" t="s">
        <v>52</v>
      </c>
      <c r="E49" s="56" t="s">
        <v>773</v>
      </c>
      <c r="F49" s="56">
        <v>2</v>
      </c>
      <c r="G49" s="56">
        <v>44</v>
      </c>
      <c r="H49" s="56" t="s">
        <v>139</v>
      </c>
      <c r="I49" s="91">
        <v>0.95</v>
      </c>
      <c r="J49" s="56" t="s">
        <v>140</v>
      </c>
      <c r="K49" s="2"/>
    </row>
    <row r="50" spans="1:11" x14ac:dyDescent="0.2">
      <c r="A50" s="56" t="s">
        <v>5</v>
      </c>
      <c r="B50" s="56" t="s">
        <v>50</v>
      </c>
      <c r="C50" s="56" t="s">
        <v>118</v>
      </c>
      <c r="D50" s="56" t="s">
        <v>52</v>
      </c>
      <c r="E50" s="56" t="s">
        <v>773</v>
      </c>
      <c r="F50" s="56">
        <v>3</v>
      </c>
      <c r="G50" s="56">
        <v>54</v>
      </c>
      <c r="H50" s="56" t="s">
        <v>141</v>
      </c>
      <c r="I50" s="91">
        <v>0.86</v>
      </c>
      <c r="J50" s="56" t="s">
        <v>142</v>
      </c>
      <c r="K50" s="2"/>
    </row>
    <row r="51" spans="1:11" x14ac:dyDescent="0.2">
      <c r="A51" s="56" t="s">
        <v>5</v>
      </c>
      <c r="B51" s="56" t="s">
        <v>50</v>
      </c>
      <c r="C51" s="56" t="s">
        <v>118</v>
      </c>
      <c r="D51" s="56" t="s">
        <v>52</v>
      </c>
      <c r="E51" s="56" t="s">
        <v>80</v>
      </c>
      <c r="F51" s="56">
        <v>1</v>
      </c>
      <c r="G51" s="56">
        <v>43</v>
      </c>
      <c r="H51" s="56" t="s">
        <v>143</v>
      </c>
      <c r="I51" s="91">
        <v>0.86</v>
      </c>
      <c r="J51" s="56" t="s">
        <v>144</v>
      </c>
      <c r="K51" s="2"/>
    </row>
    <row r="52" spans="1:11" x14ac:dyDescent="0.2">
      <c r="A52" s="56" t="s">
        <v>5</v>
      </c>
      <c r="B52" s="56" t="s">
        <v>50</v>
      </c>
      <c r="C52" s="56" t="s">
        <v>118</v>
      </c>
      <c r="D52" s="56" t="s">
        <v>52</v>
      </c>
      <c r="E52" s="56" t="s">
        <v>80</v>
      </c>
      <c r="F52" s="56">
        <v>2</v>
      </c>
      <c r="G52" s="56">
        <v>60</v>
      </c>
      <c r="H52" s="56" t="s">
        <v>145</v>
      </c>
      <c r="I52" s="91">
        <v>0.88</v>
      </c>
      <c r="J52" s="56" t="s">
        <v>146</v>
      </c>
      <c r="K52" s="2"/>
    </row>
    <row r="53" spans="1:11" x14ac:dyDescent="0.2">
      <c r="A53" s="56" t="s">
        <v>5</v>
      </c>
      <c r="B53" s="56" t="s">
        <v>50</v>
      </c>
      <c r="C53" s="56" t="s">
        <v>118</v>
      </c>
      <c r="D53" s="56" t="s">
        <v>52</v>
      </c>
      <c r="E53" s="56" t="s">
        <v>80</v>
      </c>
      <c r="F53" s="56">
        <v>3</v>
      </c>
      <c r="G53" s="56">
        <v>53</v>
      </c>
      <c r="H53" s="56" t="s">
        <v>147</v>
      </c>
      <c r="I53" s="91">
        <v>0.87</v>
      </c>
      <c r="J53" s="56" t="s">
        <v>148</v>
      </c>
      <c r="K53" s="2"/>
    </row>
    <row r="54" spans="1:11" x14ac:dyDescent="0.2">
      <c r="A54" s="56" t="s">
        <v>5</v>
      </c>
      <c r="B54" s="56" t="s">
        <v>50</v>
      </c>
      <c r="C54" s="56" t="s">
        <v>118</v>
      </c>
      <c r="D54" s="56" t="s">
        <v>87</v>
      </c>
      <c r="E54" s="56" t="s">
        <v>53</v>
      </c>
      <c r="F54" s="56">
        <v>1</v>
      </c>
      <c r="G54" s="56">
        <v>35</v>
      </c>
      <c r="H54" s="56" t="s">
        <v>149</v>
      </c>
      <c r="I54" s="91">
        <v>0.68</v>
      </c>
      <c r="J54" s="56" t="s">
        <v>150</v>
      </c>
      <c r="K54" s="2"/>
    </row>
    <row r="55" spans="1:11" x14ac:dyDescent="0.2">
      <c r="A55" s="56" t="s">
        <v>5</v>
      </c>
      <c r="B55" s="56" t="s">
        <v>50</v>
      </c>
      <c r="C55" s="56" t="s">
        <v>118</v>
      </c>
      <c r="D55" s="56" t="s">
        <v>87</v>
      </c>
      <c r="E55" s="56" t="s">
        <v>53</v>
      </c>
      <c r="F55" s="56">
        <v>2</v>
      </c>
      <c r="G55" s="56">
        <v>41</v>
      </c>
      <c r="H55" s="56" t="s">
        <v>151</v>
      </c>
      <c r="I55" s="91">
        <v>0.74</v>
      </c>
      <c r="J55" s="56" t="s">
        <v>152</v>
      </c>
      <c r="K55" s="2"/>
    </row>
    <row r="56" spans="1:11" x14ac:dyDescent="0.2">
      <c r="A56" s="56" t="s">
        <v>5</v>
      </c>
      <c r="B56" s="56" t="s">
        <v>50</v>
      </c>
      <c r="C56" s="56" t="s">
        <v>118</v>
      </c>
      <c r="D56" s="56" t="s">
        <v>87</v>
      </c>
      <c r="E56" s="56" t="s">
        <v>53</v>
      </c>
      <c r="F56" s="56">
        <v>3</v>
      </c>
      <c r="G56" s="56">
        <v>59</v>
      </c>
      <c r="H56" s="56" t="s">
        <v>153</v>
      </c>
      <c r="I56" s="91">
        <v>0.83</v>
      </c>
      <c r="J56" s="56" t="s">
        <v>154</v>
      </c>
      <c r="K56" s="2"/>
    </row>
    <row r="57" spans="1:11" x14ac:dyDescent="0.2">
      <c r="A57" s="56" t="s">
        <v>5</v>
      </c>
      <c r="B57" s="56" t="s">
        <v>50</v>
      </c>
      <c r="C57" s="56" t="s">
        <v>118</v>
      </c>
      <c r="D57" s="56" t="s">
        <v>87</v>
      </c>
      <c r="E57" s="56" t="s">
        <v>60</v>
      </c>
      <c r="F57" s="56">
        <v>1</v>
      </c>
      <c r="G57" s="56">
        <v>58</v>
      </c>
      <c r="H57" s="56" t="s">
        <v>155</v>
      </c>
      <c r="I57" s="91">
        <v>0.76</v>
      </c>
      <c r="J57" s="56" t="s">
        <v>156</v>
      </c>
      <c r="K57" s="2"/>
    </row>
    <row r="58" spans="1:11" x14ac:dyDescent="0.2">
      <c r="A58" s="56" t="s">
        <v>5</v>
      </c>
      <c r="B58" s="56" t="s">
        <v>50</v>
      </c>
      <c r="C58" s="56" t="s">
        <v>118</v>
      </c>
      <c r="D58" s="56" t="s">
        <v>87</v>
      </c>
      <c r="E58" s="56" t="s">
        <v>60</v>
      </c>
      <c r="F58" s="56">
        <v>2</v>
      </c>
      <c r="G58" s="56">
        <v>58</v>
      </c>
      <c r="H58" s="56" t="s">
        <v>157</v>
      </c>
      <c r="I58" s="91">
        <v>0.76</v>
      </c>
      <c r="J58" s="56" t="s">
        <v>158</v>
      </c>
      <c r="K58" s="2"/>
    </row>
    <row r="59" spans="1:11" x14ac:dyDescent="0.2">
      <c r="A59" s="56" t="s">
        <v>5</v>
      </c>
      <c r="B59" s="56" t="s">
        <v>50</v>
      </c>
      <c r="C59" s="56" t="s">
        <v>118</v>
      </c>
      <c r="D59" s="56" t="s">
        <v>87</v>
      </c>
      <c r="E59" s="56" t="s">
        <v>60</v>
      </c>
      <c r="F59" s="56">
        <v>3</v>
      </c>
      <c r="G59" s="56">
        <v>70</v>
      </c>
      <c r="H59" s="56" t="s">
        <v>159</v>
      </c>
      <c r="I59" s="91">
        <v>0.78</v>
      </c>
      <c r="J59" s="56" t="s">
        <v>160</v>
      </c>
      <c r="K59" s="2"/>
    </row>
    <row r="60" spans="1:11" x14ac:dyDescent="0.2">
      <c r="A60" s="56" t="s">
        <v>5</v>
      </c>
      <c r="B60" s="56" t="s">
        <v>50</v>
      </c>
      <c r="C60" s="56" t="s">
        <v>118</v>
      </c>
      <c r="D60" s="56" t="s">
        <v>87</v>
      </c>
      <c r="E60" s="56" t="s">
        <v>67</v>
      </c>
      <c r="F60" s="56">
        <v>1</v>
      </c>
      <c r="G60" s="56">
        <v>77</v>
      </c>
      <c r="H60" s="56" t="s">
        <v>161</v>
      </c>
      <c r="I60" s="91">
        <v>0.85</v>
      </c>
      <c r="J60" s="56" t="s">
        <v>162</v>
      </c>
      <c r="K60" s="2"/>
    </row>
    <row r="61" spans="1:11" x14ac:dyDescent="0.2">
      <c r="A61" s="56" t="s">
        <v>5</v>
      </c>
      <c r="B61" s="56" t="s">
        <v>50</v>
      </c>
      <c r="C61" s="56" t="s">
        <v>118</v>
      </c>
      <c r="D61" s="56" t="s">
        <v>87</v>
      </c>
      <c r="E61" s="56" t="s">
        <v>67</v>
      </c>
      <c r="F61" s="56">
        <v>2</v>
      </c>
      <c r="G61" s="56">
        <v>73</v>
      </c>
      <c r="H61" s="56" t="s">
        <v>163</v>
      </c>
      <c r="I61" s="91">
        <v>0.84</v>
      </c>
      <c r="J61" s="56" t="s">
        <v>164</v>
      </c>
      <c r="K61" s="2"/>
    </row>
    <row r="62" spans="1:11" x14ac:dyDescent="0.2">
      <c r="A62" s="56" t="s">
        <v>5</v>
      </c>
      <c r="B62" s="56" t="s">
        <v>50</v>
      </c>
      <c r="C62" s="56" t="s">
        <v>118</v>
      </c>
      <c r="D62" s="56" t="s">
        <v>87</v>
      </c>
      <c r="E62" s="56" t="s">
        <v>67</v>
      </c>
      <c r="F62" s="56">
        <v>3</v>
      </c>
      <c r="G62" s="56">
        <v>89</v>
      </c>
      <c r="H62" s="56" t="s">
        <v>165</v>
      </c>
      <c r="I62" s="91">
        <v>0.81</v>
      </c>
      <c r="J62" s="56" t="s">
        <v>166</v>
      </c>
      <c r="K62" s="2"/>
    </row>
    <row r="63" spans="1:11" x14ac:dyDescent="0.2">
      <c r="A63" s="56" t="s">
        <v>5</v>
      </c>
      <c r="B63" s="56" t="s">
        <v>50</v>
      </c>
      <c r="C63" s="56" t="s">
        <v>118</v>
      </c>
      <c r="D63" s="56" t="s">
        <v>87</v>
      </c>
      <c r="E63" s="56" t="s">
        <v>773</v>
      </c>
      <c r="F63" s="56">
        <v>1</v>
      </c>
      <c r="G63" s="56">
        <v>55</v>
      </c>
      <c r="H63" s="56" t="s">
        <v>167</v>
      </c>
      <c r="I63" s="91">
        <v>0.77</v>
      </c>
      <c r="J63" s="56" t="s">
        <v>168</v>
      </c>
      <c r="K63" s="2"/>
    </row>
    <row r="64" spans="1:11" x14ac:dyDescent="0.2">
      <c r="A64" s="56" t="s">
        <v>5</v>
      </c>
      <c r="B64" s="56" t="s">
        <v>50</v>
      </c>
      <c r="C64" s="56" t="s">
        <v>118</v>
      </c>
      <c r="D64" s="56" t="s">
        <v>87</v>
      </c>
      <c r="E64" s="56" t="s">
        <v>773</v>
      </c>
      <c r="F64" s="56">
        <v>2</v>
      </c>
      <c r="G64" s="56">
        <v>62</v>
      </c>
      <c r="H64" s="56" t="s">
        <v>169</v>
      </c>
      <c r="I64" s="91">
        <v>0.8</v>
      </c>
      <c r="J64" s="56" t="s">
        <v>170</v>
      </c>
      <c r="K64" s="2"/>
    </row>
    <row r="65" spans="1:11" x14ac:dyDescent="0.2">
      <c r="A65" s="56" t="s">
        <v>5</v>
      </c>
      <c r="B65" s="56" t="s">
        <v>50</v>
      </c>
      <c r="C65" s="56" t="s">
        <v>118</v>
      </c>
      <c r="D65" s="56" t="s">
        <v>87</v>
      </c>
      <c r="E65" s="56" t="s">
        <v>773</v>
      </c>
      <c r="F65" s="56">
        <v>3</v>
      </c>
      <c r="G65" s="56">
        <v>57</v>
      </c>
      <c r="H65" s="56" t="s">
        <v>171</v>
      </c>
      <c r="I65" s="91">
        <v>0.74</v>
      </c>
      <c r="J65" s="56" t="s">
        <v>172</v>
      </c>
      <c r="K65" s="2"/>
    </row>
    <row r="66" spans="1:11" x14ac:dyDescent="0.2">
      <c r="A66" s="56" t="s">
        <v>5</v>
      </c>
      <c r="B66" s="56" t="s">
        <v>50</v>
      </c>
      <c r="C66" s="56" t="s">
        <v>118</v>
      </c>
      <c r="D66" s="56" t="s">
        <v>87</v>
      </c>
      <c r="E66" s="56" t="s">
        <v>80</v>
      </c>
      <c r="F66" s="56">
        <v>1</v>
      </c>
      <c r="G66" s="56">
        <v>66</v>
      </c>
      <c r="H66" s="56" t="s">
        <v>173</v>
      </c>
      <c r="I66" s="91">
        <v>0.74</v>
      </c>
      <c r="J66" s="56" t="s">
        <v>174</v>
      </c>
      <c r="K66" s="2"/>
    </row>
    <row r="67" spans="1:11" x14ac:dyDescent="0.2">
      <c r="A67" s="56" t="s">
        <v>5</v>
      </c>
      <c r="B67" s="56" t="s">
        <v>50</v>
      </c>
      <c r="C67" s="56" t="s">
        <v>118</v>
      </c>
      <c r="D67" s="56" t="s">
        <v>87</v>
      </c>
      <c r="E67" s="56" t="s">
        <v>80</v>
      </c>
      <c r="F67" s="56">
        <v>2</v>
      </c>
      <c r="G67" s="56">
        <v>62</v>
      </c>
      <c r="H67" s="56" t="s">
        <v>175</v>
      </c>
      <c r="I67" s="91">
        <v>0.7</v>
      </c>
      <c r="J67" s="56" t="s">
        <v>176</v>
      </c>
      <c r="K67" s="2"/>
    </row>
    <row r="68" spans="1:11" x14ac:dyDescent="0.2">
      <c r="A68" s="56" t="s">
        <v>5</v>
      </c>
      <c r="B68" s="56" t="s">
        <v>50</v>
      </c>
      <c r="C68" s="56" t="s">
        <v>118</v>
      </c>
      <c r="D68" s="56" t="s">
        <v>87</v>
      </c>
      <c r="E68" s="56" t="s">
        <v>80</v>
      </c>
      <c r="F68" s="56">
        <v>3</v>
      </c>
      <c r="G68" s="56">
        <v>63</v>
      </c>
      <c r="H68" s="56" t="s">
        <v>177</v>
      </c>
      <c r="I68" s="91">
        <v>0.81</v>
      </c>
      <c r="J68" s="56" t="s">
        <v>178</v>
      </c>
      <c r="K68" s="2"/>
    </row>
    <row r="69" spans="1:11" x14ac:dyDescent="0.2">
      <c r="A69" s="56" t="s">
        <v>5</v>
      </c>
      <c r="B69" s="56" t="s">
        <v>179</v>
      </c>
      <c r="C69" s="56" t="s">
        <v>180</v>
      </c>
      <c r="D69" s="56" t="s">
        <v>52</v>
      </c>
      <c r="E69" s="56" t="s">
        <v>53</v>
      </c>
      <c r="F69" s="56">
        <v>1</v>
      </c>
      <c r="G69" s="56">
        <v>43</v>
      </c>
      <c r="H69" s="56" t="s">
        <v>181</v>
      </c>
      <c r="I69" s="91">
        <v>0.96</v>
      </c>
      <c r="J69" s="56" t="s">
        <v>182</v>
      </c>
      <c r="K69" s="2"/>
    </row>
    <row r="70" spans="1:11" x14ac:dyDescent="0.2">
      <c r="A70" s="56" t="s">
        <v>5</v>
      </c>
      <c r="B70" s="56" t="s">
        <v>179</v>
      </c>
      <c r="C70" s="56" t="s">
        <v>180</v>
      </c>
      <c r="D70" s="56" t="s">
        <v>52</v>
      </c>
      <c r="E70" s="56" t="s">
        <v>53</v>
      </c>
      <c r="F70" s="56">
        <v>2</v>
      </c>
      <c r="G70" s="56">
        <v>67</v>
      </c>
      <c r="H70" s="56" t="s">
        <v>183</v>
      </c>
      <c r="I70" s="91">
        <v>0.94</v>
      </c>
      <c r="J70" s="56" t="s">
        <v>184</v>
      </c>
      <c r="K70" s="2"/>
    </row>
    <row r="71" spans="1:11" x14ac:dyDescent="0.2">
      <c r="A71" s="56" t="s">
        <v>5</v>
      </c>
      <c r="B71" s="56" t="s">
        <v>179</v>
      </c>
      <c r="C71" s="56" t="s">
        <v>180</v>
      </c>
      <c r="D71" s="56" t="s">
        <v>52</v>
      </c>
      <c r="E71" s="56" t="s">
        <v>53</v>
      </c>
      <c r="F71" s="56">
        <v>3</v>
      </c>
      <c r="G71" s="56">
        <v>72</v>
      </c>
      <c r="H71" s="56" t="s">
        <v>185</v>
      </c>
      <c r="I71" s="91">
        <v>0.92</v>
      </c>
      <c r="J71" s="56" t="s">
        <v>186</v>
      </c>
      <c r="K71" s="2"/>
    </row>
    <row r="72" spans="1:11" x14ac:dyDescent="0.2">
      <c r="A72" s="56" t="s">
        <v>5</v>
      </c>
      <c r="B72" s="56" t="s">
        <v>179</v>
      </c>
      <c r="C72" s="56" t="s">
        <v>180</v>
      </c>
      <c r="D72" s="56" t="s">
        <v>52</v>
      </c>
      <c r="E72" s="56" t="s">
        <v>60</v>
      </c>
      <c r="F72" s="56">
        <v>1</v>
      </c>
      <c r="G72" s="56">
        <v>37</v>
      </c>
      <c r="H72" s="56" t="s">
        <v>187</v>
      </c>
      <c r="I72" s="91">
        <v>0.95</v>
      </c>
      <c r="J72" s="56" t="s">
        <v>188</v>
      </c>
      <c r="K72" s="2"/>
    </row>
    <row r="73" spans="1:11" x14ac:dyDescent="0.2">
      <c r="A73" s="56" t="s">
        <v>5</v>
      </c>
      <c r="B73" s="56" t="s">
        <v>179</v>
      </c>
      <c r="C73" s="56" t="s">
        <v>180</v>
      </c>
      <c r="D73" s="56" t="s">
        <v>52</v>
      </c>
      <c r="E73" s="56" t="s">
        <v>60</v>
      </c>
      <c r="F73" s="56">
        <v>2</v>
      </c>
      <c r="G73" s="56">
        <v>21</v>
      </c>
      <c r="H73" s="56" t="s">
        <v>189</v>
      </c>
      <c r="I73" s="91">
        <v>0.93</v>
      </c>
      <c r="J73" s="56" t="s">
        <v>190</v>
      </c>
      <c r="K73" s="2"/>
    </row>
    <row r="74" spans="1:11" x14ac:dyDescent="0.2">
      <c r="A74" s="56" t="s">
        <v>5</v>
      </c>
      <c r="B74" s="56" t="s">
        <v>179</v>
      </c>
      <c r="C74" s="56" t="s">
        <v>180</v>
      </c>
      <c r="D74" s="56" t="s">
        <v>52</v>
      </c>
      <c r="E74" s="56" t="s">
        <v>60</v>
      </c>
      <c r="F74" s="56">
        <v>3</v>
      </c>
      <c r="G74" s="56">
        <v>33</v>
      </c>
      <c r="H74" s="56" t="s">
        <v>191</v>
      </c>
      <c r="I74" s="91">
        <v>0.96</v>
      </c>
      <c r="J74" s="56" t="s">
        <v>192</v>
      </c>
      <c r="K74" s="2"/>
    </row>
    <row r="75" spans="1:11" x14ac:dyDescent="0.2">
      <c r="A75" s="56" t="s">
        <v>5</v>
      </c>
      <c r="B75" s="56" t="s">
        <v>179</v>
      </c>
      <c r="C75" s="56" t="s">
        <v>180</v>
      </c>
      <c r="D75" s="56" t="s">
        <v>52</v>
      </c>
      <c r="E75" s="56" t="s">
        <v>67</v>
      </c>
      <c r="F75" s="56">
        <v>1</v>
      </c>
      <c r="G75" s="56">
        <v>25</v>
      </c>
      <c r="H75" s="56" t="s">
        <v>193</v>
      </c>
      <c r="I75" s="91">
        <v>0.95</v>
      </c>
      <c r="J75" s="56" t="s">
        <v>194</v>
      </c>
      <c r="K75" s="2"/>
    </row>
    <row r="76" spans="1:11" x14ac:dyDescent="0.2">
      <c r="A76" s="56" t="s">
        <v>5</v>
      </c>
      <c r="B76" s="56" t="s">
        <v>179</v>
      </c>
      <c r="C76" s="56" t="s">
        <v>180</v>
      </c>
      <c r="D76" s="56" t="s">
        <v>52</v>
      </c>
      <c r="E76" s="56" t="s">
        <v>67</v>
      </c>
      <c r="F76" s="56">
        <v>2</v>
      </c>
      <c r="G76" s="56">
        <v>21</v>
      </c>
      <c r="H76" s="56" t="s">
        <v>195</v>
      </c>
      <c r="I76" s="91">
        <v>0.91</v>
      </c>
      <c r="J76" s="56" t="s">
        <v>196</v>
      </c>
      <c r="K76" s="2"/>
    </row>
    <row r="77" spans="1:11" x14ac:dyDescent="0.2">
      <c r="A77" s="56" t="s">
        <v>5</v>
      </c>
      <c r="B77" s="56" t="s">
        <v>179</v>
      </c>
      <c r="C77" s="56" t="s">
        <v>180</v>
      </c>
      <c r="D77" s="56" t="s">
        <v>52</v>
      </c>
      <c r="E77" s="56" t="s">
        <v>67</v>
      </c>
      <c r="F77" s="56">
        <v>3</v>
      </c>
      <c r="G77" s="56">
        <v>25</v>
      </c>
      <c r="H77" s="56" t="s">
        <v>197</v>
      </c>
      <c r="I77" s="91">
        <v>0.98</v>
      </c>
      <c r="J77" s="56" t="s">
        <v>198</v>
      </c>
      <c r="K77" s="2"/>
    </row>
    <row r="78" spans="1:11" x14ac:dyDescent="0.2">
      <c r="A78" s="56" t="s">
        <v>5</v>
      </c>
      <c r="B78" s="56" t="s">
        <v>179</v>
      </c>
      <c r="C78" s="56" t="s">
        <v>180</v>
      </c>
      <c r="D78" s="56" t="s">
        <v>52</v>
      </c>
      <c r="E78" s="56" t="s">
        <v>773</v>
      </c>
      <c r="F78" s="56">
        <v>1</v>
      </c>
      <c r="G78" s="56">
        <v>28</v>
      </c>
      <c r="H78" s="56" t="s">
        <v>199</v>
      </c>
      <c r="I78" s="91">
        <v>0.95</v>
      </c>
      <c r="J78" s="56" t="s">
        <v>200</v>
      </c>
      <c r="K78" s="2"/>
    </row>
    <row r="79" spans="1:11" x14ac:dyDescent="0.2">
      <c r="A79" s="56" t="s">
        <v>5</v>
      </c>
      <c r="B79" s="56" t="s">
        <v>179</v>
      </c>
      <c r="C79" s="56" t="s">
        <v>180</v>
      </c>
      <c r="D79" s="56" t="s">
        <v>52</v>
      </c>
      <c r="E79" s="56" t="s">
        <v>773</v>
      </c>
      <c r="F79" s="56">
        <v>2</v>
      </c>
      <c r="G79" s="56">
        <v>36</v>
      </c>
      <c r="H79" s="56" t="s">
        <v>201</v>
      </c>
      <c r="I79" s="91">
        <v>0.96</v>
      </c>
      <c r="J79" s="56" t="s">
        <v>202</v>
      </c>
      <c r="K79" s="2"/>
    </row>
    <row r="80" spans="1:11" x14ac:dyDescent="0.2">
      <c r="A80" s="56" t="s">
        <v>5</v>
      </c>
      <c r="B80" s="56" t="s">
        <v>179</v>
      </c>
      <c r="C80" s="56" t="s">
        <v>180</v>
      </c>
      <c r="D80" s="56" t="s">
        <v>52</v>
      </c>
      <c r="E80" s="56" t="s">
        <v>773</v>
      </c>
      <c r="F80" s="56">
        <v>3</v>
      </c>
      <c r="G80" s="56">
        <v>40</v>
      </c>
      <c r="H80" s="56" t="s">
        <v>203</v>
      </c>
      <c r="I80" s="91">
        <v>0.95</v>
      </c>
      <c r="J80" s="56" t="s">
        <v>204</v>
      </c>
      <c r="K80" s="2"/>
    </row>
    <row r="81" spans="1:11" x14ac:dyDescent="0.2">
      <c r="A81" s="56" t="s">
        <v>5</v>
      </c>
      <c r="B81" s="56" t="s">
        <v>179</v>
      </c>
      <c r="C81" s="56" t="s">
        <v>180</v>
      </c>
      <c r="D81" s="56" t="s">
        <v>52</v>
      </c>
      <c r="E81" s="56" t="s">
        <v>80</v>
      </c>
      <c r="F81" s="56">
        <v>1</v>
      </c>
      <c r="G81" s="56">
        <v>43</v>
      </c>
      <c r="H81" s="56" t="s">
        <v>205</v>
      </c>
      <c r="I81" s="91">
        <v>0.96</v>
      </c>
      <c r="J81" s="56" t="s">
        <v>206</v>
      </c>
      <c r="K81" s="2"/>
    </row>
    <row r="82" spans="1:11" x14ac:dyDescent="0.2">
      <c r="A82" s="56" t="s">
        <v>5</v>
      </c>
      <c r="B82" s="56" t="s">
        <v>179</v>
      </c>
      <c r="C82" s="56" t="s">
        <v>180</v>
      </c>
      <c r="D82" s="56" t="s">
        <v>52</v>
      </c>
      <c r="E82" s="56" t="s">
        <v>80</v>
      </c>
      <c r="F82" s="56">
        <v>2</v>
      </c>
      <c r="G82" s="56">
        <v>42</v>
      </c>
      <c r="H82" s="56" t="s">
        <v>207</v>
      </c>
      <c r="I82" s="91">
        <v>0.94</v>
      </c>
      <c r="J82" s="56" t="s">
        <v>208</v>
      </c>
      <c r="K82" s="2"/>
    </row>
    <row r="83" spans="1:11" x14ac:dyDescent="0.2">
      <c r="A83" s="56" t="s">
        <v>5</v>
      </c>
      <c r="B83" s="56" t="s">
        <v>179</v>
      </c>
      <c r="C83" s="56" t="s">
        <v>180</v>
      </c>
      <c r="D83" s="56" t="s">
        <v>52</v>
      </c>
      <c r="E83" s="56" t="s">
        <v>80</v>
      </c>
      <c r="F83" s="56">
        <v>3</v>
      </c>
      <c r="G83" s="56">
        <v>60</v>
      </c>
      <c r="H83" s="56" t="s">
        <v>209</v>
      </c>
      <c r="I83" s="91">
        <v>0.95</v>
      </c>
      <c r="J83" s="56" t="s">
        <v>210</v>
      </c>
      <c r="K83" s="2"/>
    </row>
    <row r="84" spans="1:11" x14ac:dyDescent="0.2">
      <c r="A84" s="56" t="s">
        <v>5</v>
      </c>
      <c r="B84" s="56" t="s">
        <v>179</v>
      </c>
      <c r="C84" s="56" t="s">
        <v>180</v>
      </c>
      <c r="D84" s="56" t="s">
        <v>87</v>
      </c>
      <c r="E84" s="56" t="s">
        <v>53</v>
      </c>
      <c r="F84" s="56">
        <v>1</v>
      </c>
      <c r="G84" s="56">
        <v>60</v>
      </c>
      <c r="H84" s="56" t="s">
        <v>211</v>
      </c>
      <c r="I84" s="91">
        <v>0.98</v>
      </c>
      <c r="J84" s="56" t="s">
        <v>212</v>
      </c>
      <c r="K84" s="2"/>
    </row>
    <row r="85" spans="1:11" x14ac:dyDescent="0.2">
      <c r="A85" s="56" t="s">
        <v>5</v>
      </c>
      <c r="B85" s="56" t="s">
        <v>179</v>
      </c>
      <c r="C85" s="56" t="s">
        <v>180</v>
      </c>
      <c r="D85" s="56" t="s">
        <v>87</v>
      </c>
      <c r="E85" s="56" t="s">
        <v>53</v>
      </c>
      <c r="F85" s="56">
        <v>2</v>
      </c>
      <c r="G85" s="56">
        <v>80</v>
      </c>
      <c r="H85" s="56" t="s">
        <v>213</v>
      </c>
      <c r="I85" s="91">
        <v>0.89</v>
      </c>
      <c r="J85" s="56" t="s">
        <v>214</v>
      </c>
      <c r="K85" s="2"/>
    </row>
    <row r="86" spans="1:11" x14ac:dyDescent="0.2">
      <c r="A86" s="56" t="s">
        <v>5</v>
      </c>
      <c r="B86" s="56" t="s">
        <v>179</v>
      </c>
      <c r="C86" s="56" t="s">
        <v>180</v>
      </c>
      <c r="D86" s="56" t="s">
        <v>87</v>
      </c>
      <c r="E86" s="56" t="s">
        <v>53</v>
      </c>
      <c r="F86" s="56">
        <v>3</v>
      </c>
      <c r="G86" s="56">
        <v>95</v>
      </c>
      <c r="H86" s="56" t="s">
        <v>215</v>
      </c>
      <c r="I86" s="91">
        <v>0.9</v>
      </c>
      <c r="J86" s="56" t="s">
        <v>216</v>
      </c>
      <c r="K86" s="2"/>
    </row>
    <row r="87" spans="1:11" x14ac:dyDescent="0.2">
      <c r="A87" s="56" t="s">
        <v>5</v>
      </c>
      <c r="B87" s="56" t="s">
        <v>179</v>
      </c>
      <c r="C87" s="56" t="s">
        <v>180</v>
      </c>
      <c r="D87" s="56" t="s">
        <v>87</v>
      </c>
      <c r="E87" s="56" t="s">
        <v>60</v>
      </c>
      <c r="F87" s="56">
        <v>1</v>
      </c>
      <c r="G87" s="56">
        <v>34</v>
      </c>
      <c r="H87" s="56" t="s">
        <v>217</v>
      </c>
      <c r="I87" s="91">
        <v>0.91</v>
      </c>
      <c r="J87" s="56" t="s">
        <v>218</v>
      </c>
      <c r="K87" s="2"/>
    </row>
    <row r="88" spans="1:11" x14ac:dyDescent="0.2">
      <c r="A88" s="56" t="s">
        <v>5</v>
      </c>
      <c r="B88" s="56" t="s">
        <v>179</v>
      </c>
      <c r="C88" s="56" t="s">
        <v>180</v>
      </c>
      <c r="D88" s="56" t="s">
        <v>87</v>
      </c>
      <c r="E88" s="56" t="s">
        <v>60</v>
      </c>
      <c r="F88" s="56">
        <v>2</v>
      </c>
      <c r="G88" s="56">
        <v>29</v>
      </c>
      <c r="H88" s="56" t="s">
        <v>219</v>
      </c>
      <c r="I88" s="91">
        <v>0.88</v>
      </c>
      <c r="J88" s="56" t="s">
        <v>220</v>
      </c>
      <c r="K88" s="2"/>
    </row>
    <row r="89" spans="1:11" x14ac:dyDescent="0.2">
      <c r="A89" s="56" t="s">
        <v>5</v>
      </c>
      <c r="B89" s="56" t="s">
        <v>179</v>
      </c>
      <c r="C89" s="56" t="s">
        <v>180</v>
      </c>
      <c r="D89" s="56" t="s">
        <v>87</v>
      </c>
      <c r="E89" s="56" t="s">
        <v>60</v>
      </c>
      <c r="F89" s="56">
        <v>3</v>
      </c>
      <c r="G89" s="56">
        <v>46</v>
      </c>
      <c r="H89" s="56" t="s">
        <v>221</v>
      </c>
      <c r="I89" s="91">
        <v>0.9</v>
      </c>
      <c r="J89" s="56" t="s">
        <v>222</v>
      </c>
      <c r="K89" s="2"/>
    </row>
    <row r="90" spans="1:11" x14ac:dyDescent="0.2">
      <c r="A90" s="56" t="s">
        <v>5</v>
      </c>
      <c r="B90" s="56" t="s">
        <v>179</v>
      </c>
      <c r="C90" s="56" t="s">
        <v>180</v>
      </c>
      <c r="D90" s="56" t="s">
        <v>87</v>
      </c>
      <c r="E90" s="56" t="s">
        <v>67</v>
      </c>
      <c r="F90" s="56">
        <v>1</v>
      </c>
      <c r="G90" s="56">
        <v>41</v>
      </c>
      <c r="H90" s="56" t="s">
        <v>223</v>
      </c>
      <c r="I90" s="91">
        <v>0.93</v>
      </c>
      <c r="J90" s="56" t="s">
        <v>224</v>
      </c>
      <c r="K90" s="2"/>
    </row>
    <row r="91" spans="1:11" x14ac:dyDescent="0.2">
      <c r="A91" s="56" t="s">
        <v>5</v>
      </c>
      <c r="B91" s="56" t="s">
        <v>179</v>
      </c>
      <c r="C91" s="56" t="s">
        <v>180</v>
      </c>
      <c r="D91" s="56" t="s">
        <v>87</v>
      </c>
      <c r="E91" s="56" t="s">
        <v>67</v>
      </c>
      <c r="F91" s="56">
        <v>2</v>
      </c>
      <c r="G91" s="56">
        <v>29</v>
      </c>
      <c r="H91" s="56" t="s">
        <v>225</v>
      </c>
      <c r="I91" s="91">
        <v>0.89</v>
      </c>
      <c r="J91" s="56" t="s">
        <v>226</v>
      </c>
      <c r="K91" s="2"/>
    </row>
    <row r="92" spans="1:11" x14ac:dyDescent="0.2">
      <c r="A92" s="56" t="s">
        <v>5</v>
      </c>
      <c r="B92" s="56" t="s">
        <v>179</v>
      </c>
      <c r="C92" s="56" t="s">
        <v>180</v>
      </c>
      <c r="D92" s="56" t="s">
        <v>87</v>
      </c>
      <c r="E92" s="56" t="s">
        <v>67</v>
      </c>
      <c r="F92" s="56">
        <v>3</v>
      </c>
      <c r="G92" s="56">
        <v>39</v>
      </c>
      <c r="H92" s="56" t="s">
        <v>227</v>
      </c>
      <c r="I92" s="91">
        <v>0.93</v>
      </c>
      <c r="J92" s="56" t="s">
        <v>228</v>
      </c>
      <c r="K92" s="2"/>
    </row>
    <row r="93" spans="1:11" x14ac:dyDescent="0.2">
      <c r="A93" s="56" t="s">
        <v>5</v>
      </c>
      <c r="B93" s="56" t="s">
        <v>179</v>
      </c>
      <c r="C93" s="56" t="s">
        <v>180</v>
      </c>
      <c r="D93" s="56" t="s">
        <v>87</v>
      </c>
      <c r="E93" s="56" t="s">
        <v>773</v>
      </c>
      <c r="F93" s="56">
        <v>1</v>
      </c>
      <c r="G93" s="56">
        <v>38</v>
      </c>
      <c r="H93" s="56" t="s">
        <v>229</v>
      </c>
      <c r="I93" s="91">
        <v>0.93</v>
      </c>
      <c r="J93" s="56" t="s">
        <v>230</v>
      </c>
      <c r="K93" s="2"/>
    </row>
    <row r="94" spans="1:11" x14ac:dyDescent="0.2">
      <c r="A94" s="56" t="s">
        <v>5</v>
      </c>
      <c r="B94" s="56" t="s">
        <v>179</v>
      </c>
      <c r="C94" s="56" t="s">
        <v>180</v>
      </c>
      <c r="D94" s="56" t="s">
        <v>87</v>
      </c>
      <c r="E94" s="56" t="s">
        <v>773</v>
      </c>
      <c r="F94" s="56">
        <v>2</v>
      </c>
      <c r="G94" s="56">
        <v>47</v>
      </c>
      <c r="H94" s="56" t="s">
        <v>231</v>
      </c>
      <c r="I94" s="91">
        <v>0.85</v>
      </c>
      <c r="J94" s="56" t="s">
        <v>232</v>
      </c>
      <c r="K94" s="2"/>
    </row>
    <row r="95" spans="1:11" x14ac:dyDescent="0.2">
      <c r="A95" s="56" t="s">
        <v>5</v>
      </c>
      <c r="B95" s="56" t="s">
        <v>179</v>
      </c>
      <c r="C95" s="56" t="s">
        <v>180</v>
      </c>
      <c r="D95" s="56" t="s">
        <v>87</v>
      </c>
      <c r="E95" s="56" t="s">
        <v>773</v>
      </c>
      <c r="F95" s="56">
        <v>3</v>
      </c>
      <c r="G95" s="56">
        <v>43</v>
      </c>
      <c r="H95" s="56" t="s">
        <v>233</v>
      </c>
      <c r="I95" s="91">
        <v>0.9</v>
      </c>
      <c r="J95" s="56" t="s">
        <v>234</v>
      </c>
      <c r="K95" s="2"/>
    </row>
    <row r="96" spans="1:11" x14ac:dyDescent="0.2">
      <c r="A96" s="56" t="s">
        <v>5</v>
      </c>
      <c r="B96" s="56" t="s">
        <v>179</v>
      </c>
      <c r="C96" s="56" t="s">
        <v>180</v>
      </c>
      <c r="D96" s="56" t="s">
        <v>87</v>
      </c>
      <c r="E96" s="56" t="s">
        <v>80</v>
      </c>
      <c r="F96" s="56">
        <v>1</v>
      </c>
      <c r="G96" s="56">
        <v>54</v>
      </c>
      <c r="H96" s="56" t="s">
        <v>235</v>
      </c>
      <c r="I96" s="91">
        <v>0.89</v>
      </c>
      <c r="J96" s="56" t="s">
        <v>236</v>
      </c>
      <c r="K96" s="2"/>
    </row>
    <row r="97" spans="1:11" x14ac:dyDescent="0.2">
      <c r="A97" s="56" t="s">
        <v>5</v>
      </c>
      <c r="B97" s="56" t="s">
        <v>179</v>
      </c>
      <c r="C97" s="56" t="s">
        <v>180</v>
      </c>
      <c r="D97" s="56" t="s">
        <v>87</v>
      </c>
      <c r="E97" s="56" t="s">
        <v>80</v>
      </c>
      <c r="F97" s="56">
        <v>2</v>
      </c>
      <c r="G97" s="56">
        <v>59</v>
      </c>
      <c r="H97" s="56" t="s">
        <v>237</v>
      </c>
      <c r="I97" s="91">
        <v>0.9</v>
      </c>
      <c r="J97" s="56" t="s">
        <v>238</v>
      </c>
      <c r="K97" s="2"/>
    </row>
    <row r="98" spans="1:11" x14ac:dyDescent="0.2">
      <c r="A98" s="56" t="s">
        <v>5</v>
      </c>
      <c r="B98" s="56" t="s">
        <v>179</v>
      </c>
      <c r="C98" s="56" t="s">
        <v>180</v>
      </c>
      <c r="D98" s="56" t="s">
        <v>87</v>
      </c>
      <c r="E98" s="56" t="s">
        <v>80</v>
      </c>
      <c r="F98" s="56">
        <v>3</v>
      </c>
      <c r="G98" s="56">
        <v>63</v>
      </c>
      <c r="H98" s="56" t="s">
        <v>239</v>
      </c>
      <c r="I98" s="91">
        <v>0.94</v>
      </c>
      <c r="J98" s="56" t="s">
        <v>240</v>
      </c>
      <c r="K98" s="2"/>
    </row>
    <row r="99" spans="1:11" x14ac:dyDescent="0.2">
      <c r="A99" s="56" t="s">
        <v>5</v>
      </c>
      <c r="B99" s="56" t="s">
        <v>179</v>
      </c>
      <c r="C99" s="56" t="s">
        <v>241</v>
      </c>
      <c r="D99" s="56" t="s">
        <v>52</v>
      </c>
      <c r="E99" s="56" t="s">
        <v>53</v>
      </c>
      <c r="F99" s="56">
        <v>1</v>
      </c>
      <c r="G99" s="56">
        <v>54</v>
      </c>
      <c r="H99" s="56" t="s">
        <v>242</v>
      </c>
      <c r="I99" s="91">
        <v>0.92</v>
      </c>
      <c r="J99" s="56" t="s">
        <v>243</v>
      </c>
      <c r="K99" s="2"/>
    </row>
    <row r="100" spans="1:11" x14ac:dyDescent="0.2">
      <c r="A100" s="56" t="s">
        <v>5</v>
      </c>
      <c r="B100" s="56" t="s">
        <v>179</v>
      </c>
      <c r="C100" s="56" t="s">
        <v>241</v>
      </c>
      <c r="D100" s="56" t="s">
        <v>52</v>
      </c>
      <c r="E100" s="56" t="s">
        <v>53</v>
      </c>
      <c r="F100" s="56">
        <v>2</v>
      </c>
      <c r="G100" s="56">
        <v>57</v>
      </c>
      <c r="H100" s="56" t="s">
        <v>244</v>
      </c>
      <c r="I100" s="91">
        <v>0.93</v>
      </c>
      <c r="J100" s="56" t="s">
        <v>245</v>
      </c>
      <c r="K100" s="2"/>
    </row>
    <row r="101" spans="1:11" x14ac:dyDescent="0.2">
      <c r="A101" s="56" t="s">
        <v>5</v>
      </c>
      <c r="B101" s="56" t="s">
        <v>179</v>
      </c>
      <c r="C101" s="56" t="s">
        <v>241</v>
      </c>
      <c r="D101" s="56" t="s">
        <v>52</v>
      </c>
      <c r="E101" s="56" t="s">
        <v>53</v>
      </c>
      <c r="F101" s="56">
        <v>3</v>
      </c>
      <c r="G101" s="56">
        <v>69</v>
      </c>
      <c r="H101" s="56" t="s">
        <v>246</v>
      </c>
      <c r="I101" s="91">
        <v>0.93</v>
      </c>
      <c r="J101" s="56" t="s">
        <v>247</v>
      </c>
      <c r="K101" s="2"/>
    </row>
    <row r="102" spans="1:11" x14ac:dyDescent="0.2">
      <c r="A102" s="56" t="s">
        <v>5</v>
      </c>
      <c r="B102" s="56" t="s">
        <v>179</v>
      </c>
      <c r="C102" s="56" t="s">
        <v>241</v>
      </c>
      <c r="D102" s="56" t="s">
        <v>52</v>
      </c>
      <c r="E102" s="56" t="s">
        <v>60</v>
      </c>
      <c r="F102" s="56">
        <v>1</v>
      </c>
      <c r="G102" s="56">
        <v>24</v>
      </c>
      <c r="H102" s="56" t="s">
        <v>248</v>
      </c>
      <c r="I102" s="91">
        <v>0.93</v>
      </c>
      <c r="J102" s="56" t="s">
        <v>249</v>
      </c>
      <c r="K102" s="2"/>
    </row>
    <row r="103" spans="1:11" x14ac:dyDescent="0.2">
      <c r="A103" s="56" t="s">
        <v>5</v>
      </c>
      <c r="B103" s="56" t="s">
        <v>179</v>
      </c>
      <c r="C103" s="56" t="s">
        <v>241</v>
      </c>
      <c r="D103" s="56" t="s">
        <v>52</v>
      </c>
      <c r="E103" s="56" t="s">
        <v>60</v>
      </c>
      <c r="F103" s="56">
        <v>2</v>
      </c>
      <c r="G103" s="56">
        <v>22</v>
      </c>
      <c r="H103" s="56" t="s">
        <v>250</v>
      </c>
      <c r="I103" s="91">
        <v>0.92</v>
      </c>
      <c r="J103" s="56" t="s">
        <v>251</v>
      </c>
      <c r="K103" s="2"/>
    </row>
    <row r="104" spans="1:11" x14ac:dyDescent="0.2">
      <c r="A104" s="56" t="s">
        <v>5</v>
      </c>
      <c r="B104" s="56" t="s">
        <v>179</v>
      </c>
      <c r="C104" s="56" t="s">
        <v>241</v>
      </c>
      <c r="D104" s="56" t="s">
        <v>52</v>
      </c>
      <c r="E104" s="56" t="s">
        <v>60</v>
      </c>
      <c r="F104" s="56">
        <v>3</v>
      </c>
      <c r="G104" s="56">
        <v>25</v>
      </c>
      <c r="H104" s="56" t="s">
        <v>252</v>
      </c>
      <c r="I104" s="91">
        <v>0.93</v>
      </c>
      <c r="J104" s="56" t="s">
        <v>253</v>
      </c>
      <c r="K104" s="2"/>
    </row>
    <row r="105" spans="1:11" x14ac:dyDescent="0.2">
      <c r="A105" s="56" t="s">
        <v>5</v>
      </c>
      <c r="B105" s="56" t="s">
        <v>179</v>
      </c>
      <c r="C105" s="56" t="s">
        <v>241</v>
      </c>
      <c r="D105" s="56" t="s">
        <v>52</v>
      </c>
      <c r="E105" s="56" t="s">
        <v>67</v>
      </c>
      <c r="F105" s="56">
        <v>1</v>
      </c>
      <c r="G105" s="56">
        <v>39</v>
      </c>
      <c r="H105" s="56" t="s">
        <v>254</v>
      </c>
      <c r="I105" s="91">
        <v>0.95</v>
      </c>
      <c r="J105" s="56" t="s">
        <v>255</v>
      </c>
      <c r="K105" s="2"/>
    </row>
    <row r="106" spans="1:11" x14ac:dyDescent="0.2">
      <c r="A106" s="56" t="s">
        <v>5</v>
      </c>
      <c r="B106" s="56" t="s">
        <v>179</v>
      </c>
      <c r="C106" s="56" t="s">
        <v>241</v>
      </c>
      <c r="D106" s="56" t="s">
        <v>52</v>
      </c>
      <c r="E106" s="56" t="s">
        <v>67</v>
      </c>
      <c r="F106" s="56">
        <v>2</v>
      </c>
      <c r="G106" s="56">
        <v>26</v>
      </c>
      <c r="H106" s="56" t="s">
        <v>256</v>
      </c>
      <c r="I106" s="91">
        <v>0.9</v>
      </c>
      <c r="J106" s="56" t="s">
        <v>257</v>
      </c>
      <c r="K106" s="2"/>
    </row>
    <row r="107" spans="1:11" x14ac:dyDescent="0.2">
      <c r="A107" s="56" t="s">
        <v>5</v>
      </c>
      <c r="B107" s="56" t="s">
        <v>179</v>
      </c>
      <c r="C107" s="56" t="s">
        <v>241</v>
      </c>
      <c r="D107" s="56" t="s">
        <v>52</v>
      </c>
      <c r="E107" s="56" t="s">
        <v>67</v>
      </c>
      <c r="F107" s="56">
        <v>3</v>
      </c>
      <c r="G107" s="56">
        <v>29</v>
      </c>
      <c r="H107" s="56" t="s">
        <v>258</v>
      </c>
      <c r="I107" s="91">
        <v>0.95</v>
      </c>
      <c r="J107" s="56" t="s">
        <v>259</v>
      </c>
      <c r="K107" s="2"/>
    </row>
    <row r="108" spans="1:11" x14ac:dyDescent="0.2">
      <c r="A108" s="56" t="s">
        <v>5</v>
      </c>
      <c r="B108" s="56" t="s">
        <v>179</v>
      </c>
      <c r="C108" s="56" t="s">
        <v>241</v>
      </c>
      <c r="D108" s="56" t="s">
        <v>52</v>
      </c>
      <c r="E108" s="56" t="s">
        <v>773</v>
      </c>
      <c r="F108" s="56">
        <v>1</v>
      </c>
      <c r="G108" s="56">
        <v>34</v>
      </c>
      <c r="H108" s="56" t="s">
        <v>260</v>
      </c>
      <c r="I108" s="91">
        <v>0.93</v>
      </c>
      <c r="J108" s="56" t="s">
        <v>261</v>
      </c>
      <c r="K108" s="2"/>
    </row>
    <row r="109" spans="1:11" x14ac:dyDescent="0.2">
      <c r="A109" s="56" t="s">
        <v>5</v>
      </c>
      <c r="B109" s="56" t="s">
        <v>179</v>
      </c>
      <c r="C109" s="56" t="s">
        <v>241</v>
      </c>
      <c r="D109" s="56" t="s">
        <v>52</v>
      </c>
      <c r="E109" s="56" t="s">
        <v>773</v>
      </c>
      <c r="F109" s="56">
        <v>2</v>
      </c>
      <c r="G109" s="56">
        <v>30</v>
      </c>
      <c r="H109" s="56" t="s">
        <v>262</v>
      </c>
      <c r="I109" s="91">
        <v>0.92</v>
      </c>
      <c r="J109" s="56" t="s">
        <v>263</v>
      </c>
      <c r="K109" s="2"/>
    </row>
    <row r="110" spans="1:11" x14ac:dyDescent="0.2">
      <c r="A110" s="56" t="s">
        <v>5</v>
      </c>
      <c r="B110" s="56" t="s">
        <v>179</v>
      </c>
      <c r="C110" s="56" t="s">
        <v>241</v>
      </c>
      <c r="D110" s="56" t="s">
        <v>52</v>
      </c>
      <c r="E110" s="56" t="s">
        <v>773</v>
      </c>
      <c r="F110" s="56">
        <v>3</v>
      </c>
      <c r="G110" s="56">
        <v>40</v>
      </c>
      <c r="H110" s="56" t="s">
        <v>264</v>
      </c>
      <c r="I110" s="91">
        <v>0.91</v>
      </c>
      <c r="J110" s="56" t="s">
        <v>265</v>
      </c>
      <c r="K110" s="2"/>
    </row>
    <row r="111" spans="1:11" x14ac:dyDescent="0.2">
      <c r="A111" s="56" t="s">
        <v>5</v>
      </c>
      <c r="B111" s="56" t="s">
        <v>179</v>
      </c>
      <c r="C111" s="56" t="s">
        <v>241</v>
      </c>
      <c r="D111" s="56" t="s">
        <v>52</v>
      </c>
      <c r="E111" s="56" t="s">
        <v>80</v>
      </c>
      <c r="F111" s="56">
        <v>1</v>
      </c>
      <c r="G111" s="56">
        <v>59</v>
      </c>
      <c r="H111" s="56" t="s">
        <v>266</v>
      </c>
      <c r="I111" s="91">
        <v>0.92</v>
      </c>
      <c r="J111" s="56" t="s">
        <v>267</v>
      </c>
      <c r="K111" s="2"/>
    </row>
    <row r="112" spans="1:11" x14ac:dyDescent="0.2">
      <c r="A112" s="56" t="s">
        <v>5</v>
      </c>
      <c r="B112" s="56" t="s">
        <v>179</v>
      </c>
      <c r="C112" s="56" t="s">
        <v>241</v>
      </c>
      <c r="D112" s="56" t="s">
        <v>52</v>
      </c>
      <c r="E112" s="56" t="s">
        <v>80</v>
      </c>
      <c r="F112" s="56">
        <v>2</v>
      </c>
      <c r="G112" s="56">
        <v>55</v>
      </c>
      <c r="H112" s="56" t="s">
        <v>268</v>
      </c>
      <c r="I112" s="91">
        <v>0.93</v>
      </c>
      <c r="J112" s="56" t="s">
        <v>269</v>
      </c>
      <c r="K112" s="2"/>
    </row>
    <row r="113" spans="1:11" x14ac:dyDescent="0.2">
      <c r="A113" s="56" t="s">
        <v>5</v>
      </c>
      <c r="B113" s="56" t="s">
        <v>179</v>
      </c>
      <c r="C113" s="56" t="s">
        <v>241</v>
      </c>
      <c r="D113" s="56" t="s">
        <v>52</v>
      </c>
      <c r="E113" s="56" t="s">
        <v>80</v>
      </c>
      <c r="F113" s="56">
        <v>3</v>
      </c>
      <c r="G113" s="56">
        <v>65</v>
      </c>
      <c r="H113" s="56" t="s">
        <v>270</v>
      </c>
      <c r="I113" s="91">
        <v>0.94</v>
      </c>
      <c r="J113" s="56" t="s">
        <v>271</v>
      </c>
      <c r="K113" s="2"/>
    </row>
    <row r="114" spans="1:11" x14ac:dyDescent="0.2">
      <c r="A114" s="56" t="s">
        <v>5</v>
      </c>
      <c r="B114" s="56" t="s">
        <v>179</v>
      </c>
      <c r="C114" s="56" t="s">
        <v>241</v>
      </c>
      <c r="D114" s="56" t="s">
        <v>87</v>
      </c>
      <c r="E114" s="56" t="s">
        <v>53</v>
      </c>
      <c r="F114" s="56">
        <v>1</v>
      </c>
      <c r="G114" s="56">
        <v>64</v>
      </c>
      <c r="H114" s="56" t="s">
        <v>272</v>
      </c>
      <c r="I114" s="91">
        <v>0.88</v>
      </c>
      <c r="J114" s="56" t="s">
        <v>273</v>
      </c>
      <c r="K114" s="2"/>
    </row>
    <row r="115" spans="1:11" x14ac:dyDescent="0.2">
      <c r="A115" s="56" t="s">
        <v>5</v>
      </c>
      <c r="B115" s="56" t="s">
        <v>179</v>
      </c>
      <c r="C115" s="56" t="s">
        <v>241</v>
      </c>
      <c r="D115" s="56" t="s">
        <v>87</v>
      </c>
      <c r="E115" s="56" t="s">
        <v>53</v>
      </c>
      <c r="F115" s="56">
        <v>2</v>
      </c>
      <c r="G115" s="56">
        <v>89</v>
      </c>
      <c r="H115" s="56" t="s">
        <v>274</v>
      </c>
      <c r="I115" s="91">
        <v>0.87</v>
      </c>
      <c r="J115" s="56" t="s">
        <v>275</v>
      </c>
      <c r="K115" s="2"/>
    </row>
    <row r="116" spans="1:11" x14ac:dyDescent="0.2">
      <c r="A116" s="56" t="s">
        <v>5</v>
      </c>
      <c r="B116" s="56" t="s">
        <v>179</v>
      </c>
      <c r="C116" s="56" t="s">
        <v>241</v>
      </c>
      <c r="D116" s="56" t="s">
        <v>87</v>
      </c>
      <c r="E116" s="56" t="s">
        <v>53</v>
      </c>
      <c r="F116" s="56">
        <v>3</v>
      </c>
      <c r="G116" s="56">
        <v>61</v>
      </c>
      <c r="H116" s="56" t="s">
        <v>276</v>
      </c>
      <c r="I116" s="91">
        <v>0.83</v>
      </c>
      <c r="J116" s="56" t="s">
        <v>277</v>
      </c>
      <c r="K116" s="2"/>
    </row>
    <row r="117" spans="1:11" x14ac:dyDescent="0.2">
      <c r="A117" s="56" t="s">
        <v>5</v>
      </c>
      <c r="B117" s="56" t="s">
        <v>179</v>
      </c>
      <c r="C117" s="56" t="s">
        <v>241</v>
      </c>
      <c r="D117" s="56" t="s">
        <v>87</v>
      </c>
      <c r="E117" s="56" t="s">
        <v>60</v>
      </c>
      <c r="F117" s="56">
        <v>1</v>
      </c>
      <c r="G117" s="56">
        <v>34</v>
      </c>
      <c r="H117" s="56" t="s">
        <v>278</v>
      </c>
      <c r="I117" s="91">
        <v>0.85</v>
      </c>
      <c r="J117" s="56" t="s">
        <v>279</v>
      </c>
      <c r="K117" s="2"/>
    </row>
    <row r="118" spans="1:11" x14ac:dyDescent="0.2">
      <c r="A118" s="56" t="s">
        <v>5</v>
      </c>
      <c r="B118" s="56" t="s">
        <v>179</v>
      </c>
      <c r="C118" s="56" t="s">
        <v>241</v>
      </c>
      <c r="D118" s="56" t="s">
        <v>87</v>
      </c>
      <c r="E118" s="56" t="s">
        <v>60</v>
      </c>
      <c r="F118" s="56">
        <v>2</v>
      </c>
      <c r="G118" s="56">
        <v>33</v>
      </c>
      <c r="H118" s="56" t="s">
        <v>280</v>
      </c>
      <c r="I118" s="91">
        <v>0.85</v>
      </c>
      <c r="J118" s="56" t="s">
        <v>281</v>
      </c>
      <c r="K118" s="2"/>
    </row>
    <row r="119" spans="1:11" x14ac:dyDescent="0.2">
      <c r="A119" s="56" t="s">
        <v>5</v>
      </c>
      <c r="B119" s="56" t="s">
        <v>179</v>
      </c>
      <c r="C119" s="56" t="s">
        <v>241</v>
      </c>
      <c r="D119" s="56" t="s">
        <v>87</v>
      </c>
      <c r="E119" s="56" t="s">
        <v>60</v>
      </c>
      <c r="F119" s="56">
        <v>3</v>
      </c>
      <c r="G119" s="56">
        <v>39</v>
      </c>
      <c r="H119" s="56" t="s">
        <v>282</v>
      </c>
      <c r="I119" s="91">
        <v>0.83</v>
      </c>
      <c r="J119" s="56" t="s">
        <v>283</v>
      </c>
      <c r="K119" s="2"/>
    </row>
    <row r="120" spans="1:11" x14ac:dyDescent="0.2">
      <c r="A120" s="56" t="s">
        <v>5</v>
      </c>
      <c r="B120" s="56" t="s">
        <v>179</v>
      </c>
      <c r="C120" s="56" t="s">
        <v>241</v>
      </c>
      <c r="D120" s="56" t="s">
        <v>87</v>
      </c>
      <c r="E120" s="56" t="s">
        <v>67</v>
      </c>
      <c r="F120" s="56">
        <v>1</v>
      </c>
      <c r="G120" s="56">
        <v>44</v>
      </c>
      <c r="H120" s="56" t="s">
        <v>284</v>
      </c>
      <c r="I120" s="91">
        <v>0.88</v>
      </c>
      <c r="J120" s="56" t="s">
        <v>285</v>
      </c>
      <c r="K120" s="2"/>
    </row>
    <row r="121" spans="1:11" x14ac:dyDescent="0.2">
      <c r="A121" s="56" t="s">
        <v>5</v>
      </c>
      <c r="B121" s="56" t="s">
        <v>179</v>
      </c>
      <c r="C121" s="56" t="s">
        <v>241</v>
      </c>
      <c r="D121" s="56" t="s">
        <v>87</v>
      </c>
      <c r="E121" s="56" t="s">
        <v>67</v>
      </c>
      <c r="F121" s="56">
        <v>2</v>
      </c>
      <c r="G121" s="56">
        <v>37</v>
      </c>
      <c r="H121" s="56" t="s">
        <v>286</v>
      </c>
      <c r="I121" s="91">
        <v>0.85</v>
      </c>
      <c r="J121" s="56" t="s">
        <v>287</v>
      </c>
      <c r="K121" s="2"/>
    </row>
    <row r="122" spans="1:11" x14ac:dyDescent="0.2">
      <c r="A122" s="56" t="s">
        <v>5</v>
      </c>
      <c r="B122" s="56" t="s">
        <v>179</v>
      </c>
      <c r="C122" s="56" t="s">
        <v>241</v>
      </c>
      <c r="D122" s="56" t="s">
        <v>87</v>
      </c>
      <c r="E122" s="56" t="s">
        <v>67</v>
      </c>
      <c r="F122" s="56">
        <v>3</v>
      </c>
      <c r="G122" s="56">
        <v>43</v>
      </c>
      <c r="H122" s="56" t="s">
        <v>288</v>
      </c>
      <c r="I122" s="91">
        <v>0.94</v>
      </c>
      <c r="J122" s="56" t="s">
        <v>289</v>
      </c>
      <c r="K122" s="2"/>
    </row>
    <row r="123" spans="1:11" x14ac:dyDescent="0.2">
      <c r="A123" s="56" t="s">
        <v>5</v>
      </c>
      <c r="B123" s="56" t="s">
        <v>179</v>
      </c>
      <c r="C123" s="56" t="s">
        <v>241</v>
      </c>
      <c r="D123" s="56" t="s">
        <v>87</v>
      </c>
      <c r="E123" s="56" t="s">
        <v>773</v>
      </c>
      <c r="F123" s="56">
        <v>1</v>
      </c>
      <c r="G123" s="56">
        <v>40</v>
      </c>
      <c r="H123" s="56" t="s">
        <v>290</v>
      </c>
      <c r="I123" s="91">
        <v>0.77</v>
      </c>
      <c r="J123" s="56" t="s">
        <v>291</v>
      </c>
      <c r="K123" s="2"/>
    </row>
    <row r="124" spans="1:11" x14ac:dyDescent="0.2">
      <c r="A124" s="56" t="s">
        <v>5</v>
      </c>
      <c r="B124" s="56" t="s">
        <v>179</v>
      </c>
      <c r="C124" s="56" t="s">
        <v>241</v>
      </c>
      <c r="D124" s="56" t="s">
        <v>87</v>
      </c>
      <c r="E124" s="56" t="s">
        <v>773</v>
      </c>
      <c r="F124" s="56">
        <v>2</v>
      </c>
      <c r="G124" s="56">
        <v>41</v>
      </c>
      <c r="H124" s="56" t="s">
        <v>292</v>
      </c>
      <c r="I124" s="91">
        <v>0.77</v>
      </c>
      <c r="J124" s="56" t="s">
        <v>293</v>
      </c>
      <c r="K124" s="2"/>
    </row>
    <row r="125" spans="1:11" x14ac:dyDescent="0.2">
      <c r="A125" s="56" t="s">
        <v>5</v>
      </c>
      <c r="B125" s="56" t="s">
        <v>179</v>
      </c>
      <c r="C125" s="56" t="s">
        <v>241</v>
      </c>
      <c r="D125" s="56" t="s">
        <v>87</v>
      </c>
      <c r="E125" s="56" t="s">
        <v>773</v>
      </c>
      <c r="F125" s="56">
        <v>3</v>
      </c>
      <c r="G125" s="56">
        <v>53</v>
      </c>
      <c r="H125" s="56" t="s">
        <v>294</v>
      </c>
      <c r="I125" s="91">
        <v>0.82</v>
      </c>
      <c r="J125" s="56" t="s">
        <v>295</v>
      </c>
      <c r="K125" s="2"/>
    </row>
    <row r="126" spans="1:11" x14ac:dyDescent="0.2">
      <c r="A126" s="56" t="s">
        <v>5</v>
      </c>
      <c r="B126" s="56" t="s">
        <v>179</v>
      </c>
      <c r="C126" s="56" t="s">
        <v>241</v>
      </c>
      <c r="D126" s="56" t="s">
        <v>87</v>
      </c>
      <c r="E126" s="56" t="s">
        <v>80</v>
      </c>
      <c r="F126" s="56">
        <v>1</v>
      </c>
      <c r="G126" s="56">
        <v>76</v>
      </c>
      <c r="H126" s="56" t="s">
        <v>296</v>
      </c>
      <c r="I126" s="91">
        <v>0.85</v>
      </c>
      <c r="J126" s="56" t="s">
        <v>297</v>
      </c>
      <c r="K126" s="2"/>
    </row>
    <row r="127" spans="1:11" x14ac:dyDescent="0.2">
      <c r="A127" s="56" t="s">
        <v>5</v>
      </c>
      <c r="B127" s="56" t="s">
        <v>179</v>
      </c>
      <c r="C127" s="56" t="s">
        <v>241</v>
      </c>
      <c r="D127" s="56" t="s">
        <v>87</v>
      </c>
      <c r="E127" s="56" t="s">
        <v>80</v>
      </c>
      <c r="F127" s="56">
        <v>2</v>
      </c>
      <c r="G127" s="56">
        <v>62</v>
      </c>
      <c r="H127" s="56" t="s">
        <v>298</v>
      </c>
      <c r="I127" s="91">
        <v>0.9</v>
      </c>
      <c r="J127" s="56" t="s">
        <v>299</v>
      </c>
      <c r="K127" s="2"/>
    </row>
    <row r="128" spans="1:11" x14ac:dyDescent="0.2">
      <c r="A128" s="56" t="s">
        <v>5</v>
      </c>
      <c r="B128" s="56" t="s">
        <v>179</v>
      </c>
      <c r="C128" s="56" t="s">
        <v>241</v>
      </c>
      <c r="D128" s="56" t="s">
        <v>87</v>
      </c>
      <c r="E128" s="56" t="s">
        <v>80</v>
      </c>
      <c r="F128" s="56">
        <v>3</v>
      </c>
      <c r="G128" s="56">
        <v>87</v>
      </c>
      <c r="H128" s="56" t="s">
        <v>300</v>
      </c>
      <c r="I128" s="91">
        <v>0.93</v>
      </c>
      <c r="J128" s="56" t="s">
        <v>301</v>
      </c>
      <c r="K128" s="2"/>
    </row>
    <row r="129" spans="1:11" x14ac:dyDescent="0.2">
      <c r="A129" s="56" t="s">
        <v>6</v>
      </c>
      <c r="B129" s="56" t="s">
        <v>50</v>
      </c>
      <c r="C129" s="56" t="s">
        <v>51</v>
      </c>
      <c r="D129" s="56" t="s">
        <v>52</v>
      </c>
      <c r="E129" s="56" t="s">
        <v>53</v>
      </c>
      <c r="F129" s="56">
        <v>1</v>
      </c>
      <c r="G129" s="56">
        <v>38</v>
      </c>
      <c r="H129" s="56" t="s">
        <v>302</v>
      </c>
      <c r="I129" s="91">
        <v>0.87</v>
      </c>
      <c r="J129" s="56" t="s">
        <v>303</v>
      </c>
      <c r="K129" s="2"/>
    </row>
    <row r="130" spans="1:11" x14ac:dyDescent="0.2">
      <c r="A130" s="56" t="s">
        <v>6</v>
      </c>
      <c r="B130" s="56" t="s">
        <v>50</v>
      </c>
      <c r="C130" s="56" t="s">
        <v>51</v>
      </c>
      <c r="D130" s="56" t="s">
        <v>52</v>
      </c>
      <c r="E130" s="56" t="s">
        <v>53</v>
      </c>
      <c r="F130" s="56">
        <v>2</v>
      </c>
      <c r="G130" s="56">
        <v>47</v>
      </c>
      <c r="H130" s="56" t="s">
        <v>304</v>
      </c>
      <c r="I130" s="91">
        <v>0.9</v>
      </c>
      <c r="J130" s="56" t="s">
        <v>305</v>
      </c>
      <c r="K130" s="2"/>
    </row>
    <row r="131" spans="1:11" x14ac:dyDescent="0.2">
      <c r="A131" s="56" t="s">
        <v>6</v>
      </c>
      <c r="B131" s="56" t="s">
        <v>50</v>
      </c>
      <c r="C131" s="56" t="s">
        <v>51</v>
      </c>
      <c r="D131" s="56" t="s">
        <v>52</v>
      </c>
      <c r="E131" s="56" t="s">
        <v>53</v>
      </c>
      <c r="F131" s="56">
        <v>3</v>
      </c>
      <c r="G131" s="56">
        <v>59</v>
      </c>
      <c r="H131" s="56" t="s">
        <v>306</v>
      </c>
      <c r="I131" s="91">
        <v>0.92</v>
      </c>
      <c r="J131" s="56" t="s">
        <v>307</v>
      </c>
      <c r="K131" s="2"/>
    </row>
    <row r="132" spans="1:11" x14ac:dyDescent="0.2">
      <c r="A132" s="56" t="s">
        <v>6</v>
      </c>
      <c r="B132" s="56" t="s">
        <v>50</v>
      </c>
      <c r="C132" s="56" t="s">
        <v>51</v>
      </c>
      <c r="D132" s="56" t="s">
        <v>52</v>
      </c>
      <c r="E132" s="56" t="s">
        <v>60</v>
      </c>
      <c r="F132" s="56">
        <v>1</v>
      </c>
      <c r="G132" s="56">
        <v>45</v>
      </c>
      <c r="H132" s="56" t="s">
        <v>308</v>
      </c>
      <c r="I132" s="91">
        <v>0.93</v>
      </c>
      <c r="J132" s="56" t="s">
        <v>309</v>
      </c>
      <c r="K132" s="2"/>
    </row>
    <row r="133" spans="1:11" x14ac:dyDescent="0.2">
      <c r="A133" s="56" t="s">
        <v>6</v>
      </c>
      <c r="B133" s="56" t="s">
        <v>50</v>
      </c>
      <c r="C133" s="56" t="s">
        <v>51</v>
      </c>
      <c r="D133" s="56" t="s">
        <v>52</v>
      </c>
      <c r="E133" s="56" t="s">
        <v>60</v>
      </c>
      <c r="F133" s="56">
        <v>2</v>
      </c>
      <c r="G133" s="56">
        <v>58</v>
      </c>
      <c r="H133" s="56" t="s">
        <v>310</v>
      </c>
      <c r="I133" s="91">
        <v>0.93</v>
      </c>
      <c r="J133" s="56" t="s">
        <v>311</v>
      </c>
      <c r="K133" s="2"/>
    </row>
    <row r="134" spans="1:11" x14ac:dyDescent="0.2">
      <c r="A134" s="56" t="s">
        <v>6</v>
      </c>
      <c r="B134" s="56" t="s">
        <v>50</v>
      </c>
      <c r="C134" s="56" t="s">
        <v>51</v>
      </c>
      <c r="D134" s="56" t="s">
        <v>52</v>
      </c>
      <c r="E134" s="56" t="s">
        <v>60</v>
      </c>
      <c r="F134" s="56">
        <v>3</v>
      </c>
      <c r="G134" s="56">
        <v>47</v>
      </c>
      <c r="H134" s="56" t="s">
        <v>312</v>
      </c>
      <c r="I134" s="91">
        <v>0.94</v>
      </c>
      <c r="J134" s="56" t="s">
        <v>313</v>
      </c>
      <c r="K134" s="2"/>
    </row>
    <row r="135" spans="1:11" x14ac:dyDescent="0.2">
      <c r="A135" s="56" t="s">
        <v>6</v>
      </c>
      <c r="B135" s="56" t="s">
        <v>50</v>
      </c>
      <c r="C135" s="56" t="s">
        <v>51</v>
      </c>
      <c r="D135" s="56" t="s">
        <v>52</v>
      </c>
      <c r="E135" s="56" t="s">
        <v>67</v>
      </c>
      <c r="F135" s="56">
        <v>1</v>
      </c>
      <c r="G135" s="56">
        <v>31</v>
      </c>
      <c r="H135" s="56" t="s">
        <v>314</v>
      </c>
      <c r="I135" s="91">
        <v>0.94</v>
      </c>
      <c r="J135" s="56" t="s">
        <v>315</v>
      </c>
      <c r="K135" s="2"/>
    </row>
    <row r="136" spans="1:11" x14ac:dyDescent="0.2">
      <c r="A136" s="56" t="s">
        <v>6</v>
      </c>
      <c r="B136" s="56" t="s">
        <v>50</v>
      </c>
      <c r="C136" s="56" t="s">
        <v>51</v>
      </c>
      <c r="D136" s="56" t="s">
        <v>52</v>
      </c>
      <c r="E136" s="56" t="s">
        <v>67</v>
      </c>
      <c r="F136" s="56">
        <v>2</v>
      </c>
      <c r="G136" s="56">
        <v>41</v>
      </c>
      <c r="H136" s="56" t="s">
        <v>316</v>
      </c>
      <c r="I136" s="91">
        <v>0.91</v>
      </c>
      <c r="J136" s="56" t="s">
        <v>317</v>
      </c>
      <c r="K136" s="2"/>
    </row>
    <row r="137" spans="1:11" x14ac:dyDescent="0.2">
      <c r="A137" s="56" t="s">
        <v>6</v>
      </c>
      <c r="B137" s="56" t="s">
        <v>50</v>
      </c>
      <c r="C137" s="56" t="s">
        <v>51</v>
      </c>
      <c r="D137" s="56" t="s">
        <v>52</v>
      </c>
      <c r="E137" s="56" t="s">
        <v>67</v>
      </c>
      <c r="F137" s="56">
        <v>3</v>
      </c>
      <c r="G137" s="56">
        <v>35</v>
      </c>
      <c r="H137" s="56" t="s">
        <v>318</v>
      </c>
      <c r="I137" s="91">
        <v>0.95</v>
      </c>
      <c r="J137" s="56" t="s">
        <v>319</v>
      </c>
      <c r="K137" s="2"/>
    </row>
    <row r="138" spans="1:11" x14ac:dyDescent="0.2">
      <c r="A138" s="56" t="s">
        <v>6</v>
      </c>
      <c r="B138" s="56" t="s">
        <v>50</v>
      </c>
      <c r="C138" s="56" t="s">
        <v>51</v>
      </c>
      <c r="D138" s="56" t="s">
        <v>52</v>
      </c>
      <c r="E138" s="56" t="s">
        <v>773</v>
      </c>
      <c r="F138" s="56">
        <v>1</v>
      </c>
      <c r="G138" s="56">
        <v>56</v>
      </c>
      <c r="H138" s="56" t="s">
        <v>320</v>
      </c>
      <c r="I138" s="91">
        <v>0.92</v>
      </c>
      <c r="J138" s="56" t="s">
        <v>321</v>
      </c>
      <c r="K138" s="2"/>
    </row>
    <row r="139" spans="1:11" x14ac:dyDescent="0.2">
      <c r="A139" s="56" t="s">
        <v>6</v>
      </c>
      <c r="B139" s="56" t="s">
        <v>50</v>
      </c>
      <c r="C139" s="56" t="s">
        <v>51</v>
      </c>
      <c r="D139" s="56" t="s">
        <v>52</v>
      </c>
      <c r="E139" s="56" t="s">
        <v>773</v>
      </c>
      <c r="F139" s="56">
        <v>2</v>
      </c>
      <c r="G139" s="56">
        <v>61</v>
      </c>
      <c r="H139" s="56" t="s">
        <v>322</v>
      </c>
      <c r="I139" s="91">
        <v>0.92</v>
      </c>
      <c r="J139" s="56" t="s">
        <v>323</v>
      </c>
      <c r="K139" s="2"/>
    </row>
    <row r="140" spans="1:11" x14ac:dyDescent="0.2">
      <c r="A140" s="56" t="s">
        <v>6</v>
      </c>
      <c r="B140" s="56" t="s">
        <v>50</v>
      </c>
      <c r="C140" s="56" t="s">
        <v>51</v>
      </c>
      <c r="D140" s="56" t="s">
        <v>52</v>
      </c>
      <c r="E140" s="56" t="s">
        <v>773</v>
      </c>
      <c r="F140" s="56">
        <v>3</v>
      </c>
      <c r="G140" s="56">
        <v>49</v>
      </c>
      <c r="H140" s="56" t="s">
        <v>324</v>
      </c>
      <c r="I140" s="91">
        <v>0.91</v>
      </c>
      <c r="J140" s="56" t="s">
        <v>325</v>
      </c>
      <c r="K140" s="2"/>
    </row>
    <row r="141" spans="1:11" x14ac:dyDescent="0.2">
      <c r="A141" s="56" t="s">
        <v>6</v>
      </c>
      <c r="B141" s="56" t="s">
        <v>50</v>
      </c>
      <c r="C141" s="56" t="s">
        <v>51</v>
      </c>
      <c r="D141" s="56" t="s">
        <v>52</v>
      </c>
      <c r="E141" s="56" t="s">
        <v>80</v>
      </c>
      <c r="F141" s="56">
        <v>1</v>
      </c>
      <c r="G141" s="56">
        <v>68</v>
      </c>
      <c r="H141" s="56" t="s">
        <v>326</v>
      </c>
      <c r="I141" s="91">
        <v>0.89</v>
      </c>
      <c r="J141" s="56" t="s">
        <v>327</v>
      </c>
      <c r="K141" s="2"/>
    </row>
    <row r="142" spans="1:11" x14ac:dyDescent="0.2">
      <c r="A142" s="56" t="s">
        <v>6</v>
      </c>
      <c r="B142" s="56" t="s">
        <v>50</v>
      </c>
      <c r="C142" s="56" t="s">
        <v>51</v>
      </c>
      <c r="D142" s="56" t="s">
        <v>52</v>
      </c>
      <c r="E142" s="56" t="s">
        <v>80</v>
      </c>
      <c r="F142" s="56">
        <v>2</v>
      </c>
      <c r="G142" s="56">
        <v>74</v>
      </c>
      <c r="H142" s="56" t="s">
        <v>328</v>
      </c>
      <c r="I142" s="91">
        <v>0.89</v>
      </c>
      <c r="J142" s="56" t="s">
        <v>329</v>
      </c>
      <c r="K142" s="2"/>
    </row>
    <row r="143" spans="1:11" x14ac:dyDescent="0.2">
      <c r="A143" s="56" t="s">
        <v>6</v>
      </c>
      <c r="B143" s="56" t="s">
        <v>50</v>
      </c>
      <c r="C143" s="56" t="s">
        <v>51</v>
      </c>
      <c r="D143" s="56" t="s">
        <v>52</v>
      </c>
      <c r="E143" s="56" t="s">
        <v>80</v>
      </c>
      <c r="F143" s="56">
        <v>3</v>
      </c>
      <c r="G143" s="56">
        <v>73</v>
      </c>
      <c r="H143" s="56" t="s">
        <v>330</v>
      </c>
      <c r="I143" s="91">
        <v>0.88</v>
      </c>
      <c r="J143" s="56" t="s">
        <v>331</v>
      </c>
      <c r="K143" s="2"/>
    </row>
    <row r="144" spans="1:11" x14ac:dyDescent="0.2">
      <c r="A144" s="56" t="s">
        <v>6</v>
      </c>
      <c r="B144" s="56" t="s">
        <v>50</v>
      </c>
      <c r="C144" s="56" t="s">
        <v>51</v>
      </c>
      <c r="D144" s="56" t="s">
        <v>87</v>
      </c>
      <c r="E144" s="56" t="s">
        <v>53</v>
      </c>
      <c r="F144" s="56">
        <v>1</v>
      </c>
      <c r="G144" s="56">
        <v>47</v>
      </c>
      <c r="H144" s="56" t="s">
        <v>332</v>
      </c>
      <c r="I144" s="91">
        <v>0.76</v>
      </c>
      <c r="J144" s="56" t="s">
        <v>333</v>
      </c>
      <c r="K144" s="2"/>
    </row>
    <row r="145" spans="1:11" x14ac:dyDescent="0.2">
      <c r="A145" s="56" t="s">
        <v>6</v>
      </c>
      <c r="B145" s="56" t="s">
        <v>50</v>
      </c>
      <c r="C145" s="56" t="s">
        <v>51</v>
      </c>
      <c r="D145" s="56" t="s">
        <v>87</v>
      </c>
      <c r="E145" s="56" t="s">
        <v>53</v>
      </c>
      <c r="F145" s="56">
        <v>2</v>
      </c>
      <c r="G145" s="56">
        <v>53</v>
      </c>
      <c r="H145" s="56" t="s">
        <v>334</v>
      </c>
      <c r="I145" s="91">
        <v>0.81</v>
      </c>
      <c r="J145" s="56" t="s">
        <v>335</v>
      </c>
      <c r="K145" s="2"/>
    </row>
    <row r="146" spans="1:11" x14ac:dyDescent="0.2">
      <c r="A146" s="56" t="s">
        <v>6</v>
      </c>
      <c r="B146" s="56" t="s">
        <v>50</v>
      </c>
      <c r="C146" s="56" t="s">
        <v>51</v>
      </c>
      <c r="D146" s="56" t="s">
        <v>87</v>
      </c>
      <c r="E146" s="56" t="s">
        <v>53</v>
      </c>
      <c r="F146" s="56">
        <v>3</v>
      </c>
      <c r="G146" s="56">
        <v>74</v>
      </c>
      <c r="H146" s="56" t="s">
        <v>336</v>
      </c>
      <c r="I146" s="91">
        <v>0.82</v>
      </c>
      <c r="J146" s="56" t="s">
        <v>337</v>
      </c>
      <c r="K146" s="2"/>
    </row>
    <row r="147" spans="1:11" x14ac:dyDescent="0.2">
      <c r="A147" s="56" t="s">
        <v>6</v>
      </c>
      <c r="B147" s="56" t="s">
        <v>50</v>
      </c>
      <c r="C147" s="56" t="s">
        <v>51</v>
      </c>
      <c r="D147" s="56" t="s">
        <v>87</v>
      </c>
      <c r="E147" s="56" t="s">
        <v>60</v>
      </c>
      <c r="F147" s="56">
        <v>1</v>
      </c>
      <c r="G147" s="56">
        <v>49</v>
      </c>
      <c r="H147" s="56" t="s">
        <v>338</v>
      </c>
      <c r="I147" s="91">
        <v>0.77</v>
      </c>
      <c r="J147" s="56" t="s">
        <v>339</v>
      </c>
      <c r="K147" s="2"/>
    </row>
    <row r="148" spans="1:11" x14ac:dyDescent="0.2">
      <c r="A148" s="56" t="s">
        <v>6</v>
      </c>
      <c r="B148" s="56" t="s">
        <v>50</v>
      </c>
      <c r="C148" s="56" t="s">
        <v>51</v>
      </c>
      <c r="D148" s="56" t="s">
        <v>87</v>
      </c>
      <c r="E148" s="56" t="s">
        <v>60</v>
      </c>
      <c r="F148" s="56">
        <v>2</v>
      </c>
      <c r="G148" s="56">
        <v>62</v>
      </c>
      <c r="H148" s="56" t="s">
        <v>340</v>
      </c>
      <c r="I148" s="91">
        <v>0.82</v>
      </c>
      <c r="J148" s="56" t="s">
        <v>341</v>
      </c>
      <c r="K148" s="2"/>
    </row>
    <row r="149" spans="1:11" x14ac:dyDescent="0.2">
      <c r="A149" s="56" t="s">
        <v>6</v>
      </c>
      <c r="B149" s="56" t="s">
        <v>50</v>
      </c>
      <c r="C149" s="56" t="s">
        <v>51</v>
      </c>
      <c r="D149" s="56" t="s">
        <v>87</v>
      </c>
      <c r="E149" s="56" t="s">
        <v>60</v>
      </c>
      <c r="F149" s="56">
        <v>3</v>
      </c>
      <c r="G149" s="56">
        <v>57</v>
      </c>
      <c r="H149" s="56" t="s">
        <v>342</v>
      </c>
      <c r="I149" s="91">
        <v>0.9</v>
      </c>
      <c r="J149" s="56" t="s">
        <v>343</v>
      </c>
      <c r="K149" s="2"/>
    </row>
    <row r="150" spans="1:11" x14ac:dyDescent="0.2">
      <c r="A150" s="56" t="s">
        <v>6</v>
      </c>
      <c r="B150" s="56" t="s">
        <v>50</v>
      </c>
      <c r="C150" s="56" t="s">
        <v>51</v>
      </c>
      <c r="D150" s="56" t="s">
        <v>87</v>
      </c>
      <c r="E150" s="56" t="s">
        <v>67</v>
      </c>
      <c r="F150" s="56">
        <v>1</v>
      </c>
      <c r="G150" s="56">
        <v>44</v>
      </c>
      <c r="H150" s="56" t="s">
        <v>344</v>
      </c>
      <c r="I150" s="91">
        <v>0.88</v>
      </c>
      <c r="J150" s="56" t="s">
        <v>345</v>
      </c>
      <c r="K150" s="2"/>
    </row>
    <row r="151" spans="1:11" x14ac:dyDescent="0.2">
      <c r="A151" s="56" t="s">
        <v>6</v>
      </c>
      <c r="B151" s="56" t="s">
        <v>50</v>
      </c>
      <c r="C151" s="56" t="s">
        <v>51</v>
      </c>
      <c r="D151" s="56" t="s">
        <v>87</v>
      </c>
      <c r="E151" s="56" t="s">
        <v>67</v>
      </c>
      <c r="F151" s="56">
        <v>2</v>
      </c>
      <c r="G151" s="56">
        <v>57</v>
      </c>
      <c r="H151" s="56" t="s">
        <v>346</v>
      </c>
      <c r="I151" s="91">
        <v>0.82</v>
      </c>
      <c r="J151" s="56" t="s">
        <v>347</v>
      </c>
      <c r="K151" s="2"/>
    </row>
    <row r="152" spans="1:11" x14ac:dyDescent="0.2">
      <c r="A152" s="56" t="s">
        <v>6</v>
      </c>
      <c r="B152" s="56" t="s">
        <v>50</v>
      </c>
      <c r="C152" s="56" t="s">
        <v>51</v>
      </c>
      <c r="D152" s="56" t="s">
        <v>87</v>
      </c>
      <c r="E152" s="56" t="s">
        <v>67</v>
      </c>
      <c r="F152" s="56">
        <v>3</v>
      </c>
      <c r="G152" s="56">
        <v>45</v>
      </c>
      <c r="H152" s="56" t="s">
        <v>348</v>
      </c>
      <c r="I152" s="91">
        <v>0.95</v>
      </c>
      <c r="J152" s="56" t="s">
        <v>349</v>
      </c>
      <c r="K152" s="2"/>
    </row>
    <row r="153" spans="1:11" x14ac:dyDescent="0.2">
      <c r="A153" s="56" t="s">
        <v>6</v>
      </c>
      <c r="B153" s="56" t="s">
        <v>50</v>
      </c>
      <c r="C153" s="56" t="s">
        <v>51</v>
      </c>
      <c r="D153" s="56" t="s">
        <v>87</v>
      </c>
      <c r="E153" s="56" t="s">
        <v>773</v>
      </c>
      <c r="F153" s="56">
        <v>1</v>
      </c>
      <c r="G153" s="56">
        <v>65</v>
      </c>
      <c r="H153" s="56" t="s">
        <v>350</v>
      </c>
      <c r="I153" s="91">
        <v>0.82</v>
      </c>
      <c r="J153" s="56" t="s">
        <v>351</v>
      </c>
      <c r="K153" s="1"/>
    </row>
    <row r="154" spans="1:11" x14ac:dyDescent="0.2">
      <c r="A154" s="56" t="s">
        <v>6</v>
      </c>
      <c r="B154" s="56" t="s">
        <v>50</v>
      </c>
      <c r="C154" s="56" t="s">
        <v>51</v>
      </c>
      <c r="D154" s="56" t="s">
        <v>87</v>
      </c>
      <c r="E154" s="56" t="s">
        <v>773</v>
      </c>
      <c r="F154" s="56">
        <v>2</v>
      </c>
      <c r="G154" s="56">
        <v>72</v>
      </c>
      <c r="H154" s="56" t="s">
        <v>352</v>
      </c>
      <c r="I154" s="91">
        <v>0.8</v>
      </c>
      <c r="J154" s="56" t="s">
        <v>353</v>
      </c>
      <c r="K154" s="2"/>
    </row>
    <row r="155" spans="1:11" x14ac:dyDescent="0.2">
      <c r="A155" s="56" t="s">
        <v>6</v>
      </c>
      <c r="B155" s="56" t="s">
        <v>50</v>
      </c>
      <c r="C155" s="56" t="s">
        <v>51</v>
      </c>
      <c r="D155" s="56" t="s">
        <v>87</v>
      </c>
      <c r="E155" s="56" t="s">
        <v>773</v>
      </c>
      <c r="F155" s="56">
        <v>3</v>
      </c>
      <c r="G155" s="56">
        <v>56</v>
      </c>
      <c r="H155" s="56" t="s">
        <v>354</v>
      </c>
      <c r="I155" s="91">
        <v>0.84</v>
      </c>
      <c r="J155" s="56" t="s">
        <v>355</v>
      </c>
      <c r="K155" s="2"/>
    </row>
    <row r="156" spans="1:11" x14ac:dyDescent="0.2">
      <c r="A156" s="56" t="s">
        <v>6</v>
      </c>
      <c r="B156" s="56" t="s">
        <v>50</v>
      </c>
      <c r="C156" s="56" t="s">
        <v>51</v>
      </c>
      <c r="D156" s="56" t="s">
        <v>87</v>
      </c>
      <c r="E156" s="56" t="s">
        <v>80</v>
      </c>
      <c r="F156" s="56">
        <v>1</v>
      </c>
      <c r="G156" s="56">
        <v>62</v>
      </c>
      <c r="H156" s="56" t="s">
        <v>356</v>
      </c>
      <c r="I156" s="91">
        <v>0.8</v>
      </c>
      <c r="J156" s="56" t="s">
        <v>357</v>
      </c>
      <c r="K156" s="2"/>
    </row>
    <row r="157" spans="1:11" x14ac:dyDescent="0.2">
      <c r="A157" s="56" t="s">
        <v>6</v>
      </c>
      <c r="B157" s="56" t="s">
        <v>50</v>
      </c>
      <c r="C157" s="56" t="s">
        <v>51</v>
      </c>
      <c r="D157" s="56" t="s">
        <v>87</v>
      </c>
      <c r="E157" s="56" t="s">
        <v>80</v>
      </c>
      <c r="F157" s="56">
        <v>2</v>
      </c>
      <c r="G157" s="56">
        <v>88</v>
      </c>
      <c r="H157" s="56" t="s">
        <v>358</v>
      </c>
      <c r="I157" s="91">
        <v>0.81</v>
      </c>
      <c r="J157" s="56" t="s">
        <v>359</v>
      </c>
      <c r="K157" s="2"/>
    </row>
    <row r="158" spans="1:11" x14ac:dyDescent="0.2">
      <c r="A158" s="56" t="s">
        <v>6</v>
      </c>
      <c r="B158" s="56" t="s">
        <v>50</v>
      </c>
      <c r="C158" s="56" t="s">
        <v>51</v>
      </c>
      <c r="D158" s="56" t="s">
        <v>87</v>
      </c>
      <c r="E158" s="56" t="s">
        <v>80</v>
      </c>
      <c r="F158" s="56">
        <v>3</v>
      </c>
      <c r="G158" s="56">
        <v>78</v>
      </c>
      <c r="H158" s="56" t="s">
        <v>360</v>
      </c>
      <c r="I158" s="91">
        <v>0.81</v>
      </c>
      <c r="J158" s="56" t="s">
        <v>142</v>
      </c>
      <c r="K158" s="2"/>
    </row>
    <row r="159" spans="1:11" x14ac:dyDescent="0.2">
      <c r="A159" s="56" t="s">
        <v>6</v>
      </c>
      <c r="B159" s="56" t="s">
        <v>50</v>
      </c>
      <c r="C159" s="56" t="s">
        <v>118</v>
      </c>
      <c r="D159" s="56" t="s">
        <v>52</v>
      </c>
      <c r="E159" s="56" t="s">
        <v>53</v>
      </c>
      <c r="F159" s="56">
        <v>1</v>
      </c>
      <c r="G159" s="56">
        <v>41</v>
      </c>
      <c r="H159" s="56" t="s">
        <v>361</v>
      </c>
      <c r="I159" s="91">
        <v>0.86</v>
      </c>
      <c r="J159" s="56" t="s">
        <v>362</v>
      </c>
      <c r="K159" s="2"/>
    </row>
    <row r="160" spans="1:11" x14ac:dyDescent="0.2">
      <c r="A160" s="56" t="s">
        <v>6</v>
      </c>
      <c r="B160" s="56" t="s">
        <v>50</v>
      </c>
      <c r="C160" s="56" t="s">
        <v>118</v>
      </c>
      <c r="D160" s="56" t="s">
        <v>52</v>
      </c>
      <c r="E160" s="56" t="s">
        <v>53</v>
      </c>
      <c r="F160" s="56">
        <v>2</v>
      </c>
      <c r="G160" s="56">
        <v>36</v>
      </c>
      <c r="H160" s="56" t="s">
        <v>363</v>
      </c>
      <c r="I160" s="91">
        <v>0.87</v>
      </c>
      <c r="J160" s="56" t="s">
        <v>364</v>
      </c>
      <c r="K160" s="2"/>
    </row>
    <row r="161" spans="1:11" x14ac:dyDescent="0.2">
      <c r="A161" s="56" t="s">
        <v>6</v>
      </c>
      <c r="B161" s="56" t="s">
        <v>50</v>
      </c>
      <c r="C161" s="56" t="s">
        <v>118</v>
      </c>
      <c r="D161" s="56" t="s">
        <v>52</v>
      </c>
      <c r="E161" s="56" t="s">
        <v>53</v>
      </c>
      <c r="F161" s="56">
        <v>3</v>
      </c>
      <c r="G161" s="56">
        <v>40</v>
      </c>
      <c r="H161" s="56" t="s">
        <v>365</v>
      </c>
      <c r="I161" s="91">
        <v>0.86</v>
      </c>
      <c r="J161" s="56" t="s">
        <v>366</v>
      </c>
      <c r="K161" s="2"/>
    </row>
    <row r="162" spans="1:11" x14ac:dyDescent="0.2">
      <c r="A162" s="56" t="s">
        <v>6</v>
      </c>
      <c r="B162" s="56" t="s">
        <v>50</v>
      </c>
      <c r="C162" s="56" t="s">
        <v>118</v>
      </c>
      <c r="D162" s="56" t="s">
        <v>52</v>
      </c>
      <c r="E162" s="56" t="s">
        <v>60</v>
      </c>
      <c r="F162" s="56">
        <v>1</v>
      </c>
      <c r="G162" s="56">
        <v>43</v>
      </c>
      <c r="H162" s="56" t="s">
        <v>367</v>
      </c>
      <c r="I162" s="91">
        <v>0.9</v>
      </c>
      <c r="J162" s="56" t="s">
        <v>368</v>
      </c>
      <c r="K162" s="2"/>
    </row>
    <row r="163" spans="1:11" x14ac:dyDescent="0.2">
      <c r="A163" s="56" t="s">
        <v>6</v>
      </c>
      <c r="B163" s="56" t="s">
        <v>50</v>
      </c>
      <c r="C163" s="56" t="s">
        <v>118</v>
      </c>
      <c r="D163" s="56" t="s">
        <v>52</v>
      </c>
      <c r="E163" s="56" t="s">
        <v>60</v>
      </c>
      <c r="F163" s="56">
        <v>2</v>
      </c>
      <c r="G163" s="56">
        <v>43</v>
      </c>
      <c r="H163" s="56" t="s">
        <v>369</v>
      </c>
      <c r="I163" s="91">
        <v>0.87</v>
      </c>
      <c r="J163" s="56" t="s">
        <v>370</v>
      </c>
      <c r="K163" s="2"/>
    </row>
    <row r="164" spans="1:11" x14ac:dyDescent="0.2">
      <c r="A164" s="56" t="s">
        <v>6</v>
      </c>
      <c r="B164" s="56" t="s">
        <v>50</v>
      </c>
      <c r="C164" s="56" t="s">
        <v>118</v>
      </c>
      <c r="D164" s="56" t="s">
        <v>52</v>
      </c>
      <c r="E164" s="56" t="s">
        <v>60</v>
      </c>
      <c r="F164" s="56">
        <v>3</v>
      </c>
      <c r="G164" s="56">
        <v>44</v>
      </c>
      <c r="H164" s="56" t="s">
        <v>371</v>
      </c>
      <c r="I164" s="91">
        <v>0.92</v>
      </c>
      <c r="J164" s="56" t="s">
        <v>372</v>
      </c>
      <c r="K164" s="2"/>
    </row>
    <row r="165" spans="1:11" x14ac:dyDescent="0.2">
      <c r="A165" s="56" t="s">
        <v>6</v>
      </c>
      <c r="B165" s="56" t="s">
        <v>50</v>
      </c>
      <c r="C165" s="56" t="s">
        <v>118</v>
      </c>
      <c r="D165" s="56" t="s">
        <v>52</v>
      </c>
      <c r="E165" s="56" t="s">
        <v>67</v>
      </c>
      <c r="F165" s="56">
        <v>1</v>
      </c>
      <c r="G165" s="56">
        <v>29</v>
      </c>
      <c r="H165" s="56" t="s">
        <v>373</v>
      </c>
      <c r="I165" s="91">
        <v>0.94</v>
      </c>
      <c r="J165" s="56" t="s">
        <v>374</v>
      </c>
      <c r="K165" s="2"/>
    </row>
    <row r="166" spans="1:11" x14ac:dyDescent="0.2">
      <c r="A166" s="56" t="s">
        <v>6</v>
      </c>
      <c r="B166" s="56" t="s">
        <v>50</v>
      </c>
      <c r="C166" s="56" t="s">
        <v>118</v>
      </c>
      <c r="D166" s="56" t="s">
        <v>52</v>
      </c>
      <c r="E166" s="56" t="s">
        <v>67</v>
      </c>
      <c r="F166" s="56">
        <v>2</v>
      </c>
      <c r="G166" s="56">
        <v>28</v>
      </c>
      <c r="H166" s="56" t="s">
        <v>375</v>
      </c>
      <c r="I166" s="91">
        <v>0.96</v>
      </c>
      <c r="J166" s="56" t="s">
        <v>376</v>
      </c>
      <c r="K166" s="2"/>
    </row>
    <row r="167" spans="1:11" x14ac:dyDescent="0.2">
      <c r="A167" s="56" t="s">
        <v>6</v>
      </c>
      <c r="B167" s="56" t="s">
        <v>50</v>
      </c>
      <c r="C167" s="56" t="s">
        <v>118</v>
      </c>
      <c r="D167" s="56" t="s">
        <v>52</v>
      </c>
      <c r="E167" s="56" t="s">
        <v>67</v>
      </c>
      <c r="F167" s="56">
        <v>3</v>
      </c>
      <c r="G167" s="56">
        <v>21</v>
      </c>
      <c r="H167" s="56" t="s">
        <v>377</v>
      </c>
      <c r="I167" s="91">
        <v>0.94</v>
      </c>
      <c r="J167" s="56" t="s">
        <v>378</v>
      </c>
      <c r="K167" s="2"/>
    </row>
    <row r="168" spans="1:11" x14ac:dyDescent="0.2">
      <c r="A168" s="56" t="s">
        <v>6</v>
      </c>
      <c r="B168" s="56" t="s">
        <v>50</v>
      </c>
      <c r="C168" s="56" t="s">
        <v>118</v>
      </c>
      <c r="D168" s="56" t="s">
        <v>52</v>
      </c>
      <c r="E168" s="56" t="s">
        <v>773</v>
      </c>
      <c r="F168" s="56">
        <v>1</v>
      </c>
      <c r="G168" s="56">
        <v>41</v>
      </c>
      <c r="H168" s="56" t="s">
        <v>379</v>
      </c>
      <c r="I168" s="91">
        <v>0.9</v>
      </c>
      <c r="J168" s="56" t="s">
        <v>380</v>
      </c>
      <c r="K168" s="2"/>
    </row>
    <row r="169" spans="1:11" x14ac:dyDescent="0.2">
      <c r="A169" s="56" t="s">
        <v>6</v>
      </c>
      <c r="B169" s="56" t="s">
        <v>50</v>
      </c>
      <c r="C169" s="56" t="s">
        <v>118</v>
      </c>
      <c r="D169" s="56" t="s">
        <v>52</v>
      </c>
      <c r="E169" s="56" t="s">
        <v>773</v>
      </c>
      <c r="F169" s="56">
        <v>2</v>
      </c>
      <c r="G169" s="56">
        <v>36</v>
      </c>
      <c r="H169" s="56" t="s">
        <v>381</v>
      </c>
      <c r="I169" s="91">
        <v>0.93</v>
      </c>
      <c r="J169" s="56" t="s">
        <v>382</v>
      </c>
      <c r="K169" s="2"/>
    </row>
    <row r="170" spans="1:11" x14ac:dyDescent="0.2">
      <c r="A170" s="56" t="s">
        <v>6</v>
      </c>
      <c r="B170" s="56" t="s">
        <v>50</v>
      </c>
      <c r="C170" s="56" t="s">
        <v>118</v>
      </c>
      <c r="D170" s="56" t="s">
        <v>52</v>
      </c>
      <c r="E170" s="56" t="s">
        <v>773</v>
      </c>
      <c r="F170" s="56">
        <v>3</v>
      </c>
      <c r="G170" s="56">
        <v>33</v>
      </c>
      <c r="H170" s="56" t="s">
        <v>383</v>
      </c>
      <c r="I170" s="91">
        <v>0.92</v>
      </c>
      <c r="J170" s="56" t="s">
        <v>384</v>
      </c>
      <c r="K170" s="2"/>
    </row>
    <row r="171" spans="1:11" x14ac:dyDescent="0.2">
      <c r="A171" s="56" t="s">
        <v>6</v>
      </c>
      <c r="B171" s="56" t="s">
        <v>50</v>
      </c>
      <c r="C171" s="56" t="s">
        <v>118</v>
      </c>
      <c r="D171" s="56" t="s">
        <v>52</v>
      </c>
      <c r="E171" s="56" t="s">
        <v>80</v>
      </c>
      <c r="F171" s="56">
        <v>1</v>
      </c>
      <c r="G171" s="56">
        <v>30</v>
      </c>
      <c r="H171" s="56" t="s">
        <v>385</v>
      </c>
      <c r="I171" s="91">
        <v>0.88</v>
      </c>
      <c r="J171" s="56" t="s">
        <v>386</v>
      </c>
      <c r="K171" s="2"/>
    </row>
    <row r="172" spans="1:11" x14ac:dyDescent="0.2">
      <c r="A172" s="56" t="s">
        <v>6</v>
      </c>
      <c r="B172" s="56" t="s">
        <v>50</v>
      </c>
      <c r="C172" s="56" t="s">
        <v>118</v>
      </c>
      <c r="D172" s="56" t="s">
        <v>52</v>
      </c>
      <c r="E172" s="56" t="s">
        <v>80</v>
      </c>
      <c r="F172" s="56">
        <v>2</v>
      </c>
      <c r="G172" s="56">
        <v>49</v>
      </c>
      <c r="H172" s="56" t="s">
        <v>387</v>
      </c>
      <c r="I172" s="91">
        <v>0.92</v>
      </c>
      <c r="J172" s="56" t="s">
        <v>388</v>
      </c>
      <c r="K172" s="2"/>
    </row>
    <row r="173" spans="1:11" x14ac:dyDescent="0.2">
      <c r="A173" s="56" t="s">
        <v>6</v>
      </c>
      <c r="B173" s="56" t="s">
        <v>50</v>
      </c>
      <c r="C173" s="56" t="s">
        <v>118</v>
      </c>
      <c r="D173" s="56" t="s">
        <v>52</v>
      </c>
      <c r="E173" s="56" t="s">
        <v>80</v>
      </c>
      <c r="F173" s="56">
        <v>3</v>
      </c>
      <c r="G173" s="56">
        <v>43</v>
      </c>
      <c r="H173" s="56" t="s">
        <v>389</v>
      </c>
      <c r="I173" s="91">
        <v>0.87</v>
      </c>
      <c r="J173" s="56" t="s">
        <v>390</v>
      </c>
      <c r="K173" s="2"/>
    </row>
    <row r="174" spans="1:11" x14ac:dyDescent="0.2">
      <c r="A174" s="56" t="s">
        <v>6</v>
      </c>
      <c r="B174" s="56" t="s">
        <v>50</v>
      </c>
      <c r="C174" s="56" t="s">
        <v>118</v>
      </c>
      <c r="D174" s="56" t="s">
        <v>87</v>
      </c>
      <c r="E174" s="56" t="s">
        <v>53</v>
      </c>
      <c r="F174" s="56">
        <v>1</v>
      </c>
      <c r="G174" s="56">
        <v>41</v>
      </c>
      <c r="H174" s="56" t="s">
        <v>391</v>
      </c>
      <c r="I174" s="91">
        <v>0.64</v>
      </c>
      <c r="J174" s="56" t="s">
        <v>392</v>
      </c>
      <c r="K174" s="2"/>
    </row>
    <row r="175" spans="1:11" x14ac:dyDescent="0.2">
      <c r="A175" s="56" t="s">
        <v>6</v>
      </c>
      <c r="B175" s="56" t="s">
        <v>50</v>
      </c>
      <c r="C175" s="56" t="s">
        <v>118</v>
      </c>
      <c r="D175" s="56" t="s">
        <v>87</v>
      </c>
      <c r="E175" s="56" t="s">
        <v>53</v>
      </c>
      <c r="F175" s="56">
        <v>2</v>
      </c>
      <c r="G175" s="56">
        <v>48</v>
      </c>
      <c r="H175" s="56" t="s">
        <v>393</v>
      </c>
      <c r="I175" s="91">
        <v>0.72</v>
      </c>
      <c r="J175" s="56" t="s">
        <v>394</v>
      </c>
      <c r="K175" s="2"/>
    </row>
    <row r="176" spans="1:11" x14ac:dyDescent="0.2">
      <c r="A176" s="56" t="s">
        <v>6</v>
      </c>
      <c r="B176" s="56" t="s">
        <v>50</v>
      </c>
      <c r="C176" s="56" t="s">
        <v>118</v>
      </c>
      <c r="D176" s="56" t="s">
        <v>87</v>
      </c>
      <c r="E176" s="56" t="s">
        <v>53</v>
      </c>
      <c r="F176" s="56">
        <v>3</v>
      </c>
      <c r="G176" s="56">
        <v>44</v>
      </c>
      <c r="H176" s="56" t="s">
        <v>395</v>
      </c>
      <c r="I176" s="91">
        <v>0.65</v>
      </c>
      <c r="J176" s="56" t="s">
        <v>396</v>
      </c>
      <c r="K176" s="2"/>
    </row>
    <row r="177" spans="1:11" x14ac:dyDescent="0.2">
      <c r="A177" s="56" t="s">
        <v>6</v>
      </c>
      <c r="B177" s="56" t="s">
        <v>50</v>
      </c>
      <c r="C177" s="56" t="s">
        <v>118</v>
      </c>
      <c r="D177" s="56" t="s">
        <v>87</v>
      </c>
      <c r="E177" s="56" t="s">
        <v>60</v>
      </c>
      <c r="F177" s="56">
        <v>1</v>
      </c>
      <c r="G177" s="56">
        <v>58</v>
      </c>
      <c r="H177" s="56" t="s">
        <v>397</v>
      </c>
      <c r="I177" s="91">
        <v>0.65</v>
      </c>
      <c r="J177" s="56" t="s">
        <v>398</v>
      </c>
      <c r="K177" s="2"/>
    </row>
    <row r="178" spans="1:11" x14ac:dyDescent="0.2">
      <c r="A178" s="56" t="s">
        <v>6</v>
      </c>
      <c r="B178" s="56" t="s">
        <v>50</v>
      </c>
      <c r="C178" s="56" t="s">
        <v>118</v>
      </c>
      <c r="D178" s="56" t="s">
        <v>87</v>
      </c>
      <c r="E178" s="56" t="s">
        <v>60</v>
      </c>
      <c r="F178" s="56">
        <v>2</v>
      </c>
      <c r="G178" s="56">
        <v>47</v>
      </c>
      <c r="H178" s="56" t="s">
        <v>399</v>
      </c>
      <c r="I178" s="91">
        <v>0.69</v>
      </c>
      <c r="J178" s="56" t="s">
        <v>400</v>
      </c>
      <c r="K178" s="2"/>
    </row>
    <row r="179" spans="1:11" x14ac:dyDescent="0.2">
      <c r="A179" s="56" t="s">
        <v>6</v>
      </c>
      <c r="B179" s="56" t="s">
        <v>50</v>
      </c>
      <c r="C179" s="56" t="s">
        <v>118</v>
      </c>
      <c r="D179" s="56" t="s">
        <v>87</v>
      </c>
      <c r="E179" s="56" t="s">
        <v>60</v>
      </c>
      <c r="F179" s="56">
        <v>3</v>
      </c>
      <c r="G179" s="56">
        <v>63</v>
      </c>
      <c r="H179" s="56" t="s">
        <v>401</v>
      </c>
      <c r="I179" s="91">
        <v>0.74</v>
      </c>
      <c r="J179" s="56" t="s">
        <v>402</v>
      </c>
      <c r="K179" s="2"/>
    </row>
    <row r="180" spans="1:11" x14ac:dyDescent="0.2">
      <c r="A180" s="56" t="s">
        <v>6</v>
      </c>
      <c r="B180" s="56" t="s">
        <v>50</v>
      </c>
      <c r="C180" s="56" t="s">
        <v>118</v>
      </c>
      <c r="D180" s="56" t="s">
        <v>87</v>
      </c>
      <c r="E180" s="56" t="s">
        <v>67</v>
      </c>
      <c r="F180" s="56">
        <v>1</v>
      </c>
      <c r="G180" s="56">
        <v>42</v>
      </c>
      <c r="H180" s="56" t="s">
        <v>403</v>
      </c>
      <c r="I180" s="91">
        <v>0.9</v>
      </c>
      <c r="J180" s="56" t="s">
        <v>404</v>
      </c>
      <c r="K180" s="2"/>
    </row>
    <row r="181" spans="1:11" x14ac:dyDescent="0.2">
      <c r="A181" s="56" t="s">
        <v>6</v>
      </c>
      <c r="B181" s="56" t="s">
        <v>50</v>
      </c>
      <c r="C181" s="56" t="s">
        <v>118</v>
      </c>
      <c r="D181" s="56" t="s">
        <v>87</v>
      </c>
      <c r="E181" s="56" t="s">
        <v>67</v>
      </c>
      <c r="F181" s="56">
        <v>2</v>
      </c>
      <c r="G181" s="56">
        <v>39</v>
      </c>
      <c r="H181" s="56" t="s">
        <v>405</v>
      </c>
      <c r="I181" s="91">
        <v>0.92</v>
      </c>
      <c r="J181" s="56" t="s">
        <v>406</v>
      </c>
      <c r="K181" s="2"/>
    </row>
    <row r="182" spans="1:11" x14ac:dyDescent="0.2">
      <c r="A182" s="56" t="s">
        <v>6</v>
      </c>
      <c r="B182" s="56" t="s">
        <v>50</v>
      </c>
      <c r="C182" s="56" t="s">
        <v>118</v>
      </c>
      <c r="D182" s="56" t="s">
        <v>87</v>
      </c>
      <c r="E182" s="56" t="s">
        <v>67</v>
      </c>
      <c r="F182" s="56">
        <v>3</v>
      </c>
      <c r="G182" s="56">
        <v>35</v>
      </c>
      <c r="H182" s="56" t="s">
        <v>407</v>
      </c>
      <c r="I182" s="91">
        <v>0.89</v>
      </c>
      <c r="J182" s="56" t="s">
        <v>408</v>
      </c>
      <c r="K182" s="2"/>
    </row>
    <row r="183" spans="1:11" x14ac:dyDescent="0.2">
      <c r="A183" s="56" t="s">
        <v>6</v>
      </c>
      <c r="B183" s="56" t="s">
        <v>50</v>
      </c>
      <c r="C183" s="56" t="s">
        <v>118</v>
      </c>
      <c r="D183" s="56" t="s">
        <v>87</v>
      </c>
      <c r="E183" s="56" t="s">
        <v>773</v>
      </c>
      <c r="F183" s="56">
        <v>1</v>
      </c>
      <c r="G183" s="56">
        <v>49</v>
      </c>
      <c r="H183" s="56" t="s">
        <v>409</v>
      </c>
      <c r="I183" s="91">
        <v>0.74</v>
      </c>
      <c r="J183" s="56" t="s">
        <v>410</v>
      </c>
      <c r="K183" s="2"/>
    </row>
    <row r="184" spans="1:11" x14ac:dyDescent="0.2">
      <c r="A184" s="56" t="s">
        <v>6</v>
      </c>
      <c r="B184" s="56" t="s">
        <v>50</v>
      </c>
      <c r="C184" s="56" t="s">
        <v>118</v>
      </c>
      <c r="D184" s="56" t="s">
        <v>87</v>
      </c>
      <c r="E184" s="56" t="s">
        <v>773</v>
      </c>
      <c r="F184" s="56">
        <v>2</v>
      </c>
      <c r="G184" s="56">
        <v>49</v>
      </c>
      <c r="H184" s="56" t="s">
        <v>411</v>
      </c>
      <c r="I184" s="91">
        <v>0.81</v>
      </c>
      <c r="J184" s="56" t="s">
        <v>412</v>
      </c>
      <c r="K184" s="2"/>
    </row>
    <row r="185" spans="1:11" x14ac:dyDescent="0.2">
      <c r="A185" s="56" t="s">
        <v>6</v>
      </c>
      <c r="B185" s="56" t="s">
        <v>50</v>
      </c>
      <c r="C185" s="56" t="s">
        <v>118</v>
      </c>
      <c r="D185" s="56" t="s">
        <v>87</v>
      </c>
      <c r="E185" s="56" t="s">
        <v>773</v>
      </c>
      <c r="F185" s="56">
        <v>3</v>
      </c>
      <c r="G185" s="56">
        <v>53</v>
      </c>
      <c r="H185" s="56" t="s">
        <v>413</v>
      </c>
      <c r="I185" s="91">
        <v>0.8</v>
      </c>
      <c r="J185" s="56" t="s">
        <v>414</v>
      </c>
      <c r="K185" s="2"/>
    </row>
    <row r="186" spans="1:11" x14ac:dyDescent="0.2">
      <c r="A186" s="56" t="s">
        <v>6</v>
      </c>
      <c r="B186" s="56" t="s">
        <v>50</v>
      </c>
      <c r="C186" s="56" t="s">
        <v>118</v>
      </c>
      <c r="D186" s="56" t="s">
        <v>87</v>
      </c>
      <c r="E186" s="56" t="s">
        <v>80</v>
      </c>
      <c r="F186" s="56">
        <v>1</v>
      </c>
      <c r="G186" s="56">
        <v>42</v>
      </c>
      <c r="H186" s="56" t="s">
        <v>415</v>
      </c>
      <c r="I186" s="91">
        <v>0.71</v>
      </c>
      <c r="J186" s="56" t="s">
        <v>416</v>
      </c>
      <c r="K186" s="2"/>
    </row>
    <row r="187" spans="1:11" x14ac:dyDescent="0.2">
      <c r="A187" s="56" t="s">
        <v>6</v>
      </c>
      <c r="B187" s="56" t="s">
        <v>50</v>
      </c>
      <c r="C187" s="56" t="s">
        <v>118</v>
      </c>
      <c r="D187" s="56" t="s">
        <v>87</v>
      </c>
      <c r="E187" s="56" t="s">
        <v>80</v>
      </c>
      <c r="F187" s="56">
        <v>2</v>
      </c>
      <c r="G187" s="56">
        <v>59</v>
      </c>
      <c r="H187" s="56" t="s">
        <v>417</v>
      </c>
      <c r="I187" s="91">
        <v>0.71</v>
      </c>
      <c r="J187" s="56" t="s">
        <v>418</v>
      </c>
      <c r="K187" s="2"/>
    </row>
    <row r="188" spans="1:11" x14ac:dyDescent="0.2">
      <c r="A188" s="56" t="s">
        <v>6</v>
      </c>
      <c r="B188" s="56" t="s">
        <v>50</v>
      </c>
      <c r="C188" s="56" t="s">
        <v>118</v>
      </c>
      <c r="D188" s="56" t="s">
        <v>87</v>
      </c>
      <c r="E188" s="56" t="s">
        <v>80</v>
      </c>
      <c r="F188" s="56">
        <v>3</v>
      </c>
      <c r="G188" s="56">
        <v>59</v>
      </c>
      <c r="H188" s="56" t="s">
        <v>419</v>
      </c>
      <c r="I188" s="91">
        <v>0.71</v>
      </c>
      <c r="J188" s="56" t="s">
        <v>420</v>
      </c>
      <c r="K188" s="2"/>
    </row>
    <row r="189" spans="1:11" x14ac:dyDescent="0.2">
      <c r="A189" s="56" t="s">
        <v>6</v>
      </c>
      <c r="B189" s="56" t="s">
        <v>179</v>
      </c>
      <c r="C189" s="56" t="s">
        <v>421</v>
      </c>
      <c r="D189" s="56" t="s">
        <v>52</v>
      </c>
      <c r="E189" s="56" t="s">
        <v>53</v>
      </c>
      <c r="F189" s="56">
        <v>1</v>
      </c>
      <c r="G189" s="56">
        <v>67</v>
      </c>
      <c r="H189" s="56" t="s">
        <v>422</v>
      </c>
      <c r="I189" s="91">
        <v>0.88</v>
      </c>
      <c r="J189" s="56" t="s">
        <v>423</v>
      </c>
      <c r="K189" s="2"/>
    </row>
    <row r="190" spans="1:11" x14ac:dyDescent="0.2">
      <c r="A190" s="56" t="s">
        <v>6</v>
      </c>
      <c r="B190" s="56" t="s">
        <v>179</v>
      </c>
      <c r="C190" s="56" t="s">
        <v>421</v>
      </c>
      <c r="D190" s="56" t="s">
        <v>52</v>
      </c>
      <c r="E190" s="56" t="s">
        <v>53</v>
      </c>
      <c r="F190" s="56">
        <v>2</v>
      </c>
      <c r="G190" s="56">
        <v>50</v>
      </c>
      <c r="H190" s="56" t="s">
        <v>424</v>
      </c>
      <c r="I190" s="91">
        <v>0.94</v>
      </c>
      <c r="J190" s="56" t="s">
        <v>425</v>
      </c>
      <c r="K190" s="2"/>
    </row>
    <row r="191" spans="1:11" x14ac:dyDescent="0.2">
      <c r="A191" s="56" t="s">
        <v>6</v>
      </c>
      <c r="B191" s="56" t="s">
        <v>179</v>
      </c>
      <c r="C191" s="56" t="s">
        <v>421</v>
      </c>
      <c r="D191" s="56" t="s">
        <v>52</v>
      </c>
      <c r="E191" s="56" t="s">
        <v>53</v>
      </c>
      <c r="F191" s="56">
        <v>3</v>
      </c>
      <c r="G191" s="56">
        <v>66</v>
      </c>
      <c r="H191" s="56" t="s">
        <v>426</v>
      </c>
      <c r="I191" s="91">
        <v>0.93</v>
      </c>
      <c r="J191" s="56" t="s">
        <v>427</v>
      </c>
      <c r="K191" s="2"/>
    </row>
    <row r="192" spans="1:11" x14ac:dyDescent="0.2">
      <c r="A192" s="56" t="s">
        <v>6</v>
      </c>
      <c r="B192" s="56" t="s">
        <v>179</v>
      </c>
      <c r="C192" s="56" t="s">
        <v>421</v>
      </c>
      <c r="D192" s="56" t="s">
        <v>52</v>
      </c>
      <c r="E192" s="56" t="s">
        <v>60</v>
      </c>
      <c r="F192" s="56">
        <v>1</v>
      </c>
      <c r="G192" s="56">
        <v>27</v>
      </c>
      <c r="H192" s="56" t="s">
        <v>428</v>
      </c>
      <c r="I192" s="91">
        <v>0.96</v>
      </c>
      <c r="J192" s="56" t="s">
        <v>429</v>
      </c>
      <c r="K192" s="2"/>
    </row>
    <row r="193" spans="1:11" x14ac:dyDescent="0.2">
      <c r="A193" s="56" t="s">
        <v>6</v>
      </c>
      <c r="B193" s="56" t="s">
        <v>179</v>
      </c>
      <c r="C193" s="56" t="s">
        <v>421</v>
      </c>
      <c r="D193" s="56" t="s">
        <v>52</v>
      </c>
      <c r="E193" s="56" t="s">
        <v>60</v>
      </c>
      <c r="F193" s="56">
        <v>2</v>
      </c>
      <c r="G193" s="56">
        <v>23</v>
      </c>
      <c r="H193" s="56" t="s">
        <v>430</v>
      </c>
      <c r="I193" s="91">
        <v>0.96</v>
      </c>
      <c r="J193" s="56" t="s">
        <v>431</v>
      </c>
      <c r="K193" s="2"/>
    </row>
    <row r="194" spans="1:11" x14ac:dyDescent="0.2">
      <c r="A194" s="56" t="s">
        <v>6</v>
      </c>
      <c r="B194" s="56" t="s">
        <v>179</v>
      </c>
      <c r="C194" s="56" t="s">
        <v>421</v>
      </c>
      <c r="D194" s="56" t="s">
        <v>52</v>
      </c>
      <c r="E194" s="56" t="s">
        <v>60</v>
      </c>
      <c r="F194" s="56">
        <v>3</v>
      </c>
      <c r="G194" s="56">
        <v>31</v>
      </c>
      <c r="H194" s="56" t="s">
        <v>432</v>
      </c>
      <c r="I194" s="91">
        <v>0.96</v>
      </c>
      <c r="J194" s="56" t="s">
        <v>433</v>
      </c>
      <c r="K194" s="2"/>
    </row>
    <row r="195" spans="1:11" x14ac:dyDescent="0.2">
      <c r="A195" s="56" t="s">
        <v>6</v>
      </c>
      <c r="B195" s="56" t="s">
        <v>179</v>
      </c>
      <c r="C195" s="56" t="s">
        <v>421</v>
      </c>
      <c r="D195" s="56" t="s">
        <v>52</v>
      </c>
      <c r="E195" s="56" t="s">
        <v>67</v>
      </c>
      <c r="F195" s="56">
        <v>1</v>
      </c>
      <c r="G195" s="56">
        <v>23</v>
      </c>
      <c r="H195" s="56" t="s">
        <v>434</v>
      </c>
      <c r="I195" s="91">
        <v>0.99</v>
      </c>
      <c r="J195" s="56" t="s">
        <v>435</v>
      </c>
      <c r="K195" s="2"/>
    </row>
    <row r="196" spans="1:11" x14ac:dyDescent="0.2">
      <c r="A196" s="56" t="s">
        <v>6</v>
      </c>
      <c r="B196" s="56" t="s">
        <v>179</v>
      </c>
      <c r="C196" s="56" t="s">
        <v>421</v>
      </c>
      <c r="D196" s="56" t="s">
        <v>52</v>
      </c>
      <c r="E196" s="56" t="s">
        <v>67</v>
      </c>
      <c r="F196" s="56">
        <v>2</v>
      </c>
      <c r="G196" s="56">
        <v>23</v>
      </c>
      <c r="H196" s="56" t="s">
        <v>436</v>
      </c>
      <c r="I196" s="91">
        <v>0.95</v>
      </c>
      <c r="J196" s="56" t="s">
        <v>437</v>
      </c>
      <c r="K196" s="2"/>
    </row>
    <row r="197" spans="1:11" x14ac:dyDescent="0.2">
      <c r="A197" s="56" t="s">
        <v>6</v>
      </c>
      <c r="B197" s="56" t="s">
        <v>179</v>
      </c>
      <c r="C197" s="56" t="s">
        <v>421</v>
      </c>
      <c r="D197" s="56" t="s">
        <v>52</v>
      </c>
      <c r="E197" s="56" t="s">
        <v>67</v>
      </c>
      <c r="F197" s="56">
        <v>3</v>
      </c>
      <c r="G197" s="56">
        <v>17</v>
      </c>
      <c r="H197" s="56" t="s">
        <v>438</v>
      </c>
      <c r="I197" s="91">
        <v>0.94</v>
      </c>
      <c r="J197" s="56" t="s">
        <v>439</v>
      </c>
      <c r="K197" s="2"/>
    </row>
    <row r="198" spans="1:11" x14ac:dyDescent="0.2">
      <c r="A198" s="56" t="s">
        <v>6</v>
      </c>
      <c r="B198" s="56" t="s">
        <v>179</v>
      </c>
      <c r="C198" s="56" t="s">
        <v>421</v>
      </c>
      <c r="D198" s="56" t="s">
        <v>52</v>
      </c>
      <c r="E198" s="56" t="s">
        <v>773</v>
      </c>
      <c r="F198" s="56">
        <v>1</v>
      </c>
      <c r="G198" s="56">
        <v>42</v>
      </c>
      <c r="H198" s="56" t="s">
        <v>440</v>
      </c>
      <c r="I198" s="91">
        <v>0.89</v>
      </c>
      <c r="J198" s="56" t="s">
        <v>441</v>
      </c>
      <c r="K198" s="2"/>
    </row>
    <row r="199" spans="1:11" x14ac:dyDescent="0.2">
      <c r="A199" s="56" t="s">
        <v>6</v>
      </c>
      <c r="B199" s="56" t="s">
        <v>179</v>
      </c>
      <c r="C199" s="56" t="s">
        <v>421</v>
      </c>
      <c r="D199" s="56" t="s">
        <v>52</v>
      </c>
      <c r="E199" s="56" t="s">
        <v>773</v>
      </c>
      <c r="F199" s="56">
        <v>2</v>
      </c>
      <c r="G199" s="56">
        <v>17</v>
      </c>
      <c r="H199" s="56" t="s">
        <v>442</v>
      </c>
      <c r="I199" s="91">
        <v>0.95</v>
      </c>
      <c r="J199" s="56" t="s">
        <v>443</v>
      </c>
      <c r="K199" s="2"/>
    </row>
    <row r="200" spans="1:11" x14ac:dyDescent="0.2">
      <c r="A200" s="56" t="s">
        <v>6</v>
      </c>
      <c r="B200" s="56" t="s">
        <v>179</v>
      </c>
      <c r="C200" s="56" t="s">
        <v>421</v>
      </c>
      <c r="D200" s="56" t="s">
        <v>52</v>
      </c>
      <c r="E200" s="56" t="s">
        <v>773</v>
      </c>
      <c r="F200" s="56">
        <v>3</v>
      </c>
      <c r="G200" s="56">
        <v>33</v>
      </c>
      <c r="H200" s="56" t="s">
        <v>444</v>
      </c>
      <c r="I200" s="91">
        <v>0.91</v>
      </c>
      <c r="J200" s="56" t="s">
        <v>445</v>
      </c>
      <c r="K200" s="2"/>
    </row>
    <row r="201" spans="1:11" x14ac:dyDescent="0.2">
      <c r="A201" s="56" t="s">
        <v>6</v>
      </c>
      <c r="B201" s="56" t="s">
        <v>179</v>
      </c>
      <c r="C201" s="56" t="s">
        <v>421</v>
      </c>
      <c r="D201" s="56" t="s">
        <v>52</v>
      </c>
      <c r="E201" s="56" t="s">
        <v>80</v>
      </c>
      <c r="F201" s="56">
        <v>1</v>
      </c>
      <c r="G201" s="56">
        <v>71</v>
      </c>
      <c r="H201" s="56" t="s">
        <v>446</v>
      </c>
      <c r="I201" s="91">
        <v>0.9</v>
      </c>
      <c r="J201" s="56" t="s">
        <v>447</v>
      </c>
      <c r="K201" s="2"/>
    </row>
    <row r="202" spans="1:11" x14ac:dyDescent="0.2">
      <c r="A202" s="56" t="s">
        <v>6</v>
      </c>
      <c r="B202" s="56" t="s">
        <v>179</v>
      </c>
      <c r="C202" s="56" t="s">
        <v>421</v>
      </c>
      <c r="D202" s="56" t="s">
        <v>52</v>
      </c>
      <c r="E202" s="56" t="s">
        <v>80</v>
      </c>
      <c r="F202" s="56">
        <v>2</v>
      </c>
      <c r="G202" s="56">
        <v>43</v>
      </c>
      <c r="H202" s="56" t="s">
        <v>448</v>
      </c>
      <c r="I202" s="91">
        <v>0.95</v>
      </c>
      <c r="J202" s="56" t="s">
        <v>449</v>
      </c>
      <c r="K202" s="2"/>
    </row>
    <row r="203" spans="1:11" x14ac:dyDescent="0.2">
      <c r="A203" s="56" t="s">
        <v>6</v>
      </c>
      <c r="B203" s="56" t="s">
        <v>179</v>
      </c>
      <c r="C203" s="56" t="s">
        <v>421</v>
      </c>
      <c r="D203" s="56" t="s">
        <v>52</v>
      </c>
      <c r="E203" s="56" t="s">
        <v>80</v>
      </c>
      <c r="F203" s="56">
        <v>3</v>
      </c>
      <c r="G203" s="56">
        <v>69</v>
      </c>
      <c r="H203" s="56" t="s">
        <v>450</v>
      </c>
      <c r="I203" s="91">
        <v>0.95</v>
      </c>
      <c r="J203" s="56" t="s">
        <v>451</v>
      </c>
      <c r="K203" s="2"/>
    </row>
    <row r="204" spans="1:11" x14ac:dyDescent="0.2">
      <c r="A204" s="56" t="s">
        <v>6</v>
      </c>
      <c r="B204" s="56" t="s">
        <v>179</v>
      </c>
      <c r="C204" s="56" t="s">
        <v>421</v>
      </c>
      <c r="D204" s="56" t="s">
        <v>87</v>
      </c>
      <c r="E204" s="56" t="s">
        <v>53</v>
      </c>
      <c r="F204" s="56">
        <v>1</v>
      </c>
      <c r="G204" s="56">
        <v>73</v>
      </c>
      <c r="H204" s="56" t="s">
        <v>452</v>
      </c>
      <c r="I204" s="91">
        <v>0.91</v>
      </c>
      <c r="J204" s="56" t="s">
        <v>453</v>
      </c>
      <c r="K204" s="2"/>
    </row>
    <row r="205" spans="1:11" x14ac:dyDescent="0.2">
      <c r="A205" s="56" t="s">
        <v>6</v>
      </c>
      <c r="B205" s="56" t="s">
        <v>179</v>
      </c>
      <c r="C205" s="56" t="s">
        <v>421</v>
      </c>
      <c r="D205" s="56" t="s">
        <v>87</v>
      </c>
      <c r="E205" s="56" t="s">
        <v>53</v>
      </c>
      <c r="F205" s="56">
        <v>2</v>
      </c>
      <c r="G205" s="56">
        <v>49</v>
      </c>
      <c r="H205" s="56" t="s">
        <v>454</v>
      </c>
      <c r="I205" s="91">
        <v>0.88</v>
      </c>
      <c r="J205" s="56" t="s">
        <v>455</v>
      </c>
      <c r="K205" s="2"/>
    </row>
    <row r="206" spans="1:11" x14ac:dyDescent="0.2">
      <c r="A206" s="56" t="s">
        <v>6</v>
      </c>
      <c r="B206" s="56" t="s">
        <v>179</v>
      </c>
      <c r="C206" s="56" t="s">
        <v>421</v>
      </c>
      <c r="D206" s="56" t="s">
        <v>87</v>
      </c>
      <c r="E206" s="56" t="s">
        <v>53</v>
      </c>
      <c r="F206" s="56">
        <v>3</v>
      </c>
      <c r="G206" s="56">
        <v>97</v>
      </c>
      <c r="H206" s="56" t="s">
        <v>456</v>
      </c>
      <c r="I206" s="91">
        <v>0.87</v>
      </c>
      <c r="J206" s="56" t="s">
        <v>457</v>
      </c>
      <c r="K206" s="2"/>
    </row>
    <row r="207" spans="1:11" x14ac:dyDescent="0.2">
      <c r="A207" s="56" t="s">
        <v>6</v>
      </c>
      <c r="B207" s="56" t="s">
        <v>179</v>
      </c>
      <c r="C207" s="56" t="s">
        <v>421</v>
      </c>
      <c r="D207" s="56" t="s">
        <v>87</v>
      </c>
      <c r="E207" s="56" t="s">
        <v>60</v>
      </c>
      <c r="F207" s="56">
        <v>1</v>
      </c>
      <c r="G207" s="56">
        <v>38</v>
      </c>
      <c r="H207" s="56" t="s">
        <v>458</v>
      </c>
      <c r="I207" s="91">
        <v>0.91</v>
      </c>
      <c r="J207" s="56" t="s">
        <v>459</v>
      </c>
      <c r="K207" s="2"/>
    </row>
    <row r="208" spans="1:11" x14ac:dyDescent="0.2">
      <c r="A208" s="56" t="s">
        <v>6</v>
      </c>
      <c r="B208" s="56" t="s">
        <v>179</v>
      </c>
      <c r="C208" s="56" t="s">
        <v>421</v>
      </c>
      <c r="D208" s="56" t="s">
        <v>87</v>
      </c>
      <c r="E208" s="56" t="s">
        <v>60</v>
      </c>
      <c r="F208" s="56">
        <v>2</v>
      </c>
      <c r="G208" s="56">
        <v>27</v>
      </c>
      <c r="H208" s="56" t="s">
        <v>460</v>
      </c>
      <c r="I208" s="91">
        <v>0.87</v>
      </c>
      <c r="J208" s="56" t="s">
        <v>461</v>
      </c>
      <c r="K208" s="2"/>
    </row>
    <row r="209" spans="1:11" x14ac:dyDescent="0.2">
      <c r="A209" s="56" t="s">
        <v>6</v>
      </c>
      <c r="B209" s="56" t="s">
        <v>179</v>
      </c>
      <c r="C209" s="56" t="s">
        <v>421</v>
      </c>
      <c r="D209" s="56" t="s">
        <v>87</v>
      </c>
      <c r="E209" s="56" t="s">
        <v>60</v>
      </c>
      <c r="F209" s="56">
        <v>3</v>
      </c>
      <c r="G209" s="56">
        <v>32</v>
      </c>
      <c r="H209" s="56" t="s">
        <v>462</v>
      </c>
      <c r="I209" s="91">
        <v>0.81</v>
      </c>
      <c r="J209" s="56" t="s">
        <v>463</v>
      </c>
      <c r="K209" s="2"/>
    </row>
    <row r="210" spans="1:11" x14ac:dyDescent="0.2">
      <c r="A210" s="56" t="s">
        <v>6</v>
      </c>
      <c r="B210" s="56" t="s">
        <v>179</v>
      </c>
      <c r="C210" s="56" t="s">
        <v>421</v>
      </c>
      <c r="D210" s="56" t="s">
        <v>87</v>
      </c>
      <c r="E210" s="56" t="s">
        <v>67</v>
      </c>
      <c r="F210" s="56">
        <v>1</v>
      </c>
      <c r="G210" s="56">
        <v>43</v>
      </c>
      <c r="H210" s="56" t="s">
        <v>464</v>
      </c>
      <c r="I210" s="91">
        <v>0.93</v>
      </c>
      <c r="J210" s="56" t="s">
        <v>465</v>
      </c>
      <c r="K210" s="2"/>
    </row>
    <row r="211" spans="1:11" x14ac:dyDescent="0.2">
      <c r="A211" s="56" t="s">
        <v>6</v>
      </c>
      <c r="B211" s="56" t="s">
        <v>179</v>
      </c>
      <c r="C211" s="56" t="s">
        <v>421</v>
      </c>
      <c r="D211" s="56" t="s">
        <v>87</v>
      </c>
      <c r="E211" s="56" t="s">
        <v>67</v>
      </c>
      <c r="F211" s="56">
        <v>2</v>
      </c>
      <c r="G211" s="56">
        <v>26</v>
      </c>
      <c r="H211" s="56" t="s">
        <v>466</v>
      </c>
      <c r="I211" s="91">
        <v>0.96</v>
      </c>
      <c r="J211" s="56" t="s">
        <v>467</v>
      </c>
      <c r="K211" s="2"/>
    </row>
    <row r="212" spans="1:11" x14ac:dyDescent="0.2">
      <c r="A212" s="56" t="s">
        <v>6</v>
      </c>
      <c r="B212" s="56" t="s">
        <v>179</v>
      </c>
      <c r="C212" s="56" t="s">
        <v>421</v>
      </c>
      <c r="D212" s="56" t="s">
        <v>87</v>
      </c>
      <c r="E212" s="56" t="s">
        <v>67</v>
      </c>
      <c r="F212" s="56">
        <v>3</v>
      </c>
      <c r="G212" s="56">
        <v>19</v>
      </c>
      <c r="H212" s="56" t="s">
        <v>468</v>
      </c>
      <c r="I212" s="91">
        <v>0.93</v>
      </c>
      <c r="J212" s="56" t="s">
        <v>469</v>
      </c>
      <c r="K212" s="2"/>
    </row>
    <row r="213" spans="1:11" x14ac:dyDescent="0.2">
      <c r="A213" s="56" t="s">
        <v>6</v>
      </c>
      <c r="B213" s="56" t="s">
        <v>179</v>
      </c>
      <c r="C213" s="56" t="s">
        <v>421</v>
      </c>
      <c r="D213" s="56" t="s">
        <v>87</v>
      </c>
      <c r="E213" s="56" t="s">
        <v>773</v>
      </c>
      <c r="F213" s="56">
        <v>1</v>
      </c>
      <c r="G213" s="56">
        <v>62</v>
      </c>
      <c r="H213" s="56" t="s">
        <v>470</v>
      </c>
      <c r="I213" s="91">
        <v>0.86</v>
      </c>
      <c r="J213" s="56" t="s">
        <v>471</v>
      </c>
      <c r="K213" s="2"/>
    </row>
    <row r="214" spans="1:11" x14ac:dyDescent="0.2">
      <c r="A214" s="56" t="s">
        <v>6</v>
      </c>
      <c r="B214" s="56" t="s">
        <v>179</v>
      </c>
      <c r="C214" s="56" t="s">
        <v>421</v>
      </c>
      <c r="D214" s="56" t="s">
        <v>87</v>
      </c>
      <c r="E214" s="56" t="s">
        <v>773</v>
      </c>
      <c r="F214" s="56">
        <v>2</v>
      </c>
      <c r="G214" s="56">
        <v>29</v>
      </c>
      <c r="H214" s="56" t="s">
        <v>472</v>
      </c>
      <c r="I214" s="91">
        <v>0.94</v>
      </c>
      <c r="J214" s="56" t="s">
        <v>473</v>
      </c>
      <c r="K214" s="2"/>
    </row>
    <row r="215" spans="1:11" x14ac:dyDescent="0.2">
      <c r="A215" s="56" t="s">
        <v>6</v>
      </c>
      <c r="B215" s="56" t="s">
        <v>179</v>
      </c>
      <c r="C215" s="56" t="s">
        <v>421</v>
      </c>
      <c r="D215" s="56" t="s">
        <v>87</v>
      </c>
      <c r="E215" s="56" t="s">
        <v>773</v>
      </c>
      <c r="F215" s="56">
        <v>3</v>
      </c>
      <c r="G215" s="56">
        <v>58</v>
      </c>
      <c r="H215" s="56" t="s">
        <v>474</v>
      </c>
      <c r="I215" s="91">
        <v>0.83</v>
      </c>
      <c r="J215" s="56" t="s">
        <v>475</v>
      </c>
      <c r="K215" s="2"/>
    </row>
    <row r="216" spans="1:11" x14ac:dyDescent="0.2">
      <c r="A216" s="56" t="s">
        <v>6</v>
      </c>
      <c r="B216" s="56" t="s">
        <v>179</v>
      </c>
      <c r="C216" s="56" t="s">
        <v>421</v>
      </c>
      <c r="D216" s="56" t="s">
        <v>87</v>
      </c>
      <c r="E216" s="56" t="s">
        <v>80</v>
      </c>
      <c r="F216" s="56">
        <v>1</v>
      </c>
      <c r="G216" s="56">
        <v>71</v>
      </c>
      <c r="H216" s="56" t="s">
        <v>476</v>
      </c>
      <c r="I216" s="91">
        <v>0.85</v>
      </c>
      <c r="J216" s="56" t="s">
        <v>477</v>
      </c>
      <c r="K216" s="2"/>
    </row>
    <row r="217" spans="1:11" x14ac:dyDescent="0.2">
      <c r="A217" s="56" t="s">
        <v>6</v>
      </c>
      <c r="B217" s="56" t="s">
        <v>179</v>
      </c>
      <c r="C217" s="56" t="s">
        <v>421</v>
      </c>
      <c r="D217" s="56" t="s">
        <v>87</v>
      </c>
      <c r="E217" s="56" t="s">
        <v>80</v>
      </c>
      <c r="F217" s="56">
        <v>2</v>
      </c>
      <c r="G217" s="56">
        <v>48</v>
      </c>
      <c r="H217" s="56" t="s">
        <v>478</v>
      </c>
      <c r="I217" s="91">
        <v>0.89</v>
      </c>
      <c r="J217" s="56" t="s">
        <v>479</v>
      </c>
      <c r="K217" s="2"/>
    </row>
    <row r="218" spans="1:11" x14ac:dyDescent="0.2">
      <c r="A218" s="56" t="s">
        <v>6</v>
      </c>
      <c r="B218" s="56" t="s">
        <v>179</v>
      </c>
      <c r="C218" s="56" t="s">
        <v>421</v>
      </c>
      <c r="D218" s="56" t="s">
        <v>87</v>
      </c>
      <c r="E218" s="56" t="s">
        <v>80</v>
      </c>
      <c r="F218" s="56">
        <v>3</v>
      </c>
      <c r="G218" s="56">
        <v>81</v>
      </c>
      <c r="H218" s="56" t="s">
        <v>480</v>
      </c>
      <c r="I218" s="91">
        <v>0.88</v>
      </c>
      <c r="J218" s="56" t="s">
        <v>481</v>
      </c>
      <c r="K218" s="2"/>
    </row>
    <row r="219" spans="1:11" x14ac:dyDescent="0.2">
      <c r="A219" s="56" t="s">
        <v>6</v>
      </c>
      <c r="B219" s="56" t="s">
        <v>179</v>
      </c>
      <c r="C219" s="56" t="s">
        <v>482</v>
      </c>
      <c r="D219" s="56" t="s">
        <v>52</v>
      </c>
      <c r="E219" s="56" t="s">
        <v>53</v>
      </c>
      <c r="F219" s="56">
        <v>1</v>
      </c>
      <c r="G219" s="56">
        <v>33</v>
      </c>
      <c r="H219" s="56" t="s">
        <v>483</v>
      </c>
      <c r="I219" s="91">
        <v>0.88</v>
      </c>
      <c r="J219" s="56" t="s">
        <v>484</v>
      </c>
      <c r="K219" s="2"/>
    </row>
    <row r="220" spans="1:11" x14ac:dyDescent="0.2">
      <c r="A220" s="56" t="s">
        <v>6</v>
      </c>
      <c r="B220" s="56" t="s">
        <v>179</v>
      </c>
      <c r="C220" s="56" t="s">
        <v>482</v>
      </c>
      <c r="D220" s="56" t="s">
        <v>52</v>
      </c>
      <c r="E220" s="56" t="s">
        <v>53</v>
      </c>
      <c r="F220" s="56">
        <v>2</v>
      </c>
      <c r="G220" s="56">
        <v>31</v>
      </c>
      <c r="H220" s="56" t="s">
        <v>485</v>
      </c>
      <c r="I220" s="91">
        <v>0.93</v>
      </c>
      <c r="J220" s="56" t="s">
        <v>486</v>
      </c>
      <c r="K220" s="2"/>
    </row>
    <row r="221" spans="1:11" x14ac:dyDescent="0.2">
      <c r="A221" s="56" t="s">
        <v>6</v>
      </c>
      <c r="B221" s="56" t="s">
        <v>179</v>
      </c>
      <c r="C221" s="56" t="s">
        <v>482</v>
      </c>
      <c r="D221" s="56" t="s">
        <v>52</v>
      </c>
      <c r="E221" s="56" t="s">
        <v>53</v>
      </c>
      <c r="F221" s="56">
        <v>3</v>
      </c>
      <c r="G221" s="56">
        <v>33</v>
      </c>
      <c r="H221" s="56" t="s">
        <v>487</v>
      </c>
      <c r="I221" s="91">
        <v>0.87</v>
      </c>
      <c r="J221" s="56" t="s">
        <v>488</v>
      </c>
      <c r="K221" s="2"/>
    </row>
    <row r="222" spans="1:11" x14ac:dyDescent="0.2">
      <c r="A222" s="56" t="s">
        <v>6</v>
      </c>
      <c r="B222" s="56" t="s">
        <v>179</v>
      </c>
      <c r="C222" s="56" t="s">
        <v>482</v>
      </c>
      <c r="D222" s="56" t="s">
        <v>52</v>
      </c>
      <c r="E222" s="56" t="s">
        <v>60</v>
      </c>
      <c r="F222" s="56">
        <v>1</v>
      </c>
      <c r="G222" s="56">
        <v>43</v>
      </c>
      <c r="H222" s="56" t="s">
        <v>489</v>
      </c>
      <c r="I222" s="91">
        <v>0.93</v>
      </c>
      <c r="J222" s="56" t="s">
        <v>490</v>
      </c>
      <c r="K222" s="2"/>
    </row>
    <row r="223" spans="1:11" x14ac:dyDescent="0.2">
      <c r="A223" s="56" t="s">
        <v>6</v>
      </c>
      <c r="B223" s="56" t="s">
        <v>179</v>
      </c>
      <c r="C223" s="56" t="s">
        <v>482</v>
      </c>
      <c r="D223" s="56" t="s">
        <v>52</v>
      </c>
      <c r="E223" s="56" t="s">
        <v>60</v>
      </c>
      <c r="F223" s="56">
        <v>2</v>
      </c>
      <c r="G223" s="56">
        <v>20</v>
      </c>
      <c r="H223" s="56" t="s">
        <v>491</v>
      </c>
      <c r="I223" s="91">
        <v>0.92</v>
      </c>
      <c r="J223" s="56" t="s">
        <v>492</v>
      </c>
      <c r="K223" s="2"/>
    </row>
    <row r="224" spans="1:11" x14ac:dyDescent="0.2">
      <c r="A224" s="56" t="s">
        <v>6</v>
      </c>
      <c r="B224" s="56" t="s">
        <v>179</v>
      </c>
      <c r="C224" s="56" t="s">
        <v>482</v>
      </c>
      <c r="D224" s="56" t="s">
        <v>52</v>
      </c>
      <c r="E224" s="56" t="s">
        <v>60</v>
      </c>
      <c r="F224" s="56">
        <v>3</v>
      </c>
      <c r="G224" s="56">
        <v>30</v>
      </c>
      <c r="H224" s="56" t="s">
        <v>493</v>
      </c>
      <c r="I224" s="91">
        <v>0.92</v>
      </c>
      <c r="J224" s="56" t="s">
        <v>494</v>
      </c>
      <c r="K224" s="2"/>
    </row>
    <row r="225" spans="1:11" x14ac:dyDescent="0.2">
      <c r="A225" s="56" t="s">
        <v>6</v>
      </c>
      <c r="B225" s="56" t="s">
        <v>179</v>
      </c>
      <c r="C225" s="56" t="s">
        <v>482</v>
      </c>
      <c r="D225" s="56" t="s">
        <v>52</v>
      </c>
      <c r="E225" s="56" t="s">
        <v>67</v>
      </c>
      <c r="F225" s="56">
        <v>1</v>
      </c>
      <c r="G225" s="56">
        <v>21</v>
      </c>
      <c r="H225" s="56" t="s">
        <v>495</v>
      </c>
      <c r="I225" s="91">
        <v>0.94</v>
      </c>
      <c r="J225" s="56" t="s">
        <v>496</v>
      </c>
      <c r="K225" s="2"/>
    </row>
    <row r="226" spans="1:11" x14ac:dyDescent="0.2">
      <c r="A226" s="56" t="s">
        <v>6</v>
      </c>
      <c r="B226" s="56" t="s">
        <v>179</v>
      </c>
      <c r="C226" s="56" t="s">
        <v>482</v>
      </c>
      <c r="D226" s="56" t="s">
        <v>52</v>
      </c>
      <c r="E226" s="56" t="s">
        <v>67</v>
      </c>
      <c r="F226" s="56">
        <v>2</v>
      </c>
      <c r="G226" s="56">
        <v>16</v>
      </c>
      <c r="H226" s="56" t="s">
        <v>497</v>
      </c>
      <c r="I226" s="91">
        <v>0.92</v>
      </c>
      <c r="J226" s="56" t="s">
        <v>498</v>
      </c>
      <c r="K226" s="2"/>
    </row>
    <row r="227" spans="1:11" x14ac:dyDescent="0.2">
      <c r="A227" s="56" t="s">
        <v>6</v>
      </c>
      <c r="B227" s="56" t="s">
        <v>179</v>
      </c>
      <c r="C227" s="56" t="s">
        <v>482</v>
      </c>
      <c r="D227" s="56" t="s">
        <v>52</v>
      </c>
      <c r="E227" s="56" t="s">
        <v>67</v>
      </c>
      <c r="F227" s="56">
        <v>3</v>
      </c>
      <c r="G227" s="56">
        <v>25</v>
      </c>
      <c r="H227" s="56" t="s">
        <v>499</v>
      </c>
      <c r="I227" s="91">
        <v>0.96</v>
      </c>
      <c r="J227" s="56" t="s">
        <v>500</v>
      </c>
      <c r="K227" s="2"/>
    </row>
    <row r="228" spans="1:11" x14ac:dyDescent="0.2">
      <c r="A228" s="56" t="s">
        <v>6</v>
      </c>
      <c r="B228" s="56" t="s">
        <v>179</v>
      </c>
      <c r="C228" s="56" t="s">
        <v>482</v>
      </c>
      <c r="D228" s="56" t="s">
        <v>52</v>
      </c>
      <c r="E228" s="56" t="s">
        <v>773</v>
      </c>
      <c r="F228" s="56">
        <v>1</v>
      </c>
      <c r="G228" s="56">
        <v>40</v>
      </c>
      <c r="H228" s="56" t="s">
        <v>501</v>
      </c>
      <c r="I228" s="91">
        <v>0.94</v>
      </c>
      <c r="J228" s="56" t="s">
        <v>502</v>
      </c>
      <c r="K228" s="2"/>
    </row>
    <row r="229" spans="1:11" x14ac:dyDescent="0.2">
      <c r="A229" s="56" t="s">
        <v>6</v>
      </c>
      <c r="B229" s="56" t="s">
        <v>179</v>
      </c>
      <c r="C229" s="56" t="s">
        <v>482</v>
      </c>
      <c r="D229" s="56" t="s">
        <v>52</v>
      </c>
      <c r="E229" s="56" t="s">
        <v>773</v>
      </c>
      <c r="F229" s="56">
        <v>2</v>
      </c>
      <c r="G229" s="56">
        <v>26</v>
      </c>
      <c r="H229" s="56" t="s">
        <v>503</v>
      </c>
      <c r="I229" s="91">
        <v>0.96</v>
      </c>
      <c r="J229" s="56" t="s">
        <v>504</v>
      </c>
      <c r="K229" s="2"/>
    </row>
    <row r="230" spans="1:11" x14ac:dyDescent="0.2">
      <c r="A230" s="56" t="s">
        <v>6</v>
      </c>
      <c r="B230" s="56" t="s">
        <v>179</v>
      </c>
      <c r="C230" s="56" t="s">
        <v>482</v>
      </c>
      <c r="D230" s="56" t="s">
        <v>52</v>
      </c>
      <c r="E230" s="56" t="s">
        <v>773</v>
      </c>
      <c r="F230" s="56">
        <v>3</v>
      </c>
      <c r="G230" s="56">
        <v>27</v>
      </c>
      <c r="H230" s="56" t="s">
        <v>505</v>
      </c>
      <c r="I230" s="91">
        <v>0.9</v>
      </c>
      <c r="J230" s="56" t="s">
        <v>506</v>
      </c>
      <c r="K230" s="2"/>
    </row>
    <row r="231" spans="1:11" x14ac:dyDescent="0.2">
      <c r="A231" s="56" t="s">
        <v>6</v>
      </c>
      <c r="B231" s="56" t="s">
        <v>179</v>
      </c>
      <c r="C231" s="56" t="s">
        <v>482</v>
      </c>
      <c r="D231" s="56" t="s">
        <v>52</v>
      </c>
      <c r="E231" s="56" t="s">
        <v>80</v>
      </c>
      <c r="F231" s="56">
        <v>1</v>
      </c>
      <c r="G231" s="56">
        <v>76</v>
      </c>
      <c r="H231" s="56" t="s">
        <v>507</v>
      </c>
      <c r="I231" s="91">
        <v>0.89</v>
      </c>
      <c r="J231" s="56" t="s">
        <v>508</v>
      </c>
      <c r="K231" s="2"/>
    </row>
    <row r="232" spans="1:11" x14ac:dyDescent="0.2">
      <c r="A232" s="56" t="s">
        <v>6</v>
      </c>
      <c r="B232" s="56" t="s">
        <v>179</v>
      </c>
      <c r="C232" s="56" t="s">
        <v>482</v>
      </c>
      <c r="D232" s="56" t="s">
        <v>52</v>
      </c>
      <c r="E232" s="56" t="s">
        <v>80</v>
      </c>
      <c r="F232" s="56">
        <v>2</v>
      </c>
      <c r="G232" s="56">
        <v>46</v>
      </c>
      <c r="H232" s="56" t="s">
        <v>509</v>
      </c>
      <c r="I232" s="91">
        <v>0.87</v>
      </c>
      <c r="J232" s="56" t="s">
        <v>510</v>
      </c>
      <c r="K232" s="2"/>
    </row>
    <row r="233" spans="1:11" x14ac:dyDescent="0.2">
      <c r="A233" s="56" t="s">
        <v>6</v>
      </c>
      <c r="B233" s="56" t="s">
        <v>179</v>
      </c>
      <c r="C233" s="56" t="s">
        <v>482</v>
      </c>
      <c r="D233" s="56" t="s">
        <v>52</v>
      </c>
      <c r="E233" s="56" t="s">
        <v>80</v>
      </c>
      <c r="F233" s="56">
        <v>3</v>
      </c>
      <c r="G233" s="56">
        <v>57</v>
      </c>
      <c r="H233" s="56" t="s">
        <v>511</v>
      </c>
      <c r="I233" s="91">
        <v>0.8</v>
      </c>
      <c r="J233" s="56" t="s">
        <v>512</v>
      </c>
      <c r="K233" s="2"/>
    </row>
    <row r="234" spans="1:11" x14ac:dyDescent="0.2">
      <c r="A234" s="56" t="s">
        <v>6</v>
      </c>
      <c r="B234" s="56" t="s">
        <v>179</v>
      </c>
      <c r="C234" s="56" t="s">
        <v>482</v>
      </c>
      <c r="D234" s="56" t="s">
        <v>87</v>
      </c>
      <c r="E234" s="56" t="s">
        <v>53</v>
      </c>
      <c r="F234" s="56">
        <v>1</v>
      </c>
      <c r="G234" s="56">
        <v>55</v>
      </c>
      <c r="H234" s="56" t="s">
        <v>513</v>
      </c>
      <c r="I234" s="91">
        <v>0.75</v>
      </c>
      <c r="J234" s="56" t="s">
        <v>514</v>
      </c>
      <c r="K234" s="2"/>
    </row>
    <row r="235" spans="1:11" x14ac:dyDescent="0.2">
      <c r="A235" s="56" t="s">
        <v>6</v>
      </c>
      <c r="B235" s="56" t="s">
        <v>179</v>
      </c>
      <c r="C235" s="56" t="s">
        <v>482</v>
      </c>
      <c r="D235" s="56" t="s">
        <v>87</v>
      </c>
      <c r="E235" s="56" t="s">
        <v>53</v>
      </c>
      <c r="F235" s="56">
        <v>2</v>
      </c>
      <c r="G235" s="56">
        <v>33</v>
      </c>
      <c r="H235" s="56" t="s">
        <v>515</v>
      </c>
      <c r="I235" s="91">
        <v>0.8</v>
      </c>
      <c r="J235" s="56" t="s">
        <v>516</v>
      </c>
      <c r="K235" s="2"/>
    </row>
    <row r="236" spans="1:11" x14ac:dyDescent="0.2">
      <c r="A236" s="56" t="s">
        <v>6</v>
      </c>
      <c r="B236" s="56" t="s">
        <v>179</v>
      </c>
      <c r="C236" s="56" t="s">
        <v>482</v>
      </c>
      <c r="D236" s="56" t="s">
        <v>87</v>
      </c>
      <c r="E236" s="56" t="s">
        <v>53</v>
      </c>
      <c r="F236" s="56">
        <v>3</v>
      </c>
      <c r="G236" s="56">
        <v>53</v>
      </c>
      <c r="H236" s="56" t="s">
        <v>517</v>
      </c>
      <c r="I236" s="91">
        <v>0.71</v>
      </c>
      <c r="J236" s="56" t="s">
        <v>518</v>
      </c>
      <c r="K236" s="2"/>
    </row>
    <row r="237" spans="1:11" x14ac:dyDescent="0.2">
      <c r="A237" s="56" t="s">
        <v>6</v>
      </c>
      <c r="B237" s="56" t="s">
        <v>179</v>
      </c>
      <c r="C237" s="56" t="s">
        <v>482</v>
      </c>
      <c r="D237" s="56" t="s">
        <v>87</v>
      </c>
      <c r="E237" s="56" t="s">
        <v>60</v>
      </c>
      <c r="F237" s="56">
        <v>1</v>
      </c>
      <c r="G237" s="56">
        <v>41</v>
      </c>
      <c r="H237" s="56" t="s">
        <v>519</v>
      </c>
      <c r="I237" s="91">
        <v>0.84</v>
      </c>
      <c r="J237" s="56" t="s">
        <v>520</v>
      </c>
      <c r="K237" s="2"/>
    </row>
    <row r="238" spans="1:11" x14ac:dyDescent="0.2">
      <c r="A238" s="56" t="s">
        <v>6</v>
      </c>
      <c r="B238" s="56" t="s">
        <v>179</v>
      </c>
      <c r="C238" s="56" t="s">
        <v>482</v>
      </c>
      <c r="D238" s="56" t="s">
        <v>87</v>
      </c>
      <c r="E238" s="56" t="s">
        <v>60</v>
      </c>
      <c r="F238" s="56">
        <v>2</v>
      </c>
      <c r="G238" s="56">
        <v>31</v>
      </c>
      <c r="H238" s="56" t="s">
        <v>521</v>
      </c>
      <c r="I238" s="91">
        <v>0.85</v>
      </c>
      <c r="J238" s="56" t="s">
        <v>522</v>
      </c>
      <c r="K238" s="2"/>
    </row>
    <row r="239" spans="1:11" x14ac:dyDescent="0.2">
      <c r="A239" s="56" t="s">
        <v>6</v>
      </c>
      <c r="B239" s="56" t="s">
        <v>179</v>
      </c>
      <c r="C239" s="56" t="s">
        <v>482</v>
      </c>
      <c r="D239" s="56" t="s">
        <v>87</v>
      </c>
      <c r="E239" s="56" t="s">
        <v>60</v>
      </c>
      <c r="F239" s="56">
        <v>3</v>
      </c>
      <c r="G239" s="56">
        <v>44</v>
      </c>
      <c r="H239" s="56" t="s">
        <v>523</v>
      </c>
      <c r="I239" s="91">
        <v>0.8</v>
      </c>
      <c r="J239" s="56" t="s">
        <v>524</v>
      </c>
      <c r="K239" s="2"/>
    </row>
    <row r="240" spans="1:11" x14ac:dyDescent="0.2">
      <c r="A240" s="56" t="s">
        <v>6</v>
      </c>
      <c r="B240" s="56" t="s">
        <v>179</v>
      </c>
      <c r="C240" s="56" t="s">
        <v>482</v>
      </c>
      <c r="D240" s="56" t="s">
        <v>87</v>
      </c>
      <c r="E240" s="56" t="s">
        <v>67</v>
      </c>
      <c r="F240" s="56">
        <v>1</v>
      </c>
      <c r="G240" s="56">
        <v>24</v>
      </c>
      <c r="H240" s="56" t="s">
        <v>525</v>
      </c>
      <c r="I240" s="91">
        <v>0.93</v>
      </c>
      <c r="J240" s="56" t="s">
        <v>526</v>
      </c>
      <c r="K240" s="2"/>
    </row>
    <row r="241" spans="1:11" x14ac:dyDescent="0.2">
      <c r="A241" s="56" t="s">
        <v>6</v>
      </c>
      <c r="B241" s="56" t="s">
        <v>179</v>
      </c>
      <c r="C241" s="56" t="s">
        <v>482</v>
      </c>
      <c r="D241" s="56" t="s">
        <v>87</v>
      </c>
      <c r="E241" s="56" t="s">
        <v>67</v>
      </c>
      <c r="F241" s="56">
        <v>2</v>
      </c>
      <c r="G241" s="56">
        <v>23</v>
      </c>
      <c r="H241" s="56" t="s">
        <v>527</v>
      </c>
      <c r="I241" s="91">
        <v>0.92</v>
      </c>
      <c r="J241" s="56" t="s">
        <v>528</v>
      </c>
      <c r="K241" s="2"/>
    </row>
    <row r="242" spans="1:11" x14ac:dyDescent="0.2">
      <c r="A242" s="56" t="s">
        <v>6</v>
      </c>
      <c r="B242" s="56" t="s">
        <v>179</v>
      </c>
      <c r="C242" s="56" t="s">
        <v>482</v>
      </c>
      <c r="D242" s="56" t="s">
        <v>87</v>
      </c>
      <c r="E242" s="56" t="s">
        <v>67</v>
      </c>
      <c r="F242" s="56">
        <v>3</v>
      </c>
      <c r="G242" s="56">
        <v>29</v>
      </c>
      <c r="H242" s="56" t="s">
        <v>529</v>
      </c>
      <c r="I242" s="91">
        <v>0.94</v>
      </c>
      <c r="J242" s="56" t="s">
        <v>530</v>
      </c>
      <c r="K242" s="2"/>
    </row>
    <row r="243" spans="1:11" x14ac:dyDescent="0.2">
      <c r="A243" s="56" t="s">
        <v>6</v>
      </c>
      <c r="B243" s="56" t="s">
        <v>179</v>
      </c>
      <c r="C243" s="56" t="s">
        <v>482</v>
      </c>
      <c r="D243" s="56" t="s">
        <v>87</v>
      </c>
      <c r="E243" s="56" t="s">
        <v>773</v>
      </c>
      <c r="F243" s="56">
        <v>1</v>
      </c>
      <c r="G243" s="56">
        <v>60</v>
      </c>
      <c r="H243" s="56" t="s">
        <v>531</v>
      </c>
      <c r="I243" s="91">
        <v>0.8</v>
      </c>
      <c r="J243" s="56" t="s">
        <v>532</v>
      </c>
      <c r="K243" s="2"/>
    </row>
    <row r="244" spans="1:11" x14ac:dyDescent="0.2">
      <c r="A244" s="56" t="s">
        <v>6</v>
      </c>
      <c r="B244" s="56" t="s">
        <v>179</v>
      </c>
      <c r="C244" s="56" t="s">
        <v>482</v>
      </c>
      <c r="D244" s="56" t="s">
        <v>87</v>
      </c>
      <c r="E244" s="56" t="s">
        <v>773</v>
      </c>
      <c r="F244" s="56">
        <v>2</v>
      </c>
      <c r="G244" s="56">
        <v>32</v>
      </c>
      <c r="H244" s="56" t="s">
        <v>533</v>
      </c>
      <c r="I244" s="91">
        <v>0.88</v>
      </c>
      <c r="J244" s="56" t="s">
        <v>534</v>
      </c>
      <c r="K244" s="2"/>
    </row>
    <row r="245" spans="1:11" x14ac:dyDescent="0.2">
      <c r="A245" s="56" t="s">
        <v>6</v>
      </c>
      <c r="B245" s="56" t="s">
        <v>179</v>
      </c>
      <c r="C245" s="56" t="s">
        <v>482</v>
      </c>
      <c r="D245" s="56" t="s">
        <v>87</v>
      </c>
      <c r="E245" s="56" t="s">
        <v>773</v>
      </c>
      <c r="F245" s="56">
        <v>3</v>
      </c>
      <c r="G245" s="56">
        <v>55</v>
      </c>
      <c r="H245" s="56" t="s">
        <v>535</v>
      </c>
      <c r="I245" s="91">
        <v>0.79</v>
      </c>
      <c r="J245" s="56" t="s">
        <v>536</v>
      </c>
      <c r="K245" s="2"/>
    </row>
    <row r="246" spans="1:11" x14ac:dyDescent="0.2">
      <c r="A246" s="56" t="s">
        <v>6</v>
      </c>
      <c r="B246" s="56" t="s">
        <v>179</v>
      </c>
      <c r="C246" s="56" t="s">
        <v>482</v>
      </c>
      <c r="D246" s="56" t="s">
        <v>87</v>
      </c>
      <c r="E246" s="56" t="s">
        <v>80</v>
      </c>
      <c r="F246" s="56">
        <v>1</v>
      </c>
      <c r="G246" s="56">
        <v>84</v>
      </c>
      <c r="H246" s="56" t="s">
        <v>537</v>
      </c>
      <c r="I246" s="91">
        <v>0.78</v>
      </c>
      <c r="J246" s="56" t="s">
        <v>538</v>
      </c>
      <c r="K246" s="2"/>
    </row>
    <row r="247" spans="1:11" x14ac:dyDescent="0.2">
      <c r="A247" s="56" t="s">
        <v>6</v>
      </c>
      <c r="B247" s="56" t="s">
        <v>179</v>
      </c>
      <c r="C247" s="56" t="s">
        <v>482</v>
      </c>
      <c r="D247" s="56" t="s">
        <v>87</v>
      </c>
      <c r="E247" s="56" t="s">
        <v>80</v>
      </c>
      <c r="F247" s="56">
        <v>2</v>
      </c>
      <c r="G247" s="56">
        <v>51</v>
      </c>
      <c r="H247" s="56" t="s">
        <v>539</v>
      </c>
      <c r="I247" s="91">
        <v>0.85</v>
      </c>
      <c r="J247" s="56" t="s">
        <v>540</v>
      </c>
      <c r="K247" s="2"/>
    </row>
    <row r="248" spans="1:11" x14ac:dyDescent="0.2">
      <c r="A248" s="56" t="s">
        <v>6</v>
      </c>
      <c r="B248" s="56" t="s">
        <v>179</v>
      </c>
      <c r="C248" s="56" t="s">
        <v>482</v>
      </c>
      <c r="D248" s="56" t="s">
        <v>87</v>
      </c>
      <c r="E248" s="56" t="s">
        <v>80</v>
      </c>
      <c r="F248" s="56">
        <v>3</v>
      </c>
      <c r="G248" s="56">
        <v>85</v>
      </c>
      <c r="H248" s="56" t="s">
        <v>541</v>
      </c>
      <c r="I248" s="91">
        <v>0.71</v>
      </c>
      <c r="J248" s="56" t="s">
        <v>542</v>
      </c>
      <c r="K248" s="2"/>
    </row>
  </sheetData>
  <mergeCells count="5">
    <mergeCell ref="A6:J6"/>
    <mergeCell ref="A4:J4"/>
    <mergeCell ref="A3:J3"/>
    <mergeCell ref="A5:J5"/>
    <mergeCell ref="A1:J1"/>
  </mergeCells>
  <phoneticPr fontId="4" type="noConversion"/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159E17-E1A3-4B47-83F1-6785D72658F0}">
  <dimension ref="A1:Z124"/>
  <sheetViews>
    <sheetView zoomScale="110" zoomScaleNormal="110" workbookViewId="0">
      <selection activeCell="U55" sqref="U55"/>
    </sheetView>
  </sheetViews>
  <sheetFormatPr baseColWidth="10" defaultRowHeight="16" x14ac:dyDescent="0.2"/>
  <cols>
    <col min="1" max="2" width="10.83203125" style="26"/>
    <col min="3" max="3" width="14.5" style="26" customWidth="1"/>
    <col min="4" max="12" width="10.83203125" style="26"/>
    <col min="13" max="13" width="13.33203125" style="27" customWidth="1"/>
    <col min="14" max="15" width="10.83203125" style="27"/>
    <col min="16" max="16384" width="10.83203125" style="26"/>
  </cols>
  <sheetData>
    <row r="1" spans="1:26" x14ac:dyDescent="0.2">
      <c r="A1" s="107" t="s">
        <v>782</v>
      </c>
      <c r="B1" s="107"/>
      <c r="C1" s="107"/>
      <c r="D1" s="107"/>
      <c r="E1" s="107"/>
      <c r="F1" s="107"/>
      <c r="G1" s="107"/>
      <c r="H1" s="107"/>
      <c r="I1" s="107"/>
      <c r="J1" s="107"/>
    </row>
    <row r="2" spans="1:26" ht="18" x14ac:dyDescent="0.2">
      <c r="A2" s="107" t="s">
        <v>784</v>
      </c>
      <c r="B2" s="107"/>
      <c r="C2" s="107"/>
      <c r="D2" s="107"/>
      <c r="E2" s="107"/>
      <c r="F2" s="107"/>
      <c r="G2" s="107"/>
      <c r="H2" s="107"/>
      <c r="I2" s="107"/>
      <c r="J2" s="107"/>
    </row>
    <row r="3" spans="1:26" ht="33" customHeight="1" x14ac:dyDescent="0.2">
      <c r="A3" s="136" t="s">
        <v>777</v>
      </c>
      <c r="B3" s="136"/>
      <c r="C3" s="136"/>
      <c r="D3" s="136"/>
      <c r="E3" s="136"/>
      <c r="F3" s="136"/>
      <c r="G3" s="136"/>
      <c r="H3" s="136"/>
      <c r="I3" s="86"/>
      <c r="J3" s="136" t="s">
        <v>781</v>
      </c>
      <c r="K3" s="136"/>
      <c r="L3" s="136"/>
      <c r="M3" s="136"/>
      <c r="N3" s="136"/>
      <c r="O3" s="136"/>
      <c r="P3" s="136"/>
    </row>
    <row r="4" spans="1:26" s="96" customFormat="1" ht="40" customHeight="1" x14ac:dyDescent="0.2">
      <c r="A4" s="96" t="s">
        <v>19</v>
      </c>
      <c r="B4" s="96" t="s">
        <v>774</v>
      </c>
      <c r="C4" s="96" t="s">
        <v>775</v>
      </c>
      <c r="D4" s="96" t="s">
        <v>44</v>
      </c>
      <c r="E4" s="96" t="s">
        <v>776</v>
      </c>
      <c r="F4" s="97" t="s">
        <v>49</v>
      </c>
      <c r="G4" s="97" t="s">
        <v>47</v>
      </c>
      <c r="H4" s="97" t="s">
        <v>48</v>
      </c>
      <c r="J4" s="96" t="s">
        <v>19</v>
      </c>
      <c r="K4" s="96" t="s">
        <v>774</v>
      </c>
      <c r="L4" s="96" t="s">
        <v>44</v>
      </c>
      <c r="M4" s="96" t="s">
        <v>776</v>
      </c>
      <c r="N4" s="97" t="s">
        <v>49</v>
      </c>
      <c r="O4" s="97" t="s">
        <v>47</v>
      </c>
      <c r="P4" s="97" t="s">
        <v>48</v>
      </c>
    </row>
    <row r="5" spans="1:26" x14ac:dyDescent="0.2">
      <c r="A5" s="26" t="s">
        <v>778</v>
      </c>
      <c r="B5" s="26" t="s">
        <v>50</v>
      </c>
      <c r="C5" s="26" t="s">
        <v>779</v>
      </c>
      <c r="D5" s="26" t="s">
        <v>53</v>
      </c>
      <c r="E5" s="26">
        <v>1</v>
      </c>
      <c r="F5" s="27">
        <v>1.075952056550068</v>
      </c>
      <c r="G5" s="27">
        <v>0.80443920594202833</v>
      </c>
      <c r="H5" s="27">
        <v>1.0294268055561666</v>
      </c>
      <c r="J5" s="26" t="s">
        <v>778</v>
      </c>
      <c r="K5" s="26" t="s">
        <v>50</v>
      </c>
      <c r="L5" s="26" t="s">
        <v>53</v>
      </c>
      <c r="M5" s="26">
        <v>1</v>
      </c>
      <c r="N5" s="27">
        <v>1.4117311583503251</v>
      </c>
      <c r="O5" s="27">
        <v>1.995420677185924</v>
      </c>
      <c r="P5" s="27">
        <v>-0.49014999568957934</v>
      </c>
    </row>
    <row r="6" spans="1:26" x14ac:dyDescent="0.2">
      <c r="A6" s="26" t="s">
        <v>778</v>
      </c>
      <c r="B6" s="26" t="s">
        <v>50</v>
      </c>
      <c r="C6" s="26" t="s">
        <v>779</v>
      </c>
      <c r="D6" s="26" t="s">
        <v>53</v>
      </c>
      <c r="E6" s="26">
        <v>2</v>
      </c>
      <c r="F6" s="27">
        <v>1.0232458756031522</v>
      </c>
      <c r="G6" s="27">
        <v>0.85359270223966521</v>
      </c>
      <c r="H6" s="27">
        <v>1.1149977275086298</v>
      </c>
      <c r="J6" s="26" t="s">
        <v>778</v>
      </c>
      <c r="K6" s="26" t="s">
        <v>50</v>
      </c>
      <c r="L6" s="26" t="s">
        <v>53</v>
      </c>
      <c r="M6" s="26">
        <v>2</v>
      </c>
      <c r="N6" s="27">
        <v>1.5478833180139089</v>
      </c>
      <c r="O6" s="27">
        <v>1.598666188439352</v>
      </c>
      <c r="P6" s="27">
        <v>-0.50423620241389921</v>
      </c>
    </row>
    <row r="7" spans="1:26" x14ac:dyDescent="0.2">
      <c r="A7" s="26" t="s">
        <v>778</v>
      </c>
      <c r="B7" s="26" t="s">
        <v>50</v>
      </c>
      <c r="C7" s="26" t="s">
        <v>779</v>
      </c>
      <c r="D7" s="26" t="s">
        <v>53</v>
      </c>
      <c r="E7" s="26">
        <v>3</v>
      </c>
      <c r="F7" s="27">
        <v>1.0936628473505594</v>
      </c>
      <c r="G7" s="27">
        <v>0.91261918663392505</v>
      </c>
      <c r="H7" s="27">
        <v>1.0192245080374391</v>
      </c>
      <c r="J7" s="26" t="s">
        <v>778</v>
      </c>
      <c r="K7" s="26" t="s">
        <v>50</v>
      </c>
      <c r="L7" s="26" t="s">
        <v>53</v>
      </c>
      <c r="M7" s="26">
        <v>3</v>
      </c>
      <c r="N7" s="27">
        <v>1.0019119551931113</v>
      </c>
      <c r="O7" s="27">
        <v>1.5002225410849179</v>
      </c>
      <c r="P7" s="27">
        <v>0.58507700938751361</v>
      </c>
    </row>
    <row r="8" spans="1:26" x14ac:dyDescent="0.2">
      <c r="A8" s="26" t="s">
        <v>778</v>
      </c>
      <c r="B8" s="26" t="s">
        <v>50</v>
      </c>
      <c r="C8" s="26" t="s">
        <v>779</v>
      </c>
      <c r="D8" s="26" t="s">
        <v>60</v>
      </c>
      <c r="E8" s="26">
        <v>1</v>
      </c>
      <c r="F8" s="27">
        <v>1.0608708657379713</v>
      </c>
      <c r="G8" s="27">
        <v>1.0054226365699086</v>
      </c>
      <c r="H8" s="27">
        <v>1.032702900018972</v>
      </c>
      <c r="J8" s="26" t="s">
        <v>778</v>
      </c>
      <c r="K8" s="26" t="s">
        <v>50</v>
      </c>
      <c r="L8" s="26" t="s">
        <v>60</v>
      </c>
      <c r="M8" s="26">
        <v>1</v>
      </c>
      <c r="N8" s="27">
        <v>0.87165362881633324</v>
      </c>
      <c r="O8" s="27">
        <v>1.7613530068368251</v>
      </c>
      <c r="P8" s="27">
        <v>-0.36747698461007994</v>
      </c>
    </row>
    <row r="9" spans="1:26" x14ac:dyDescent="0.2">
      <c r="A9" s="26" t="s">
        <v>778</v>
      </c>
      <c r="B9" s="26" t="s">
        <v>50</v>
      </c>
      <c r="C9" s="26" t="s">
        <v>779</v>
      </c>
      <c r="D9" s="26" t="s">
        <v>60</v>
      </c>
      <c r="E9" s="26">
        <v>2</v>
      </c>
      <c r="F9" s="27">
        <v>0.96756037597699862</v>
      </c>
      <c r="G9" s="27">
        <v>1.1240412675999047</v>
      </c>
      <c r="H9" s="27">
        <v>1.0459977347993215</v>
      </c>
      <c r="J9" s="26" t="s">
        <v>778</v>
      </c>
      <c r="K9" s="26" t="s">
        <v>50</v>
      </c>
      <c r="L9" s="26" t="s">
        <v>60</v>
      </c>
      <c r="M9" s="26">
        <v>2</v>
      </c>
      <c r="N9" s="27">
        <v>0.93241390346713771</v>
      </c>
      <c r="O9" s="27">
        <v>1.5348103284856467</v>
      </c>
      <c r="P9" s="27">
        <v>-0.12564108517321199</v>
      </c>
    </row>
    <row r="10" spans="1:26" x14ac:dyDescent="0.2">
      <c r="A10" s="26" t="s">
        <v>778</v>
      </c>
      <c r="B10" s="26" t="s">
        <v>50</v>
      </c>
      <c r="C10" s="26" t="s">
        <v>779</v>
      </c>
      <c r="D10" s="26" t="s">
        <v>60</v>
      </c>
      <c r="E10" s="26">
        <v>3</v>
      </c>
      <c r="F10" s="27">
        <v>0.87712410589834011</v>
      </c>
      <c r="G10" s="27">
        <v>1.0508623202605478</v>
      </c>
      <c r="H10" s="27">
        <v>0.98324087693768425</v>
      </c>
      <c r="J10" s="26" t="s">
        <v>778</v>
      </c>
      <c r="K10" s="26" t="s">
        <v>50</v>
      </c>
      <c r="L10" s="26" t="s">
        <v>60</v>
      </c>
      <c r="M10" s="26">
        <v>3</v>
      </c>
      <c r="N10" s="27">
        <v>1.2206326606413269</v>
      </c>
      <c r="O10" s="27">
        <v>1.2925893552138459</v>
      </c>
      <c r="P10" s="27">
        <v>-1.0203715372800835</v>
      </c>
    </row>
    <row r="11" spans="1:26" x14ac:dyDescent="0.2">
      <c r="A11" s="26" t="s">
        <v>778</v>
      </c>
      <c r="B11" s="26" t="s">
        <v>50</v>
      </c>
      <c r="C11" s="26" t="s">
        <v>779</v>
      </c>
      <c r="D11" s="26" t="s">
        <v>67</v>
      </c>
      <c r="E11" s="26">
        <v>1</v>
      </c>
      <c r="F11" s="27">
        <v>0.99044996557982368</v>
      </c>
      <c r="G11" s="27">
        <v>1.495670363924634</v>
      </c>
      <c r="H11" s="27">
        <v>1.0631915765135009</v>
      </c>
      <c r="J11" s="26" t="s">
        <v>778</v>
      </c>
      <c r="K11" s="26" t="s">
        <v>50</v>
      </c>
      <c r="L11" s="26" t="s">
        <v>67</v>
      </c>
      <c r="M11" s="26">
        <v>1</v>
      </c>
      <c r="N11" s="27">
        <v>0.69617066652268922</v>
      </c>
      <c r="O11" s="27">
        <v>0.85299255082948056</v>
      </c>
      <c r="P11" s="27">
        <v>2.2007631375029719</v>
      </c>
    </row>
    <row r="12" spans="1:26" x14ac:dyDescent="0.2">
      <c r="A12" s="26" t="s">
        <v>778</v>
      </c>
      <c r="B12" s="26" t="s">
        <v>50</v>
      </c>
      <c r="C12" s="26" t="s">
        <v>779</v>
      </c>
      <c r="D12" s="26" t="s">
        <v>67</v>
      </c>
      <c r="E12" s="26">
        <v>2</v>
      </c>
      <c r="F12" s="27">
        <v>1.0484245521408304</v>
      </c>
      <c r="G12" s="27">
        <v>1.2700210722128678</v>
      </c>
      <c r="H12" s="27">
        <v>0.95098588365063519</v>
      </c>
      <c r="J12" s="26" t="s">
        <v>778</v>
      </c>
      <c r="K12" s="26" t="s">
        <v>50</v>
      </c>
      <c r="L12" s="26" t="s">
        <v>67</v>
      </c>
      <c r="M12" s="26">
        <v>2</v>
      </c>
      <c r="N12" s="27">
        <v>0.5207212504287323</v>
      </c>
      <c r="O12" s="27">
        <v>1.0359806896542259</v>
      </c>
      <c r="P12" s="27">
        <v>-0.55262287167548219</v>
      </c>
      <c r="Y12"/>
      <c r="Z12"/>
    </row>
    <row r="13" spans="1:26" x14ac:dyDescent="0.2">
      <c r="A13" s="26" t="s">
        <v>778</v>
      </c>
      <c r="B13" s="26" t="s">
        <v>50</v>
      </c>
      <c r="C13" s="26" t="s">
        <v>779</v>
      </c>
      <c r="D13" s="26" t="s">
        <v>67</v>
      </c>
      <c r="E13" s="26">
        <v>3</v>
      </c>
      <c r="F13" s="27">
        <v>0.96386669093967947</v>
      </c>
      <c r="G13" s="27">
        <v>1.1529340786237228</v>
      </c>
      <c r="H13" s="27">
        <v>1.0411626060820081</v>
      </c>
      <c r="J13" s="26" t="s">
        <v>778</v>
      </c>
      <c r="K13" s="26" t="s">
        <v>50</v>
      </c>
      <c r="L13" s="26" t="s">
        <v>67</v>
      </c>
      <c r="M13" s="26">
        <v>3</v>
      </c>
      <c r="N13" s="27">
        <v>1.6269953435784523</v>
      </c>
      <c r="O13" s="27">
        <v>1.6638917703297578</v>
      </c>
      <c r="P13" s="27">
        <v>0.30747607006874733</v>
      </c>
      <c r="Y13"/>
      <c r="Z13"/>
    </row>
    <row r="14" spans="1:26" x14ac:dyDescent="0.2">
      <c r="A14" s="26" t="s">
        <v>778</v>
      </c>
      <c r="B14" s="26" t="s">
        <v>50</v>
      </c>
      <c r="C14" s="26" t="s">
        <v>779</v>
      </c>
      <c r="D14" s="26" t="s">
        <v>773</v>
      </c>
      <c r="E14" s="26">
        <v>1</v>
      </c>
      <c r="F14" s="27">
        <v>1.0062552244273086</v>
      </c>
      <c r="G14" s="27">
        <v>1.0474746571175679</v>
      </c>
      <c r="H14" s="27">
        <v>1.0949332153235016</v>
      </c>
      <c r="J14" s="26" t="s">
        <v>778</v>
      </c>
      <c r="K14" s="26" t="s">
        <v>50</v>
      </c>
      <c r="L14" s="26" t="s">
        <v>773</v>
      </c>
      <c r="M14" s="26">
        <v>1</v>
      </c>
      <c r="N14" s="27">
        <v>0.85598762604836975</v>
      </c>
      <c r="O14" s="27">
        <v>1.4838738096940436</v>
      </c>
      <c r="P14" s="27">
        <v>1.7762602391241944</v>
      </c>
      <c r="T14"/>
      <c r="Y14"/>
      <c r="Z14"/>
    </row>
    <row r="15" spans="1:26" x14ac:dyDescent="0.2">
      <c r="A15" s="26" t="s">
        <v>778</v>
      </c>
      <c r="B15" s="26" t="s">
        <v>50</v>
      </c>
      <c r="C15" s="26" t="s">
        <v>779</v>
      </c>
      <c r="D15" s="26" t="s">
        <v>773</v>
      </c>
      <c r="E15" s="26">
        <v>2</v>
      </c>
      <c r="F15" s="27">
        <v>0.89811382258375183</v>
      </c>
      <c r="G15" s="27">
        <v>0.85460644068578018</v>
      </c>
      <c r="H15" s="27">
        <v>0.95120251763267072</v>
      </c>
      <c r="J15" s="26" t="s">
        <v>778</v>
      </c>
      <c r="K15" s="26" t="s">
        <v>50</v>
      </c>
      <c r="L15" s="26" t="s">
        <v>773</v>
      </c>
      <c r="M15" s="26">
        <v>2</v>
      </c>
      <c r="N15" s="27">
        <v>0.76359528401395571</v>
      </c>
      <c r="O15" s="27">
        <v>1.5931722095407643</v>
      </c>
      <c r="P15" s="27">
        <v>-2.7102900480684067</v>
      </c>
      <c r="T15"/>
      <c r="Y15"/>
      <c r="Z15"/>
    </row>
    <row r="16" spans="1:26" x14ac:dyDescent="0.2">
      <c r="A16" s="26" t="s">
        <v>778</v>
      </c>
      <c r="B16" s="26" t="s">
        <v>50</v>
      </c>
      <c r="C16" s="26" t="s">
        <v>779</v>
      </c>
      <c r="D16" s="26" t="s">
        <v>773</v>
      </c>
      <c r="E16" s="26">
        <v>3</v>
      </c>
      <c r="F16" s="27">
        <v>0.93152369213410102</v>
      </c>
      <c r="G16" s="27">
        <v>1.0264100437150683</v>
      </c>
      <c r="H16" s="27">
        <v>0.99158821027452737</v>
      </c>
      <c r="J16" s="26" t="s">
        <v>778</v>
      </c>
      <c r="K16" s="26" t="s">
        <v>50</v>
      </c>
      <c r="L16" s="26" t="s">
        <v>773</v>
      </c>
      <c r="M16" s="26">
        <v>3</v>
      </c>
      <c r="N16" s="27">
        <v>0.89834820961215456</v>
      </c>
      <c r="O16" s="27">
        <v>1.3155993570572317</v>
      </c>
      <c r="P16" s="27">
        <v>0.17314286581969232</v>
      </c>
      <c r="T16"/>
      <c r="Y16"/>
      <c r="Z16"/>
    </row>
    <row r="17" spans="1:26" x14ac:dyDescent="0.2">
      <c r="A17" s="26" t="s">
        <v>778</v>
      </c>
      <c r="B17" s="26" t="s">
        <v>50</v>
      </c>
      <c r="C17" s="26" t="s">
        <v>779</v>
      </c>
      <c r="D17" s="26" t="s">
        <v>80</v>
      </c>
      <c r="E17" s="26">
        <v>1</v>
      </c>
      <c r="F17" s="27">
        <v>1.0791124022909599</v>
      </c>
      <c r="G17" s="27">
        <v>0.80353289789244031</v>
      </c>
      <c r="H17" s="27">
        <v>0.99099076049883383</v>
      </c>
      <c r="J17" s="26" t="s">
        <v>778</v>
      </c>
      <c r="K17" s="26" t="s">
        <v>50</v>
      </c>
      <c r="L17" s="26" t="s">
        <v>80</v>
      </c>
      <c r="M17" s="26">
        <v>1</v>
      </c>
      <c r="N17" s="27">
        <v>0.88728827985360403</v>
      </c>
      <c r="O17" s="27">
        <v>1.9533440299581426</v>
      </c>
      <c r="P17" s="27">
        <v>9.2195586019816922E-2</v>
      </c>
      <c r="T17"/>
      <c r="Y17"/>
      <c r="Z17"/>
    </row>
    <row r="18" spans="1:26" x14ac:dyDescent="0.2">
      <c r="A18" s="26" t="s">
        <v>778</v>
      </c>
      <c r="B18" s="26" t="s">
        <v>50</v>
      </c>
      <c r="C18" s="26" t="s">
        <v>779</v>
      </c>
      <c r="D18" s="26" t="s">
        <v>80</v>
      </c>
      <c r="E18" s="26">
        <v>2</v>
      </c>
      <c r="F18" s="27">
        <v>1.1486757963433727</v>
      </c>
      <c r="G18" s="27">
        <v>1.0358957909549469</v>
      </c>
      <c r="H18" s="27">
        <v>1.0225913811615295</v>
      </c>
      <c r="J18" s="26" t="s">
        <v>778</v>
      </c>
      <c r="K18" s="26" t="s">
        <v>50</v>
      </c>
      <c r="L18" s="26" t="s">
        <v>80</v>
      </c>
      <c r="M18" s="26">
        <v>2</v>
      </c>
      <c r="N18" s="27">
        <v>0.8388632947425827</v>
      </c>
      <c r="O18" s="27">
        <v>1.164475920171782</v>
      </c>
      <c r="P18" s="27">
        <v>-9.9728449268093374E-3</v>
      </c>
      <c r="T18"/>
      <c r="Y18"/>
      <c r="Z18"/>
    </row>
    <row r="19" spans="1:26" x14ac:dyDescent="0.2">
      <c r="A19" s="26" t="s">
        <v>778</v>
      </c>
      <c r="B19" s="26" t="s">
        <v>50</v>
      </c>
      <c r="C19" s="26" t="s">
        <v>779</v>
      </c>
      <c r="D19" s="26" t="s">
        <v>80</v>
      </c>
      <c r="E19" s="26">
        <v>3</v>
      </c>
      <c r="F19" s="27">
        <v>0.96756530895355231</v>
      </c>
      <c r="G19" s="27">
        <v>0.92559696846354955</v>
      </c>
      <c r="H19" s="27">
        <v>0.96646062719047532</v>
      </c>
      <c r="J19" s="26" t="s">
        <v>778</v>
      </c>
      <c r="K19" s="26" t="s">
        <v>50</v>
      </c>
      <c r="L19" s="26" t="s">
        <v>80</v>
      </c>
      <c r="M19" s="26">
        <v>3</v>
      </c>
      <c r="N19" s="27">
        <v>1.2089365309766351</v>
      </c>
      <c r="O19" s="27">
        <v>1.3633064635801873</v>
      </c>
      <c r="P19" s="27">
        <v>-8.2682305176830964E-2</v>
      </c>
      <c r="T19"/>
      <c r="Y19"/>
      <c r="Z19"/>
    </row>
    <row r="20" spans="1:26" x14ac:dyDescent="0.2">
      <c r="A20" s="26" t="s">
        <v>778</v>
      </c>
      <c r="B20" s="26" t="s">
        <v>50</v>
      </c>
      <c r="C20" s="26" t="s">
        <v>780</v>
      </c>
      <c r="D20" s="26" t="s">
        <v>53</v>
      </c>
      <c r="E20" s="26">
        <v>1</v>
      </c>
      <c r="F20" s="27">
        <v>1.2315309184497156</v>
      </c>
      <c r="G20" s="27">
        <v>1.7056576844096045</v>
      </c>
      <c r="H20" s="27">
        <v>1.2952413125688549</v>
      </c>
      <c r="J20" s="26" t="s">
        <v>778</v>
      </c>
      <c r="K20" s="26" t="s">
        <v>179</v>
      </c>
      <c r="L20" s="26" t="s">
        <v>53</v>
      </c>
      <c r="M20" s="26">
        <v>1</v>
      </c>
      <c r="N20" s="27">
        <v>-0.77607256258153479</v>
      </c>
      <c r="O20" s="27">
        <v>2.4722854506391356</v>
      </c>
      <c r="P20" s="27">
        <v>0.3760316073542912</v>
      </c>
      <c r="T20"/>
      <c r="Y20"/>
      <c r="Z20"/>
    </row>
    <row r="21" spans="1:26" x14ac:dyDescent="0.2">
      <c r="A21" s="26" t="s">
        <v>778</v>
      </c>
      <c r="B21" s="26" t="s">
        <v>50</v>
      </c>
      <c r="C21" s="26" t="s">
        <v>780</v>
      </c>
      <c r="D21" s="26" t="s">
        <v>53</v>
      </c>
      <c r="E21" s="26">
        <v>2</v>
      </c>
      <c r="F21" s="27">
        <v>1.2455967879751195</v>
      </c>
      <c r="G21" s="27">
        <v>1.3846588776215245</v>
      </c>
      <c r="H21" s="27">
        <v>1.1633605271409386</v>
      </c>
      <c r="J21" s="26" t="s">
        <v>778</v>
      </c>
      <c r="K21" s="26" t="s">
        <v>179</v>
      </c>
      <c r="L21" s="26" t="s">
        <v>53</v>
      </c>
      <c r="M21" s="26">
        <v>2</v>
      </c>
      <c r="N21" s="27">
        <v>0.55480144604346426</v>
      </c>
      <c r="O21" s="27">
        <v>1.7911990849411314</v>
      </c>
      <c r="P21" s="27">
        <v>3.3019693306156873E-2</v>
      </c>
      <c r="T21"/>
      <c r="Y21"/>
      <c r="Z21"/>
    </row>
    <row r="22" spans="1:26" x14ac:dyDescent="0.2">
      <c r="A22" s="26" t="s">
        <v>778</v>
      </c>
      <c r="B22" s="26" t="s">
        <v>50</v>
      </c>
      <c r="C22" s="26" t="s">
        <v>780</v>
      </c>
      <c r="D22" s="26" t="s">
        <v>53</v>
      </c>
      <c r="E22" s="26">
        <v>3</v>
      </c>
      <c r="F22" s="27">
        <v>1.0496768268684131</v>
      </c>
      <c r="G22" s="27">
        <v>1.3368478293737749</v>
      </c>
      <c r="H22" s="27">
        <v>1.0370475154473004</v>
      </c>
      <c r="J22" s="26" t="s">
        <v>778</v>
      </c>
      <c r="K22" s="26" t="s">
        <v>179</v>
      </c>
      <c r="L22" s="26" t="s">
        <v>53</v>
      </c>
      <c r="M22" s="26">
        <v>3</v>
      </c>
      <c r="N22" s="27">
        <v>1.8039855869267334</v>
      </c>
      <c r="O22" s="27">
        <v>1.3202845508235876</v>
      </c>
      <c r="P22" s="27">
        <v>-4.2340621735054554E-2</v>
      </c>
      <c r="T22"/>
    </row>
    <row r="23" spans="1:26" x14ac:dyDescent="0.2">
      <c r="A23" s="26" t="s">
        <v>778</v>
      </c>
      <c r="B23" s="26" t="s">
        <v>50</v>
      </c>
      <c r="C23" s="26" t="s">
        <v>780</v>
      </c>
      <c r="D23" s="26" t="s">
        <v>60</v>
      </c>
      <c r="E23" s="26">
        <v>1</v>
      </c>
      <c r="F23" s="27">
        <v>0.97590096036295715</v>
      </c>
      <c r="G23" s="27">
        <v>1.5531208627973887</v>
      </c>
      <c r="H23" s="27">
        <v>1.260461592549935</v>
      </c>
      <c r="J23" s="26" t="s">
        <v>778</v>
      </c>
      <c r="K23" s="26" t="s">
        <v>179</v>
      </c>
      <c r="L23" s="26" t="s">
        <v>60</v>
      </c>
      <c r="M23" s="26">
        <v>1</v>
      </c>
      <c r="N23" s="27">
        <v>0.90596929829279738</v>
      </c>
      <c r="O23" s="27">
        <v>3.1223676695038254</v>
      </c>
      <c r="P23" s="27">
        <v>0.23721426652691457</v>
      </c>
      <c r="T23"/>
    </row>
    <row r="24" spans="1:26" x14ac:dyDescent="0.2">
      <c r="A24" s="26" t="s">
        <v>778</v>
      </c>
      <c r="B24" s="26" t="s">
        <v>50</v>
      </c>
      <c r="C24" s="26" t="s">
        <v>780</v>
      </c>
      <c r="D24" s="26" t="s">
        <v>60</v>
      </c>
      <c r="E24" s="26">
        <v>2</v>
      </c>
      <c r="F24" s="27">
        <v>0.95174250447268183</v>
      </c>
      <c r="G24" s="27">
        <v>1.4416810777567188</v>
      </c>
      <c r="H24" s="27">
        <v>1.2025713539160876</v>
      </c>
      <c r="J24" s="26" t="s">
        <v>778</v>
      </c>
      <c r="K24" s="26" t="s">
        <v>179</v>
      </c>
      <c r="L24" s="26" t="s">
        <v>60</v>
      </c>
      <c r="M24" s="26">
        <v>2</v>
      </c>
      <c r="N24" s="27">
        <v>1.386954486089548</v>
      </c>
      <c r="O24" s="27">
        <v>6.6282926597052159</v>
      </c>
      <c r="P24" s="27">
        <v>0.49775393853472122</v>
      </c>
      <c r="Y24"/>
      <c r="Z24"/>
    </row>
    <row r="25" spans="1:26" x14ac:dyDescent="0.2">
      <c r="A25" s="26" t="s">
        <v>778</v>
      </c>
      <c r="B25" s="26" t="s">
        <v>50</v>
      </c>
      <c r="C25" s="26" t="s">
        <v>780</v>
      </c>
      <c r="D25" s="26" t="s">
        <v>60</v>
      </c>
      <c r="E25" s="26">
        <v>3</v>
      </c>
      <c r="F25" s="27">
        <v>0.96673136733724985</v>
      </c>
      <c r="G25" s="27">
        <v>1.2180918041274684</v>
      </c>
      <c r="H25" s="27">
        <v>1.1783449211180095</v>
      </c>
      <c r="J25" s="26" t="s">
        <v>778</v>
      </c>
      <c r="K25" s="26" t="s">
        <v>179</v>
      </c>
      <c r="L25" s="26" t="s">
        <v>60</v>
      </c>
      <c r="M25" s="26">
        <v>3</v>
      </c>
      <c r="N25" s="27">
        <v>0.70748193093602196</v>
      </c>
      <c r="O25" s="27">
        <v>1.7963521582801065</v>
      </c>
      <c r="P25" s="27">
        <v>0.38712986607602307</v>
      </c>
      <c r="Y25"/>
      <c r="Z25"/>
    </row>
    <row r="26" spans="1:26" x14ac:dyDescent="0.2">
      <c r="A26" s="26" t="s">
        <v>778</v>
      </c>
      <c r="B26" s="26" t="s">
        <v>50</v>
      </c>
      <c r="C26" s="26" t="s">
        <v>780</v>
      </c>
      <c r="D26" s="26" t="s">
        <v>67</v>
      </c>
      <c r="E26" s="26">
        <v>1</v>
      </c>
      <c r="F26" s="27">
        <v>0.89722972857411609</v>
      </c>
      <c r="G26" s="27">
        <v>1.0177170305867653</v>
      </c>
      <c r="H26" s="27">
        <v>1.0730503042013151</v>
      </c>
      <c r="J26" s="26" t="s">
        <v>778</v>
      </c>
      <c r="K26" s="26" t="s">
        <v>179</v>
      </c>
      <c r="L26" s="26" t="s">
        <v>67</v>
      </c>
      <c r="M26" s="26">
        <v>1</v>
      </c>
      <c r="N26" s="27">
        <v>-6.5064030554930152</v>
      </c>
      <c r="O26" s="27">
        <v>-0.42275757168502437</v>
      </c>
      <c r="P26" s="27">
        <v>3.0556351044236374E-2</v>
      </c>
      <c r="T26"/>
      <c r="Y26"/>
      <c r="Z26"/>
    </row>
    <row r="27" spans="1:26" x14ac:dyDescent="0.2">
      <c r="A27" s="26" t="s">
        <v>778</v>
      </c>
      <c r="B27" s="26" t="s">
        <v>50</v>
      </c>
      <c r="C27" s="26" t="s">
        <v>780</v>
      </c>
      <c r="D27" s="26" t="s">
        <v>67</v>
      </c>
      <c r="E27" s="26">
        <v>2</v>
      </c>
      <c r="F27" s="27">
        <v>0.82747549431927747</v>
      </c>
      <c r="G27" s="27">
        <v>1.1030486400315682</v>
      </c>
      <c r="H27" s="27">
        <v>1.0956856094689067</v>
      </c>
      <c r="J27" s="26" t="s">
        <v>778</v>
      </c>
      <c r="K27" s="26" t="s">
        <v>179</v>
      </c>
      <c r="L27" s="26" t="s">
        <v>67</v>
      </c>
      <c r="M27" s="26">
        <v>2</v>
      </c>
      <c r="N27" s="27">
        <v>0.66409322222192468</v>
      </c>
      <c r="O27" s="27">
        <v>-1.0360828347693418</v>
      </c>
      <c r="P27" s="27">
        <v>0.19559425017665172</v>
      </c>
      <c r="T27"/>
      <c r="Y27"/>
      <c r="Z27"/>
    </row>
    <row r="28" spans="1:26" x14ac:dyDescent="0.2">
      <c r="A28" s="26" t="s">
        <v>778</v>
      </c>
      <c r="B28" s="26" t="s">
        <v>50</v>
      </c>
      <c r="C28" s="26" t="s">
        <v>780</v>
      </c>
      <c r="D28" s="26" t="s">
        <v>67</v>
      </c>
      <c r="E28" s="26">
        <v>3</v>
      </c>
      <c r="F28" s="27">
        <v>1.0794003374656898</v>
      </c>
      <c r="G28" s="27">
        <v>1.3949627808674578</v>
      </c>
      <c r="H28" s="27">
        <v>1.1319692536008306</v>
      </c>
      <c r="J28" s="26" t="s">
        <v>778</v>
      </c>
      <c r="K28" s="26" t="s">
        <v>179</v>
      </c>
      <c r="L28" s="26" t="s">
        <v>67</v>
      </c>
      <c r="M28" s="26">
        <v>3</v>
      </c>
      <c r="N28" s="27">
        <v>0.7487331739841494</v>
      </c>
      <c r="O28" s="27">
        <v>0.74972316564973751</v>
      </c>
      <c r="P28" s="27">
        <v>-3.4882111381135905</v>
      </c>
      <c r="T28"/>
      <c r="Y28"/>
      <c r="Z28"/>
    </row>
    <row r="29" spans="1:26" x14ac:dyDescent="0.2">
      <c r="A29" s="26" t="s">
        <v>778</v>
      </c>
      <c r="B29" s="26" t="s">
        <v>50</v>
      </c>
      <c r="C29" s="26" t="s">
        <v>780</v>
      </c>
      <c r="D29" s="26" t="s">
        <v>773</v>
      </c>
      <c r="E29" s="26">
        <v>1</v>
      </c>
      <c r="F29" s="27">
        <v>0.93792539507220296</v>
      </c>
      <c r="G29" s="27">
        <v>1.3971675418443028</v>
      </c>
      <c r="H29" s="27">
        <v>1.0828893597422549</v>
      </c>
      <c r="J29" s="26" t="s">
        <v>778</v>
      </c>
      <c r="K29" s="26" t="s">
        <v>179</v>
      </c>
      <c r="L29" s="26" t="s">
        <v>773</v>
      </c>
      <c r="M29" s="26">
        <v>1</v>
      </c>
      <c r="N29" s="27">
        <v>1.853406550474257</v>
      </c>
      <c r="O29" s="27">
        <v>2.2105829953726559</v>
      </c>
      <c r="P29" s="27">
        <v>0.10027304580479482</v>
      </c>
      <c r="T29"/>
      <c r="Y29"/>
      <c r="Z29"/>
    </row>
    <row r="30" spans="1:26" x14ac:dyDescent="0.2">
      <c r="A30" s="26" t="s">
        <v>778</v>
      </c>
      <c r="B30" s="26" t="s">
        <v>50</v>
      </c>
      <c r="C30" s="26" t="s">
        <v>780</v>
      </c>
      <c r="D30" s="26" t="s">
        <v>773</v>
      </c>
      <c r="E30" s="26">
        <v>2</v>
      </c>
      <c r="F30" s="27">
        <v>0.83259385587713575</v>
      </c>
      <c r="G30" s="27">
        <v>1.4255815000507799</v>
      </c>
      <c r="H30" s="27">
        <v>1.1789825432807308</v>
      </c>
      <c r="J30" s="26" t="s">
        <v>778</v>
      </c>
      <c r="K30" s="26" t="s">
        <v>179</v>
      </c>
      <c r="L30" s="26" t="s">
        <v>773</v>
      </c>
      <c r="M30" s="26">
        <v>2</v>
      </c>
      <c r="N30" s="27">
        <v>0.31958983003230779</v>
      </c>
      <c r="O30" s="27">
        <v>0.87924097885115626</v>
      </c>
      <c r="P30" s="27">
        <v>0.55114291340534449</v>
      </c>
      <c r="T30"/>
      <c r="Y30"/>
      <c r="Z30"/>
    </row>
    <row r="31" spans="1:26" x14ac:dyDescent="0.2">
      <c r="A31" s="26" t="s">
        <v>778</v>
      </c>
      <c r="B31" s="26" t="s">
        <v>50</v>
      </c>
      <c r="C31" s="26" t="s">
        <v>780</v>
      </c>
      <c r="D31" s="26" t="s">
        <v>773</v>
      </c>
      <c r="E31" s="26">
        <v>3</v>
      </c>
      <c r="F31" s="27">
        <v>0.91817060949760265</v>
      </c>
      <c r="G31" s="27">
        <v>1.240968639938379</v>
      </c>
      <c r="H31" s="27">
        <v>1.1720353389508713</v>
      </c>
      <c r="J31" s="26" t="s">
        <v>778</v>
      </c>
      <c r="K31" s="26" t="s">
        <v>179</v>
      </c>
      <c r="L31" s="26" t="s">
        <v>773</v>
      </c>
      <c r="M31" s="26">
        <v>3</v>
      </c>
      <c r="N31" s="27">
        <v>0.67137096774193661</v>
      </c>
      <c r="O31" s="27">
        <v>0.98532390847888118</v>
      </c>
      <c r="P31" s="27">
        <v>0.6350711500958679</v>
      </c>
      <c r="T31"/>
    </row>
    <row r="32" spans="1:26" x14ac:dyDescent="0.2">
      <c r="A32" s="26" t="s">
        <v>778</v>
      </c>
      <c r="B32" s="26" t="s">
        <v>50</v>
      </c>
      <c r="C32" s="26" t="s">
        <v>780</v>
      </c>
      <c r="D32" s="26" t="s">
        <v>80</v>
      </c>
      <c r="E32" s="26">
        <v>1</v>
      </c>
      <c r="F32" s="27">
        <v>0.9950979752587541</v>
      </c>
      <c r="G32" s="27">
        <v>1.6706228396558533</v>
      </c>
      <c r="H32" s="27">
        <v>1.1687709032933877</v>
      </c>
      <c r="J32" s="26" t="s">
        <v>778</v>
      </c>
      <c r="K32" s="26" t="s">
        <v>179</v>
      </c>
      <c r="L32" s="26" t="s">
        <v>80</v>
      </c>
      <c r="M32" s="26">
        <v>1</v>
      </c>
      <c r="N32" s="27">
        <v>1.3894715931664581</v>
      </c>
      <c r="O32" s="27">
        <v>-0.31296787158254108</v>
      </c>
      <c r="P32" s="27">
        <v>1.3762606174444936</v>
      </c>
      <c r="T32"/>
    </row>
    <row r="33" spans="1:26" x14ac:dyDescent="0.2">
      <c r="A33" s="26" t="s">
        <v>778</v>
      </c>
      <c r="B33" s="26" t="s">
        <v>50</v>
      </c>
      <c r="C33" s="26" t="s">
        <v>780</v>
      </c>
      <c r="D33" s="26" t="s">
        <v>80</v>
      </c>
      <c r="E33" s="26">
        <v>2</v>
      </c>
      <c r="F33" s="27">
        <v>1.0066139394925175</v>
      </c>
      <c r="G33" s="27">
        <v>1.1373818651811405</v>
      </c>
      <c r="H33" s="27">
        <v>1.255681285320654</v>
      </c>
      <c r="J33" s="26" t="s">
        <v>778</v>
      </c>
      <c r="K33" s="26" t="s">
        <v>179</v>
      </c>
      <c r="L33" s="26" t="s">
        <v>80</v>
      </c>
      <c r="M33" s="26">
        <v>2</v>
      </c>
      <c r="N33" s="27">
        <v>1.0605895598169188</v>
      </c>
      <c r="O33" s="27">
        <v>0.18419295179424267</v>
      </c>
      <c r="P33" s="27">
        <v>1.199150838569002</v>
      </c>
    </row>
    <row r="34" spans="1:26" x14ac:dyDescent="0.2">
      <c r="A34" s="26" t="s">
        <v>778</v>
      </c>
      <c r="B34" s="26" t="s">
        <v>50</v>
      </c>
      <c r="C34" s="26" t="s">
        <v>780</v>
      </c>
      <c r="D34" s="26" t="s">
        <v>80</v>
      </c>
      <c r="E34" s="26">
        <v>3</v>
      </c>
      <c r="F34" s="27">
        <v>1.0501876430407189</v>
      </c>
      <c r="G34" s="27">
        <v>1.2539889664536228</v>
      </c>
      <c r="H34" s="27">
        <v>1.0739743708333065</v>
      </c>
      <c r="J34" s="26" t="s">
        <v>778</v>
      </c>
      <c r="K34" s="26" t="s">
        <v>179</v>
      </c>
      <c r="L34" s="26" t="s">
        <v>80</v>
      </c>
      <c r="M34" s="26">
        <v>3</v>
      </c>
      <c r="N34" s="27">
        <v>-1.0968550250577667</v>
      </c>
      <c r="O34" s="27">
        <v>1.1156350438495244</v>
      </c>
      <c r="P34" s="27">
        <v>2.0307109275791286</v>
      </c>
    </row>
    <row r="35" spans="1:26" x14ac:dyDescent="0.2">
      <c r="A35" s="26" t="s">
        <v>778</v>
      </c>
      <c r="B35" s="26" t="s">
        <v>179</v>
      </c>
      <c r="C35" s="26" t="s">
        <v>779</v>
      </c>
      <c r="D35" s="26" t="s">
        <v>53</v>
      </c>
      <c r="E35" s="26">
        <v>1</v>
      </c>
      <c r="F35" s="27">
        <v>0.77057818130354794</v>
      </c>
      <c r="G35" s="27">
        <v>0.94761642214950981</v>
      </c>
      <c r="H35" s="27">
        <v>0.98366703666599109</v>
      </c>
      <c r="J35" s="26" t="s">
        <v>6</v>
      </c>
      <c r="K35" s="26" t="s">
        <v>50</v>
      </c>
      <c r="L35" s="26" t="s">
        <v>53</v>
      </c>
      <c r="M35" s="26">
        <v>1</v>
      </c>
      <c r="N35" s="27">
        <v>2.9254365652327881</v>
      </c>
      <c r="O35" s="27">
        <v>1.4108030206246522</v>
      </c>
      <c r="P35" s="27">
        <v>8.8038325373845025E-2</v>
      </c>
    </row>
    <row r="36" spans="1:26" x14ac:dyDescent="0.2">
      <c r="A36" s="26" t="s">
        <v>778</v>
      </c>
      <c r="B36" s="26" t="s">
        <v>179</v>
      </c>
      <c r="C36" s="26" t="s">
        <v>779</v>
      </c>
      <c r="D36" s="26" t="s">
        <v>53</v>
      </c>
      <c r="E36" s="26">
        <v>2</v>
      </c>
      <c r="F36" s="27">
        <v>0.87423632782064231</v>
      </c>
      <c r="G36" s="27">
        <v>1.0682617640217167</v>
      </c>
      <c r="H36" s="27">
        <v>1.0506999685636014</v>
      </c>
      <c r="J36" s="26" t="s">
        <v>6</v>
      </c>
      <c r="K36" s="26" t="s">
        <v>50</v>
      </c>
      <c r="L36" s="26" t="s">
        <v>53</v>
      </c>
      <c r="M36" s="26">
        <v>2</v>
      </c>
      <c r="N36" s="27">
        <v>0.77308140405230374</v>
      </c>
      <c r="O36" s="27">
        <v>1.4663101105008758</v>
      </c>
      <c r="P36" s="27">
        <v>0.43372222583214493</v>
      </c>
    </row>
    <row r="37" spans="1:26" x14ac:dyDescent="0.2">
      <c r="A37" s="26" t="s">
        <v>778</v>
      </c>
      <c r="B37" s="26" t="s">
        <v>179</v>
      </c>
      <c r="C37" s="26" t="s">
        <v>779</v>
      </c>
      <c r="D37" s="26" t="s">
        <v>53</v>
      </c>
      <c r="E37" s="26">
        <v>3</v>
      </c>
      <c r="F37" s="27">
        <v>0.89344758130085733</v>
      </c>
      <c r="G37" s="27">
        <v>1.1404493138723084</v>
      </c>
      <c r="H37" s="27">
        <v>1.0249378846148631</v>
      </c>
      <c r="J37" s="26" t="s">
        <v>6</v>
      </c>
      <c r="K37" s="26" t="s">
        <v>50</v>
      </c>
      <c r="L37" s="26" t="s">
        <v>53</v>
      </c>
      <c r="M37" s="26">
        <v>3</v>
      </c>
      <c r="N37" s="27">
        <v>0.61409421419363552</v>
      </c>
      <c r="O37" s="27">
        <v>1.6696147736771905</v>
      </c>
      <c r="P37" s="27">
        <v>0.38808983095021432</v>
      </c>
    </row>
    <row r="38" spans="1:26" x14ac:dyDescent="0.2">
      <c r="A38" s="26" t="s">
        <v>778</v>
      </c>
      <c r="B38" s="26" t="s">
        <v>179</v>
      </c>
      <c r="C38" s="26" t="s">
        <v>779</v>
      </c>
      <c r="D38" s="26" t="s">
        <v>60</v>
      </c>
      <c r="E38" s="26">
        <v>1</v>
      </c>
      <c r="F38" s="27">
        <v>0.90788354952496764</v>
      </c>
      <c r="G38" s="27">
        <v>0.92052170967818714</v>
      </c>
      <c r="H38" s="27">
        <v>1.0389444637939236</v>
      </c>
      <c r="J38" s="26" t="s">
        <v>6</v>
      </c>
      <c r="K38" s="26" t="s">
        <v>50</v>
      </c>
      <c r="L38" s="26" t="s">
        <v>60</v>
      </c>
      <c r="M38" s="26">
        <v>1</v>
      </c>
      <c r="N38" s="27">
        <v>0.52102186184033761</v>
      </c>
      <c r="O38" s="27">
        <v>4.5737965874274789</v>
      </c>
      <c r="P38" s="27">
        <v>0.27216469934967435</v>
      </c>
      <c r="Y38" s="93"/>
      <c r="Z38" s="93"/>
    </row>
    <row r="39" spans="1:26" x14ac:dyDescent="0.2">
      <c r="A39" s="26" t="s">
        <v>778</v>
      </c>
      <c r="B39" s="26" t="s">
        <v>179</v>
      </c>
      <c r="C39" s="26" t="s">
        <v>779</v>
      </c>
      <c r="D39" s="26" t="s">
        <v>60</v>
      </c>
      <c r="E39" s="26">
        <v>2</v>
      </c>
      <c r="F39" s="27">
        <v>0.83912765648448484</v>
      </c>
      <c r="G39" s="27">
        <v>1.0608907950661577</v>
      </c>
      <c r="H39" s="27">
        <v>1.0553174462897523</v>
      </c>
      <c r="J39" s="26" t="s">
        <v>6</v>
      </c>
      <c r="K39" s="26" t="s">
        <v>50</v>
      </c>
      <c r="L39" s="26" t="s">
        <v>60</v>
      </c>
      <c r="M39" s="26">
        <v>2</v>
      </c>
      <c r="N39" s="27">
        <v>0.7122040599040117</v>
      </c>
      <c r="O39" s="27">
        <v>1.1559596918287363</v>
      </c>
      <c r="P39" s="27">
        <v>0.50981685950152911</v>
      </c>
    </row>
    <row r="40" spans="1:26" x14ac:dyDescent="0.2">
      <c r="A40" s="26" t="s">
        <v>778</v>
      </c>
      <c r="B40" s="26" t="s">
        <v>179</v>
      </c>
      <c r="C40" s="26" t="s">
        <v>779</v>
      </c>
      <c r="D40" s="26" t="s">
        <v>60</v>
      </c>
      <c r="E40" s="26">
        <v>3</v>
      </c>
      <c r="F40" s="27">
        <v>0.79534545838449688</v>
      </c>
      <c r="G40" s="27">
        <v>1.0460164563014784</v>
      </c>
      <c r="H40" s="27">
        <v>1.0699055454197142</v>
      </c>
      <c r="J40" s="26" t="s">
        <v>6</v>
      </c>
      <c r="K40" s="26" t="s">
        <v>50</v>
      </c>
      <c r="L40" s="26" t="s">
        <v>60</v>
      </c>
      <c r="M40" s="26">
        <v>3</v>
      </c>
      <c r="N40" s="27">
        <v>-0.11012803913105954</v>
      </c>
      <c r="O40" s="27">
        <v>2.7968929684601131</v>
      </c>
      <c r="P40" s="27">
        <v>0.11308174140015059</v>
      </c>
      <c r="T40" s="93"/>
      <c r="Y40" s="93"/>
      <c r="Z40" s="93"/>
    </row>
    <row r="41" spans="1:26" x14ac:dyDescent="0.2">
      <c r="A41" s="26" t="s">
        <v>778</v>
      </c>
      <c r="B41" s="26" t="s">
        <v>179</v>
      </c>
      <c r="C41" s="26" t="s">
        <v>779</v>
      </c>
      <c r="D41" s="26" t="s">
        <v>67</v>
      </c>
      <c r="E41" s="26">
        <v>1</v>
      </c>
      <c r="F41" s="27">
        <v>0.96115601409719043</v>
      </c>
      <c r="G41" s="27">
        <v>1.3980092473596157</v>
      </c>
      <c r="H41" s="27">
        <v>1.0210208902475351</v>
      </c>
      <c r="J41" s="26" t="s">
        <v>6</v>
      </c>
      <c r="K41" s="26" t="s">
        <v>50</v>
      </c>
      <c r="L41" s="26" t="s">
        <v>67</v>
      </c>
      <c r="M41" s="26">
        <v>1</v>
      </c>
      <c r="N41" s="27">
        <v>-5.8435604014620557E-2</v>
      </c>
      <c r="O41" s="27">
        <v>1.95468147994812</v>
      </c>
      <c r="P41" s="27">
        <v>-0.13860205697078065</v>
      </c>
      <c r="Y41" s="93"/>
      <c r="Z41" s="93"/>
    </row>
    <row r="42" spans="1:26" x14ac:dyDescent="0.2">
      <c r="A42" s="26" t="s">
        <v>778</v>
      </c>
      <c r="B42" s="26" t="s">
        <v>179</v>
      </c>
      <c r="C42" s="26" t="s">
        <v>779</v>
      </c>
      <c r="D42" s="26" t="s">
        <v>67</v>
      </c>
      <c r="E42" s="26">
        <v>2</v>
      </c>
      <c r="F42" s="27">
        <v>0.88990150782743116</v>
      </c>
      <c r="G42" s="27">
        <v>1.5631456568309194</v>
      </c>
      <c r="H42" s="27">
        <v>1.0218927228960408</v>
      </c>
      <c r="J42" s="26" t="s">
        <v>6</v>
      </c>
      <c r="K42" s="26" t="s">
        <v>50</v>
      </c>
      <c r="L42" s="26" t="s">
        <v>67</v>
      </c>
      <c r="M42" s="26">
        <v>2</v>
      </c>
      <c r="N42" s="27">
        <v>0.65960808013033367</v>
      </c>
      <c r="O42" s="27">
        <v>0.65059149320690268</v>
      </c>
      <c r="P42" s="27">
        <v>0.54331238270994109</v>
      </c>
      <c r="T42" s="93"/>
      <c r="Y42" s="93"/>
      <c r="Z42" s="93"/>
    </row>
    <row r="43" spans="1:26" x14ac:dyDescent="0.2">
      <c r="A43" s="26" t="s">
        <v>778</v>
      </c>
      <c r="B43" s="26" t="s">
        <v>179</v>
      </c>
      <c r="C43" s="26" t="s">
        <v>779</v>
      </c>
      <c r="D43" s="26" t="s">
        <v>67</v>
      </c>
      <c r="E43" s="26">
        <v>3</v>
      </c>
      <c r="F43" s="27">
        <v>0.89859172229505668</v>
      </c>
      <c r="G43" s="27">
        <v>1.5378048207719999</v>
      </c>
      <c r="H43" s="27">
        <v>1.0516447470790085</v>
      </c>
      <c r="J43" s="26" t="s">
        <v>6</v>
      </c>
      <c r="K43" s="26" t="s">
        <v>50</v>
      </c>
      <c r="L43" s="26" t="s">
        <v>67</v>
      </c>
      <c r="M43" s="26">
        <v>3</v>
      </c>
      <c r="N43" s="27">
        <v>0.66721089729364191</v>
      </c>
      <c r="O43" s="27">
        <v>1.171177138658815</v>
      </c>
      <c r="P43" s="27">
        <v>0.20266628452889265</v>
      </c>
      <c r="T43" s="93"/>
      <c r="Y43" s="93"/>
      <c r="Z43" s="93"/>
    </row>
    <row r="44" spans="1:26" x14ac:dyDescent="0.2">
      <c r="A44" s="26" t="s">
        <v>778</v>
      </c>
      <c r="B44" s="26" t="s">
        <v>179</v>
      </c>
      <c r="C44" s="26" t="s">
        <v>779</v>
      </c>
      <c r="D44" s="26" t="s">
        <v>773</v>
      </c>
      <c r="E44" s="26">
        <v>1</v>
      </c>
      <c r="F44" s="27">
        <v>0.9139200384432894</v>
      </c>
      <c r="G44" s="27">
        <v>1.2134935040411994</v>
      </c>
      <c r="H44" s="27">
        <v>1.0246540916711615</v>
      </c>
      <c r="J44" s="26" t="s">
        <v>6</v>
      </c>
      <c r="K44" s="26" t="s">
        <v>50</v>
      </c>
      <c r="L44" s="26" t="s">
        <v>773</v>
      </c>
      <c r="M44" s="26">
        <v>1</v>
      </c>
      <c r="N44" s="27">
        <v>0.91198632797327728</v>
      </c>
      <c r="O44" s="27">
        <v>2.1002611803229332</v>
      </c>
      <c r="P44" s="27">
        <v>0.19528977816789847</v>
      </c>
      <c r="T44" s="93"/>
      <c r="Y44" s="93"/>
      <c r="Z44" s="93"/>
    </row>
    <row r="45" spans="1:26" x14ac:dyDescent="0.2">
      <c r="A45" s="26" t="s">
        <v>778</v>
      </c>
      <c r="B45" s="26" t="s">
        <v>179</v>
      </c>
      <c r="C45" s="26" t="s">
        <v>779</v>
      </c>
      <c r="D45" s="26" t="s">
        <v>773</v>
      </c>
      <c r="E45" s="26">
        <v>2</v>
      </c>
      <c r="F45" s="27">
        <v>0.86247992725443545</v>
      </c>
      <c r="G45" s="27">
        <v>1.2671671288005366</v>
      </c>
      <c r="H45" s="27">
        <v>1.1298611748104495</v>
      </c>
      <c r="J45" s="26" t="s">
        <v>6</v>
      </c>
      <c r="K45" s="26" t="s">
        <v>50</v>
      </c>
      <c r="L45" s="26" t="s">
        <v>773</v>
      </c>
      <c r="M45" s="26">
        <v>2</v>
      </c>
      <c r="N45" s="27">
        <v>2.4250440917107458E-2</v>
      </c>
      <c r="O45" s="27">
        <v>0.99436691237077313</v>
      </c>
      <c r="P45" s="27">
        <v>0.88392998409994838</v>
      </c>
      <c r="T45" s="93"/>
      <c r="Y45" s="93"/>
      <c r="Z45" s="93"/>
    </row>
    <row r="46" spans="1:26" x14ac:dyDescent="0.2">
      <c r="A46" s="26" t="s">
        <v>778</v>
      </c>
      <c r="B46" s="26" t="s">
        <v>179</v>
      </c>
      <c r="C46" s="26" t="s">
        <v>779</v>
      </c>
      <c r="D46" s="26" t="s">
        <v>773</v>
      </c>
      <c r="E46" s="26">
        <v>3</v>
      </c>
      <c r="F46" s="27">
        <v>0.90420304562386289</v>
      </c>
      <c r="G46" s="27">
        <v>1.0788165360788682</v>
      </c>
      <c r="H46" s="27">
        <v>1.0641816398481774</v>
      </c>
      <c r="J46" s="26" t="s">
        <v>6</v>
      </c>
      <c r="K46" s="26" t="s">
        <v>50</v>
      </c>
      <c r="L46" s="26" t="s">
        <v>773</v>
      </c>
      <c r="M46" s="26">
        <v>3</v>
      </c>
      <c r="N46" s="27">
        <v>0.47919672919672901</v>
      </c>
      <c r="O46" s="27">
        <v>2.289005235487942</v>
      </c>
      <c r="P46" s="27">
        <v>-0.21400645273229532</v>
      </c>
      <c r="T46" s="93"/>
      <c r="Y46" s="93"/>
      <c r="Z46" s="93"/>
    </row>
    <row r="47" spans="1:26" x14ac:dyDescent="0.2">
      <c r="A47" s="26" t="s">
        <v>778</v>
      </c>
      <c r="B47" s="26" t="s">
        <v>179</v>
      </c>
      <c r="C47" s="26" t="s">
        <v>779</v>
      </c>
      <c r="D47" s="26" t="s">
        <v>80</v>
      </c>
      <c r="E47" s="26">
        <v>1</v>
      </c>
      <c r="F47" s="27">
        <v>0.93494890357412053</v>
      </c>
      <c r="G47" s="27">
        <v>1.2545478258176621</v>
      </c>
      <c r="H47" s="27">
        <v>1.0866196031106035</v>
      </c>
      <c r="J47" s="26" t="s">
        <v>6</v>
      </c>
      <c r="K47" s="26" t="s">
        <v>50</v>
      </c>
      <c r="L47" s="26" t="s">
        <v>80</v>
      </c>
      <c r="M47" s="26">
        <v>1</v>
      </c>
      <c r="N47" s="27">
        <v>0.99015109121432576</v>
      </c>
      <c r="O47" s="27">
        <v>2.1695417515289019</v>
      </c>
      <c r="P47" s="27">
        <v>0.1045266713245941</v>
      </c>
      <c r="T47" s="93"/>
      <c r="Y47" s="93"/>
      <c r="Z47" s="93"/>
    </row>
    <row r="48" spans="1:26" x14ac:dyDescent="0.2">
      <c r="A48" s="26" t="s">
        <v>778</v>
      </c>
      <c r="B48" s="26" t="s">
        <v>179</v>
      </c>
      <c r="C48" s="26" t="s">
        <v>779</v>
      </c>
      <c r="D48" s="26" t="s">
        <v>80</v>
      </c>
      <c r="E48" s="26">
        <v>2</v>
      </c>
      <c r="F48" s="27">
        <v>0.87151405649118163</v>
      </c>
      <c r="G48" s="27">
        <v>1.2162998672418546</v>
      </c>
      <c r="H48" s="27">
        <v>1.0403780763702235</v>
      </c>
      <c r="J48" s="26" t="s">
        <v>6</v>
      </c>
      <c r="K48" s="26" t="s">
        <v>50</v>
      </c>
      <c r="L48" s="26" t="s">
        <v>80</v>
      </c>
      <c r="M48" s="26">
        <v>2</v>
      </c>
      <c r="N48" s="27">
        <v>1.0910876503805551</v>
      </c>
      <c r="O48" s="27">
        <v>1.3215647846113685</v>
      </c>
      <c r="P48" s="27">
        <v>-0.3527979482592894</v>
      </c>
      <c r="T48" s="93"/>
      <c r="Y48" s="93"/>
      <c r="Z48" s="93"/>
    </row>
    <row r="49" spans="1:26" x14ac:dyDescent="0.2">
      <c r="A49" s="26" t="s">
        <v>778</v>
      </c>
      <c r="B49" s="26" t="s">
        <v>179</v>
      </c>
      <c r="C49" s="26" t="s">
        <v>779</v>
      </c>
      <c r="D49" s="26" t="s">
        <v>80</v>
      </c>
      <c r="E49" s="26">
        <v>3</v>
      </c>
      <c r="F49" s="27">
        <v>1.0385723838311951</v>
      </c>
      <c r="G49" s="27">
        <v>1.0870854765033495</v>
      </c>
      <c r="H49" s="27">
        <v>1.0154465186872774</v>
      </c>
      <c r="J49" s="26" t="s">
        <v>6</v>
      </c>
      <c r="K49" s="26" t="s">
        <v>50</v>
      </c>
      <c r="L49" s="26" t="s">
        <v>80</v>
      </c>
      <c r="M49" s="26">
        <v>3</v>
      </c>
      <c r="N49" s="27">
        <v>1.3836295990078546</v>
      </c>
      <c r="O49" s="27">
        <v>1.5774458342955788</v>
      </c>
      <c r="P49" s="27">
        <v>0.12778131458062042</v>
      </c>
      <c r="T49" s="93"/>
      <c r="Y49" s="93"/>
      <c r="Z49" s="93"/>
    </row>
    <row r="50" spans="1:26" x14ac:dyDescent="0.2">
      <c r="A50" s="26" t="s">
        <v>778</v>
      </c>
      <c r="B50" s="26" t="s">
        <v>179</v>
      </c>
      <c r="C50" s="26" t="s">
        <v>780</v>
      </c>
      <c r="D50" s="26" t="s">
        <v>53</v>
      </c>
      <c r="E50" s="26">
        <v>1</v>
      </c>
      <c r="F50" s="27">
        <v>0.99429456425958429</v>
      </c>
      <c r="G50" s="27">
        <v>1.1608750707291036</v>
      </c>
      <c r="H50" s="27">
        <v>1.0552187155955837</v>
      </c>
      <c r="J50" s="26" t="s">
        <v>6</v>
      </c>
      <c r="K50" s="26" t="s">
        <v>179</v>
      </c>
      <c r="L50" s="26" t="s">
        <v>53</v>
      </c>
      <c r="M50" s="26">
        <v>1</v>
      </c>
      <c r="N50" s="27">
        <v>0.83308250102613235</v>
      </c>
      <c r="O50" s="27">
        <v>2.3386155897884939</v>
      </c>
      <c r="P50" s="27">
        <v>4.1523408775848994E-2</v>
      </c>
      <c r="T50" s="93"/>
    </row>
    <row r="51" spans="1:26" x14ac:dyDescent="0.2">
      <c r="A51" s="26" t="s">
        <v>778</v>
      </c>
      <c r="B51" s="26" t="s">
        <v>179</v>
      </c>
      <c r="C51" s="26" t="s">
        <v>780</v>
      </c>
      <c r="D51" s="26" t="s">
        <v>53</v>
      </c>
      <c r="E51" s="26">
        <v>2</v>
      </c>
      <c r="F51" s="27">
        <v>0.83396974887339603</v>
      </c>
      <c r="G51" s="27">
        <v>1.2928588543873558</v>
      </c>
      <c r="H51" s="27">
        <v>1.0731345004176063</v>
      </c>
      <c r="J51" s="26" t="s">
        <v>6</v>
      </c>
      <c r="K51" s="26" t="s">
        <v>179</v>
      </c>
      <c r="L51" s="26" t="s">
        <v>53</v>
      </c>
      <c r="M51" s="26">
        <v>2</v>
      </c>
      <c r="N51" s="27">
        <v>1.0813196049590246</v>
      </c>
      <c r="O51" s="27">
        <v>0.95048166586695482</v>
      </c>
      <c r="P51" s="27">
        <v>0.16122392034870892</v>
      </c>
      <c r="T51" s="93"/>
      <c r="Y51" s="93"/>
      <c r="Z51" s="93"/>
    </row>
    <row r="52" spans="1:26" x14ac:dyDescent="0.2">
      <c r="A52" s="26" t="s">
        <v>778</v>
      </c>
      <c r="B52" s="26" t="s">
        <v>179</v>
      </c>
      <c r="C52" s="26" t="s">
        <v>780</v>
      </c>
      <c r="D52" s="26" t="s">
        <v>53</v>
      </c>
      <c r="E52" s="26">
        <v>3</v>
      </c>
      <c r="F52" s="27">
        <v>1.0792275366945958</v>
      </c>
      <c r="G52" s="27">
        <v>1.2161921320691218</v>
      </c>
      <c r="H52" s="27">
        <v>1.1214533009150165</v>
      </c>
      <c r="J52" s="26" t="s">
        <v>6</v>
      </c>
      <c r="K52" s="26" t="s">
        <v>179</v>
      </c>
      <c r="L52" s="26" t="s">
        <v>53</v>
      </c>
      <c r="M52" s="26">
        <v>3</v>
      </c>
      <c r="N52" s="27">
        <v>0.82928533985671837</v>
      </c>
      <c r="O52" s="27">
        <v>2.0459627303254031</v>
      </c>
      <c r="P52" s="27">
        <v>0.34359079809022025</v>
      </c>
      <c r="Y52" s="93"/>
      <c r="Z52" s="93"/>
    </row>
    <row r="53" spans="1:26" x14ac:dyDescent="0.2">
      <c r="A53" s="26" t="s">
        <v>778</v>
      </c>
      <c r="B53" s="26" t="s">
        <v>179</v>
      </c>
      <c r="C53" s="26" t="s">
        <v>780</v>
      </c>
      <c r="D53" s="26" t="s">
        <v>60</v>
      </c>
      <c r="E53" s="26">
        <v>1</v>
      </c>
      <c r="F53" s="27">
        <v>0.90757637091324028</v>
      </c>
      <c r="G53" s="27">
        <v>1.5307193875613874</v>
      </c>
      <c r="H53" s="27">
        <v>1.0910984015455634</v>
      </c>
      <c r="J53" s="26" t="s">
        <v>6</v>
      </c>
      <c r="K53" s="26" t="s">
        <v>179</v>
      </c>
      <c r="L53" s="26" t="s">
        <v>60</v>
      </c>
      <c r="M53" s="26">
        <v>1</v>
      </c>
      <c r="N53" s="27">
        <v>1.7244956000936902</v>
      </c>
      <c r="O53" s="27">
        <v>0.10879205001436686</v>
      </c>
      <c r="P53" s="27">
        <v>0.41224898289945877</v>
      </c>
      <c r="T53" s="93"/>
      <c r="Y53" s="92"/>
      <c r="Z53" s="92"/>
    </row>
    <row r="54" spans="1:26" x14ac:dyDescent="0.2">
      <c r="A54" s="26" t="s">
        <v>778</v>
      </c>
      <c r="B54" s="26" t="s">
        <v>179</v>
      </c>
      <c r="C54" s="26" t="s">
        <v>780</v>
      </c>
      <c r="D54" s="26" t="s">
        <v>60</v>
      </c>
      <c r="E54" s="26">
        <v>2</v>
      </c>
      <c r="F54" s="27">
        <v>0.97014139247350628</v>
      </c>
      <c r="G54" s="27">
        <v>1.7591501428375091</v>
      </c>
      <c r="H54" s="27">
        <v>1.0715134309415502</v>
      </c>
      <c r="J54" s="26" t="s">
        <v>6</v>
      </c>
      <c r="K54" s="26" t="s">
        <v>179</v>
      </c>
      <c r="L54" s="26" t="s">
        <v>60</v>
      </c>
      <c r="M54" s="26">
        <v>2</v>
      </c>
      <c r="N54" s="27">
        <v>0.59439975717104288</v>
      </c>
      <c r="O54" s="27">
        <v>2.459061252538699</v>
      </c>
      <c r="P54" s="27">
        <v>2.5688176490512253</v>
      </c>
      <c r="T54" s="93"/>
      <c r="Y54" s="92"/>
      <c r="Z54" s="92"/>
    </row>
    <row r="55" spans="1:26" x14ac:dyDescent="0.2">
      <c r="A55" s="26" t="s">
        <v>778</v>
      </c>
      <c r="B55" s="26" t="s">
        <v>179</v>
      </c>
      <c r="C55" s="26" t="s">
        <v>780</v>
      </c>
      <c r="D55" s="26" t="s">
        <v>60</v>
      </c>
      <c r="E55" s="26">
        <v>3</v>
      </c>
      <c r="F55" s="27">
        <v>0.77603395983302503</v>
      </c>
      <c r="G55" s="27">
        <v>1.3401421370325268</v>
      </c>
      <c r="H55" s="27">
        <v>1.1236764226900915</v>
      </c>
      <c r="J55" s="26" t="s">
        <v>6</v>
      </c>
      <c r="K55" s="26" t="s">
        <v>179</v>
      </c>
      <c r="L55" s="26" t="s">
        <v>60</v>
      </c>
      <c r="M55" s="26">
        <v>3</v>
      </c>
      <c r="N55" s="27">
        <v>-7.9697782110651053E-2</v>
      </c>
      <c r="O55" s="27">
        <v>1.8975648920667212</v>
      </c>
      <c r="P55" s="27">
        <v>5.2845156188662719</v>
      </c>
      <c r="T55" s="92"/>
      <c r="Y55" s="92"/>
      <c r="Z55" s="92"/>
    </row>
    <row r="56" spans="1:26" x14ac:dyDescent="0.2">
      <c r="A56" s="26" t="s">
        <v>778</v>
      </c>
      <c r="B56" s="26" t="s">
        <v>179</v>
      </c>
      <c r="C56" s="26" t="s">
        <v>780</v>
      </c>
      <c r="D56" s="26" t="s">
        <v>67</v>
      </c>
      <c r="E56" s="26">
        <v>1</v>
      </c>
      <c r="F56" s="27">
        <v>0.88797431008441463</v>
      </c>
      <c r="G56" s="27">
        <v>1.0045718027329664</v>
      </c>
      <c r="H56" s="27">
        <v>1.0765249828962185</v>
      </c>
      <c r="J56" s="26" t="s">
        <v>6</v>
      </c>
      <c r="K56" s="26" t="s">
        <v>179</v>
      </c>
      <c r="L56" s="26" t="s">
        <v>67</v>
      </c>
      <c r="M56" s="26">
        <v>1</v>
      </c>
      <c r="N56" s="27">
        <v>0.95206590937460989</v>
      </c>
      <c r="O56" s="27">
        <v>0.5361723918684288</v>
      </c>
      <c r="P56" s="27">
        <v>31.890595413931358</v>
      </c>
      <c r="S56" s="93"/>
      <c r="T56" s="92"/>
      <c r="Y56" s="92"/>
      <c r="Z56" s="92"/>
    </row>
    <row r="57" spans="1:26" x14ac:dyDescent="0.2">
      <c r="A57" s="26" t="s">
        <v>778</v>
      </c>
      <c r="B57" s="26" t="s">
        <v>179</v>
      </c>
      <c r="C57" s="26" t="s">
        <v>780</v>
      </c>
      <c r="D57" s="26" t="s">
        <v>67</v>
      </c>
      <c r="E57" s="26">
        <v>2</v>
      </c>
      <c r="F57" s="27">
        <v>0.81831259287800229</v>
      </c>
      <c r="G57" s="27">
        <v>0.94697039422937657</v>
      </c>
      <c r="H57" s="27">
        <v>1.0660404746663861</v>
      </c>
      <c r="J57" s="26" t="s">
        <v>6</v>
      </c>
      <c r="K57" s="26" t="s">
        <v>179</v>
      </c>
      <c r="L57" s="26" t="s">
        <v>67</v>
      </c>
      <c r="M57" s="26">
        <v>2</v>
      </c>
      <c r="N57" s="27">
        <v>0.27120125896135672</v>
      </c>
      <c r="O57" s="27">
        <v>1.7682588748261592</v>
      </c>
      <c r="P57" s="27">
        <v>0.96953374177978469</v>
      </c>
      <c r="S57" s="93"/>
      <c r="T57" s="92"/>
      <c r="Y57" s="92"/>
      <c r="Z57" s="92"/>
    </row>
    <row r="58" spans="1:26" x14ac:dyDescent="0.2">
      <c r="A58" s="26" t="s">
        <v>778</v>
      </c>
      <c r="B58" s="26" t="s">
        <v>179</v>
      </c>
      <c r="C58" s="26" t="s">
        <v>780</v>
      </c>
      <c r="D58" s="26" t="s">
        <v>67</v>
      </c>
      <c r="E58" s="26">
        <v>3</v>
      </c>
      <c r="F58" s="27">
        <v>0.86870885298606559</v>
      </c>
      <c r="G58" s="27">
        <v>1.2688262480310299</v>
      </c>
      <c r="H58" s="27">
        <v>1.0090999621734682</v>
      </c>
      <c r="J58" s="26" t="s">
        <v>6</v>
      </c>
      <c r="K58" s="26" t="s">
        <v>179</v>
      </c>
      <c r="L58" s="26" t="s">
        <v>67</v>
      </c>
      <c r="M58" s="26">
        <v>3</v>
      </c>
      <c r="N58" s="27">
        <v>0.7371769900012981</v>
      </c>
      <c r="O58" s="27">
        <v>0.4873608561337493</v>
      </c>
      <c r="P58" s="27">
        <v>1.7928046119970296</v>
      </c>
      <c r="S58" s="93"/>
      <c r="T58" s="92"/>
      <c r="Y58" s="93"/>
    </row>
    <row r="59" spans="1:26" x14ac:dyDescent="0.2">
      <c r="A59" s="26" t="s">
        <v>778</v>
      </c>
      <c r="B59" s="26" t="s">
        <v>179</v>
      </c>
      <c r="C59" s="26" t="s">
        <v>780</v>
      </c>
      <c r="D59" s="26" t="s">
        <v>773</v>
      </c>
      <c r="E59" s="26">
        <v>1</v>
      </c>
      <c r="F59" s="27">
        <v>0.96366463481906461</v>
      </c>
      <c r="G59" s="27">
        <v>1.3496583260010862</v>
      </c>
      <c r="H59" s="27">
        <v>1.2160885231971994</v>
      </c>
      <c r="J59" s="26" t="s">
        <v>6</v>
      </c>
      <c r="K59" s="26" t="s">
        <v>179</v>
      </c>
      <c r="L59" s="26" t="s">
        <v>773</v>
      </c>
      <c r="M59" s="26">
        <v>1</v>
      </c>
      <c r="N59" s="27">
        <v>2.3801452784503629</v>
      </c>
      <c r="O59" s="27">
        <v>3.6177087492891826</v>
      </c>
      <c r="P59" s="27">
        <v>-0.94436860560627678</v>
      </c>
      <c r="S59" s="93"/>
      <c r="T59" s="92"/>
    </row>
    <row r="60" spans="1:26" x14ac:dyDescent="0.2">
      <c r="A60" s="26" t="s">
        <v>778</v>
      </c>
      <c r="B60" s="26" t="s">
        <v>179</v>
      </c>
      <c r="C60" s="26" t="s">
        <v>780</v>
      </c>
      <c r="D60" s="26" t="s">
        <v>773</v>
      </c>
      <c r="E60" s="26">
        <v>2</v>
      </c>
      <c r="F60" s="27">
        <v>0.75531309582039785</v>
      </c>
      <c r="G60" s="27">
        <v>1.0958389843030092</v>
      </c>
      <c r="H60" s="27">
        <v>1.1928533320614361</v>
      </c>
      <c r="J60" s="26" t="s">
        <v>6</v>
      </c>
      <c r="K60" s="26" t="s">
        <v>179</v>
      </c>
      <c r="L60" s="26" t="s">
        <v>773</v>
      </c>
      <c r="M60" s="26">
        <v>2</v>
      </c>
      <c r="N60" s="27">
        <v>7.9031578947368466</v>
      </c>
      <c r="O60" s="27">
        <v>5.2172491728338732</v>
      </c>
      <c r="P60" s="27">
        <v>-0.16567317024975972</v>
      </c>
      <c r="S60" s="93"/>
      <c r="T60" s="93"/>
    </row>
    <row r="61" spans="1:26" x14ac:dyDescent="0.2">
      <c r="A61" s="26" t="s">
        <v>778</v>
      </c>
      <c r="B61" s="26" t="s">
        <v>179</v>
      </c>
      <c r="C61" s="26" t="s">
        <v>780</v>
      </c>
      <c r="D61" s="26" t="s">
        <v>773</v>
      </c>
      <c r="E61" s="26">
        <v>3</v>
      </c>
      <c r="F61" s="27">
        <v>0.8611990337890244</v>
      </c>
      <c r="G61" s="27">
        <v>1.0627703403371405</v>
      </c>
      <c r="H61" s="27">
        <v>1.1029752427144777</v>
      </c>
      <c r="J61" s="26" t="s">
        <v>6</v>
      </c>
      <c r="K61" s="26" t="s">
        <v>179</v>
      </c>
      <c r="L61" s="26" t="s">
        <v>773</v>
      </c>
      <c r="M61" s="26">
        <v>3</v>
      </c>
      <c r="N61" s="27">
        <v>0.83970507919169857</v>
      </c>
      <c r="O61" s="27">
        <v>2.066491202026119</v>
      </c>
      <c r="P61" s="27">
        <v>0.24233825460340661</v>
      </c>
    </row>
    <row r="62" spans="1:26" x14ac:dyDescent="0.2">
      <c r="A62" s="26" t="s">
        <v>778</v>
      </c>
      <c r="B62" s="26" t="s">
        <v>179</v>
      </c>
      <c r="C62" s="26" t="s">
        <v>780</v>
      </c>
      <c r="D62" s="26" t="s">
        <v>80</v>
      </c>
      <c r="E62" s="26">
        <v>1</v>
      </c>
      <c r="F62" s="27">
        <v>0.95415505489708863</v>
      </c>
      <c r="G62" s="27">
        <v>1.0683663988976833</v>
      </c>
      <c r="H62" s="27">
        <v>1.07529360372205</v>
      </c>
      <c r="J62" s="26" t="s">
        <v>6</v>
      </c>
      <c r="K62" s="26" t="s">
        <v>179</v>
      </c>
      <c r="L62" s="26" t="s">
        <v>80</v>
      </c>
      <c r="M62" s="26">
        <v>1</v>
      </c>
      <c r="N62" s="27">
        <v>0.86500429922613986</v>
      </c>
      <c r="O62" s="27">
        <v>1.9295404679791524</v>
      </c>
      <c r="P62" s="27">
        <v>0.19764458873297588</v>
      </c>
    </row>
    <row r="63" spans="1:26" x14ac:dyDescent="0.2">
      <c r="A63" s="26" t="s">
        <v>778</v>
      </c>
      <c r="B63" s="26" t="s">
        <v>179</v>
      </c>
      <c r="C63" s="26" t="s">
        <v>780</v>
      </c>
      <c r="D63" s="26" t="s">
        <v>80</v>
      </c>
      <c r="E63" s="26">
        <v>2</v>
      </c>
      <c r="F63" s="27">
        <v>0.89065430724834571</v>
      </c>
      <c r="G63" s="27">
        <v>0.93186787460437137</v>
      </c>
      <c r="H63" s="27">
        <v>1.0396694723763191</v>
      </c>
      <c r="J63" s="26" t="s">
        <v>6</v>
      </c>
      <c r="K63" s="26" t="s">
        <v>179</v>
      </c>
      <c r="L63" s="26" t="s">
        <v>80</v>
      </c>
      <c r="M63" s="26">
        <v>2</v>
      </c>
      <c r="N63" s="27">
        <v>-0.54100021712383328</v>
      </c>
      <c r="O63" s="27">
        <v>0.26560661881726799</v>
      </c>
      <c r="P63" s="27">
        <v>1.9523436197683635</v>
      </c>
    </row>
    <row r="64" spans="1:26" x14ac:dyDescent="0.2">
      <c r="A64" s="26" t="s">
        <v>778</v>
      </c>
      <c r="B64" s="26" t="s">
        <v>179</v>
      </c>
      <c r="C64" s="26" t="s">
        <v>780</v>
      </c>
      <c r="D64" s="26" t="s">
        <v>80</v>
      </c>
      <c r="E64" s="26">
        <v>3</v>
      </c>
      <c r="F64" s="27">
        <v>0.79239058986334554</v>
      </c>
      <c r="G64" s="27">
        <v>1.0916404149721821</v>
      </c>
      <c r="H64" s="27">
        <v>1.0106256131293032</v>
      </c>
      <c r="J64" s="26" t="s">
        <v>6</v>
      </c>
      <c r="K64" s="26" t="s">
        <v>179</v>
      </c>
      <c r="L64" s="26" t="s">
        <v>80</v>
      </c>
      <c r="M64" s="26">
        <v>3</v>
      </c>
      <c r="N64" s="27">
        <v>-2.9730586370839913</v>
      </c>
      <c r="O64" s="27">
        <v>1.9024218169814411</v>
      </c>
      <c r="P64" s="27">
        <v>0.87686235970310611</v>
      </c>
    </row>
    <row r="65" spans="1:15" x14ac:dyDescent="0.2">
      <c r="A65" s="26" t="s">
        <v>6</v>
      </c>
      <c r="B65" s="26" t="s">
        <v>50</v>
      </c>
      <c r="C65" s="26" t="s">
        <v>779</v>
      </c>
      <c r="D65" s="26" t="s">
        <v>53</v>
      </c>
      <c r="E65" s="26">
        <v>1</v>
      </c>
      <c r="F65" s="27">
        <v>0.91733837408857921</v>
      </c>
      <c r="G65" s="27">
        <v>1.1700243691096457</v>
      </c>
      <c r="H65" s="27">
        <v>1.1478232055333246</v>
      </c>
      <c r="J65" s="27"/>
      <c r="K65" s="27"/>
      <c r="M65" s="26"/>
      <c r="N65" s="26"/>
      <c r="O65" s="26"/>
    </row>
    <row r="66" spans="1:15" x14ac:dyDescent="0.2">
      <c r="A66" s="26" t="s">
        <v>6</v>
      </c>
      <c r="B66" s="26" t="s">
        <v>50</v>
      </c>
      <c r="C66" s="26" t="s">
        <v>779</v>
      </c>
      <c r="D66" s="26" t="s">
        <v>53</v>
      </c>
      <c r="E66" s="26">
        <v>2</v>
      </c>
      <c r="F66" s="27">
        <v>0.91698916170080103</v>
      </c>
      <c r="G66" s="27">
        <v>1.0995270802091568</v>
      </c>
      <c r="H66" s="27">
        <v>1.1145224179682294</v>
      </c>
      <c r="J66" s="27"/>
      <c r="K66" s="27"/>
      <c r="M66" s="26"/>
      <c r="N66" s="26"/>
      <c r="O66" s="26"/>
    </row>
    <row r="67" spans="1:15" x14ac:dyDescent="0.2">
      <c r="A67" s="26" t="s">
        <v>6</v>
      </c>
      <c r="B67" s="26" t="s">
        <v>50</v>
      </c>
      <c r="C67" s="26" t="s">
        <v>779</v>
      </c>
      <c r="D67" s="26" t="s">
        <v>53</v>
      </c>
      <c r="E67" s="26">
        <v>3</v>
      </c>
      <c r="F67" s="27">
        <v>1.0151650876502072</v>
      </c>
      <c r="G67" s="27">
        <v>1.2139374205752429</v>
      </c>
      <c r="H67" s="27">
        <v>1.1306534728637663</v>
      </c>
      <c r="J67" s="27"/>
      <c r="K67" s="27"/>
      <c r="M67" s="26"/>
      <c r="N67" s="26"/>
      <c r="O67" s="26"/>
    </row>
    <row r="68" spans="1:15" x14ac:dyDescent="0.2">
      <c r="A68" s="26" t="s">
        <v>6</v>
      </c>
      <c r="B68" s="26" t="s">
        <v>50</v>
      </c>
      <c r="C68" s="26" t="s">
        <v>779</v>
      </c>
      <c r="D68" s="26" t="s">
        <v>60</v>
      </c>
      <c r="E68" s="26">
        <v>1</v>
      </c>
      <c r="F68" s="27">
        <v>0.82163287132242491</v>
      </c>
      <c r="G68" s="27">
        <v>1.0909166460455881</v>
      </c>
      <c r="H68" s="27">
        <v>1.2137323393861512</v>
      </c>
      <c r="J68" s="27"/>
      <c r="K68" s="27"/>
      <c r="M68" s="26"/>
      <c r="N68" s="26"/>
      <c r="O68" s="26"/>
    </row>
    <row r="69" spans="1:15" x14ac:dyDescent="0.2">
      <c r="A69" s="26" t="s">
        <v>6</v>
      </c>
      <c r="B69" s="26" t="s">
        <v>50</v>
      </c>
      <c r="C69" s="26" t="s">
        <v>779</v>
      </c>
      <c r="D69" s="26" t="s">
        <v>60</v>
      </c>
      <c r="E69" s="26">
        <v>2</v>
      </c>
      <c r="F69" s="27">
        <v>0.91334765092669712</v>
      </c>
      <c r="G69" s="27">
        <v>1.1960173891737649</v>
      </c>
      <c r="H69" s="27">
        <v>1.1403921941256574</v>
      </c>
      <c r="J69" s="27"/>
      <c r="K69" s="27"/>
      <c r="M69" s="26"/>
      <c r="N69" s="26"/>
      <c r="O69" s="26"/>
    </row>
    <row r="70" spans="1:15" x14ac:dyDescent="0.2">
      <c r="A70" s="26" t="s">
        <v>6</v>
      </c>
      <c r="B70" s="26" t="s">
        <v>50</v>
      </c>
      <c r="C70" s="26" t="s">
        <v>779</v>
      </c>
      <c r="D70" s="26" t="s">
        <v>60</v>
      </c>
      <c r="E70" s="26">
        <v>3</v>
      </c>
      <c r="F70" s="27">
        <v>0.85010349429419618</v>
      </c>
      <c r="G70" s="27">
        <v>1.2268102261372513</v>
      </c>
      <c r="H70" s="27">
        <v>1.0463780814087091</v>
      </c>
      <c r="J70"/>
      <c r="K70"/>
      <c r="L70"/>
      <c r="M70" s="26"/>
      <c r="N70" s="26"/>
      <c r="O70" s="26"/>
    </row>
    <row r="71" spans="1:15" x14ac:dyDescent="0.2">
      <c r="A71" s="26" t="s">
        <v>6</v>
      </c>
      <c r="B71" s="26" t="s">
        <v>50</v>
      </c>
      <c r="C71" s="26" t="s">
        <v>779</v>
      </c>
      <c r="D71" s="26" t="s">
        <v>67</v>
      </c>
      <c r="E71" s="26">
        <v>1</v>
      </c>
      <c r="F71" s="27">
        <v>0.74905649640475469</v>
      </c>
      <c r="G71" s="27">
        <v>0.95463093473027771</v>
      </c>
      <c r="H71" s="27">
        <v>1.0672163436523494</v>
      </c>
      <c r="J71"/>
      <c r="K71"/>
      <c r="L71"/>
      <c r="M71" s="26"/>
      <c r="N71" s="26"/>
      <c r="O71" s="26"/>
    </row>
    <row r="72" spans="1:15" x14ac:dyDescent="0.2">
      <c r="A72" s="26" t="s">
        <v>6</v>
      </c>
      <c r="B72" s="26" t="s">
        <v>50</v>
      </c>
      <c r="C72" s="26" t="s">
        <v>779</v>
      </c>
      <c r="D72" s="26" t="s">
        <v>67</v>
      </c>
      <c r="E72" s="26">
        <v>2</v>
      </c>
      <c r="F72" s="27">
        <v>0.77895065785612838</v>
      </c>
      <c r="G72" s="27">
        <v>1.1342994235504242</v>
      </c>
      <c r="H72" s="27">
        <v>1.1097951540134217</v>
      </c>
      <c r="J72"/>
      <c r="K72"/>
      <c r="L72"/>
      <c r="M72" s="26"/>
      <c r="N72" s="26"/>
      <c r="O72" s="26"/>
    </row>
    <row r="73" spans="1:15" x14ac:dyDescent="0.2">
      <c r="A73" s="26" t="s">
        <v>6</v>
      </c>
      <c r="B73" s="26" t="s">
        <v>50</v>
      </c>
      <c r="C73" s="26" t="s">
        <v>779</v>
      </c>
      <c r="D73" s="26" t="s">
        <v>67</v>
      </c>
      <c r="E73" s="26">
        <v>3</v>
      </c>
      <c r="F73" s="27">
        <v>0.81058699393719225</v>
      </c>
      <c r="G73" s="27">
        <v>1.0487630654945603</v>
      </c>
      <c r="H73" s="27">
        <v>1.0095851521063059</v>
      </c>
      <c r="J73" s="93"/>
      <c r="K73" s="93"/>
      <c r="L73" s="93"/>
      <c r="M73" s="26"/>
      <c r="N73" s="26"/>
      <c r="O73" s="26"/>
    </row>
    <row r="74" spans="1:15" x14ac:dyDescent="0.2">
      <c r="A74" s="26" t="s">
        <v>6</v>
      </c>
      <c r="B74" s="26" t="s">
        <v>50</v>
      </c>
      <c r="C74" s="26" t="s">
        <v>779</v>
      </c>
      <c r="D74" s="26" t="s">
        <v>773</v>
      </c>
      <c r="E74" s="26">
        <v>1</v>
      </c>
      <c r="F74" s="27">
        <v>0.53453737971872683</v>
      </c>
      <c r="G74" s="27">
        <v>1.0180137544185595</v>
      </c>
      <c r="H74" s="27">
        <v>1.120746942467258</v>
      </c>
      <c r="J74" s="93"/>
      <c r="K74" s="93"/>
      <c r="L74" s="93"/>
      <c r="M74" s="26"/>
      <c r="N74" s="26"/>
      <c r="O74" s="26"/>
    </row>
    <row r="75" spans="1:15" x14ac:dyDescent="0.2">
      <c r="A75" s="26" t="s">
        <v>6</v>
      </c>
      <c r="B75" s="26" t="s">
        <v>50</v>
      </c>
      <c r="C75" s="26" t="s">
        <v>779</v>
      </c>
      <c r="D75" s="26" t="s">
        <v>773</v>
      </c>
      <c r="E75" s="26">
        <v>2</v>
      </c>
      <c r="F75" s="27">
        <v>0.47653729141698159</v>
      </c>
      <c r="G75" s="27">
        <v>1.3635549097045878</v>
      </c>
      <c r="H75" s="27">
        <v>1.1515621373612641</v>
      </c>
      <c r="J75" s="93"/>
      <c r="K75" s="93"/>
      <c r="L75" s="93"/>
      <c r="M75" s="26"/>
      <c r="N75" s="26"/>
      <c r="O75" s="26"/>
    </row>
    <row r="76" spans="1:15" x14ac:dyDescent="0.2">
      <c r="A76" s="26" t="s">
        <v>6</v>
      </c>
      <c r="B76" s="26" t="s">
        <v>50</v>
      </c>
      <c r="C76" s="26" t="s">
        <v>779</v>
      </c>
      <c r="D76" s="26" t="s">
        <v>773</v>
      </c>
      <c r="E76" s="26">
        <v>3</v>
      </c>
      <c r="F76" s="27">
        <v>0.50739415791104481</v>
      </c>
      <c r="G76" s="27">
        <v>1.1932683661410999</v>
      </c>
      <c r="H76" s="27">
        <v>1.0845875326421659</v>
      </c>
      <c r="J76" s="93"/>
      <c r="K76" s="93"/>
      <c r="L76" s="93"/>
      <c r="M76" s="26"/>
      <c r="N76" s="26"/>
      <c r="O76" s="26"/>
    </row>
    <row r="77" spans="1:15" x14ac:dyDescent="0.2">
      <c r="A77" s="26" t="s">
        <v>6</v>
      </c>
      <c r="B77" s="26" t="s">
        <v>50</v>
      </c>
      <c r="C77" s="26" t="s">
        <v>779</v>
      </c>
      <c r="D77" s="26" t="s">
        <v>80</v>
      </c>
      <c r="E77" s="26">
        <v>1</v>
      </c>
      <c r="F77" s="27">
        <v>1.024402285069469</v>
      </c>
      <c r="G77" s="27">
        <v>1.0935272534580429</v>
      </c>
      <c r="H77" s="57">
        <v>1.1063204292844717</v>
      </c>
      <c r="J77" s="93"/>
      <c r="K77" s="93"/>
      <c r="L77" s="93"/>
      <c r="M77" s="26"/>
      <c r="N77" s="26"/>
      <c r="O77" s="26"/>
    </row>
    <row r="78" spans="1:15" x14ac:dyDescent="0.2">
      <c r="A78" s="26" t="s">
        <v>6</v>
      </c>
      <c r="B78" s="26" t="s">
        <v>50</v>
      </c>
      <c r="C78" s="26" t="s">
        <v>779</v>
      </c>
      <c r="D78" s="26" t="s">
        <v>80</v>
      </c>
      <c r="E78" s="26">
        <v>2</v>
      </c>
      <c r="F78" s="27">
        <v>0.84824929971988783</v>
      </c>
      <c r="G78" s="27">
        <v>1.0467984144578146</v>
      </c>
      <c r="H78" s="57">
        <v>1.097955269320771</v>
      </c>
      <c r="J78" s="93"/>
      <c r="K78" s="93"/>
      <c r="L78" s="93"/>
      <c r="M78" s="26"/>
      <c r="N78" s="26"/>
      <c r="O78" s="26"/>
    </row>
    <row r="79" spans="1:15" x14ac:dyDescent="0.2">
      <c r="A79" s="26" t="s">
        <v>6</v>
      </c>
      <c r="B79" s="26" t="s">
        <v>50</v>
      </c>
      <c r="C79" s="26" t="s">
        <v>779</v>
      </c>
      <c r="D79" s="26" t="s">
        <v>80</v>
      </c>
      <c r="E79" s="26">
        <v>3</v>
      </c>
      <c r="F79" s="27">
        <v>0.80186759248174311</v>
      </c>
      <c r="G79" s="27">
        <v>1.0047765780809992</v>
      </c>
      <c r="H79" s="57">
        <v>1.0867037118355858</v>
      </c>
      <c r="J79" s="93"/>
      <c r="K79" s="93"/>
      <c r="L79" s="93"/>
      <c r="M79" s="26"/>
      <c r="N79" s="26"/>
      <c r="O79" s="26"/>
    </row>
    <row r="80" spans="1:15" x14ac:dyDescent="0.2">
      <c r="A80" s="26" t="s">
        <v>6</v>
      </c>
      <c r="B80" s="26" t="s">
        <v>50</v>
      </c>
      <c r="C80" s="26" t="s">
        <v>780</v>
      </c>
      <c r="D80" s="26" t="s">
        <v>53</v>
      </c>
      <c r="E80" s="26">
        <v>1</v>
      </c>
      <c r="F80" s="27">
        <v>1.0491115163216418</v>
      </c>
      <c r="G80" s="27">
        <v>1.2175486771170612</v>
      </c>
      <c r="H80" s="27">
        <v>1.3542281911624849</v>
      </c>
      <c r="J80" s="94"/>
      <c r="K80" s="94"/>
      <c r="L80" s="94"/>
      <c r="M80" s="26"/>
      <c r="N80" s="26"/>
      <c r="O80" s="26"/>
    </row>
    <row r="81" spans="1:15" x14ac:dyDescent="0.2">
      <c r="A81" s="26" t="s">
        <v>6</v>
      </c>
      <c r="B81" s="26" t="s">
        <v>50</v>
      </c>
      <c r="C81" s="26" t="s">
        <v>780</v>
      </c>
      <c r="D81" s="26" t="s">
        <v>53</v>
      </c>
      <c r="E81" s="26">
        <v>2</v>
      </c>
      <c r="F81" s="27">
        <v>0.88633811603243928</v>
      </c>
      <c r="G81" s="27">
        <v>1.1899664803637346</v>
      </c>
      <c r="H81" s="27">
        <v>1.1966444911793912</v>
      </c>
      <c r="J81" s="27"/>
      <c r="K81" s="27"/>
      <c r="M81" s="26"/>
      <c r="N81" s="26"/>
      <c r="O81" s="26"/>
    </row>
    <row r="82" spans="1:15" x14ac:dyDescent="0.2">
      <c r="A82" s="26" t="s">
        <v>6</v>
      </c>
      <c r="B82" s="26" t="s">
        <v>50</v>
      </c>
      <c r="C82" s="26" t="s">
        <v>780</v>
      </c>
      <c r="D82" s="26" t="s">
        <v>53</v>
      </c>
      <c r="E82" s="26">
        <v>3</v>
      </c>
      <c r="F82" s="27">
        <v>0.93697023457520212</v>
      </c>
      <c r="G82" s="27">
        <v>1.4049455042851222</v>
      </c>
      <c r="H82" s="27">
        <v>1.3232140938871546</v>
      </c>
      <c r="J82" s="27"/>
      <c r="K82" s="27"/>
      <c r="M82" s="26"/>
      <c r="N82" s="26"/>
      <c r="O82" s="26"/>
    </row>
    <row r="83" spans="1:15" x14ac:dyDescent="0.2">
      <c r="A83" s="26" t="s">
        <v>6</v>
      </c>
      <c r="B83" s="26" t="s">
        <v>50</v>
      </c>
      <c r="C83" s="26" t="s">
        <v>780</v>
      </c>
      <c r="D83" s="26" t="s">
        <v>60</v>
      </c>
      <c r="E83" s="26">
        <v>1</v>
      </c>
      <c r="F83" s="27">
        <v>0.78302334613558877</v>
      </c>
      <c r="G83" s="27">
        <v>1.351980944949696</v>
      </c>
      <c r="H83" s="57">
        <v>1.3766644287364476</v>
      </c>
      <c r="J83" s="27"/>
      <c r="K83" s="27"/>
      <c r="M83" s="26"/>
      <c r="N83" s="26"/>
      <c r="O83" s="26"/>
    </row>
    <row r="84" spans="1:15" x14ac:dyDescent="0.2">
      <c r="A84" s="26" t="s">
        <v>6</v>
      </c>
      <c r="B84" s="26" t="s">
        <v>50</v>
      </c>
      <c r="C84" s="26" t="s">
        <v>780</v>
      </c>
      <c r="D84" s="26" t="s">
        <v>60</v>
      </c>
      <c r="E84" s="26">
        <v>2</v>
      </c>
      <c r="F84" s="27">
        <v>0.85575014180374365</v>
      </c>
      <c r="G84" s="27">
        <v>1.1799883960645927</v>
      </c>
      <c r="H84" s="57">
        <v>1.2520872172879283</v>
      </c>
      <c r="J84" s="27"/>
      <c r="K84" s="27"/>
      <c r="M84" s="26"/>
      <c r="N84" s="26"/>
      <c r="O84" s="26"/>
    </row>
    <row r="85" spans="1:15" x14ac:dyDescent="0.2">
      <c r="A85" s="26" t="s">
        <v>6</v>
      </c>
      <c r="B85" s="26" t="s">
        <v>50</v>
      </c>
      <c r="C85" s="26" t="s">
        <v>780</v>
      </c>
      <c r="D85" s="26" t="s">
        <v>60</v>
      </c>
      <c r="E85" s="26">
        <v>3</v>
      </c>
      <c r="F85" s="27">
        <v>0.95049862370831628</v>
      </c>
      <c r="G85" s="27">
        <v>1.4388974241126131</v>
      </c>
      <c r="H85" s="57">
        <v>1.2420953701949264</v>
      </c>
      <c r="J85" s="27"/>
      <c r="K85" s="27"/>
      <c r="M85" s="26"/>
      <c r="N85" s="26"/>
      <c r="O85" s="26"/>
    </row>
    <row r="86" spans="1:15" x14ac:dyDescent="0.2">
      <c r="A86" s="26" t="s">
        <v>6</v>
      </c>
      <c r="B86" s="26" t="s">
        <v>50</v>
      </c>
      <c r="C86" s="26" t="s">
        <v>780</v>
      </c>
      <c r="D86" s="26" t="s">
        <v>67</v>
      </c>
      <c r="E86" s="26">
        <v>1</v>
      </c>
      <c r="F86" s="27">
        <v>0.82452803606649749</v>
      </c>
      <c r="G86" s="27">
        <v>1.252352331142482</v>
      </c>
      <c r="H86" s="27">
        <v>1.0401052503937087</v>
      </c>
      <c r="J86" s="27"/>
      <c r="K86" s="27"/>
      <c r="M86" s="26"/>
      <c r="N86" s="26"/>
      <c r="O86" s="26"/>
    </row>
    <row r="87" spans="1:15" x14ac:dyDescent="0.2">
      <c r="A87" s="26" t="s">
        <v>6</v>
      </c>
      <c r="B87" s="26" t="s">
        <v>50</v>
      </c>
      <c r="C87" s="26" t="s">
        <v>780</v>
      </c>
      <c r="D87" s="26" t="s">
        <v>67</v>
      </c>
      <c r="E87" s="26">
        <v>2</v>
      </c>
      <c r="F87" s="27">
        <v>0.7120213403436878</v>
      </c>
      <c r="G87" s="27">
        <v>0.82433466472307582</v>
      </c>
      <c r="H87" s="27">
        <v>1.0471789183578302</v>
      </c>
      <c r="J87" s="27"/>
      <c r="K87" s="27"/>
      <c r="M87" s="26"/>
      <c r="N87" s="26"/>
      <c r="O87" s="26"/>
    </row>
    <row r="88" spans="1:15" x14ac:dyDescent="0.2">
      <c r="A88" s="26" t="s">
        <v>6</v>
      </c>
      <c r="B88" s="26" t="s">
        <v>50</v>
      </c>
      <c r="C88" s="26" t="s">
        <v>780</v>
      </c>
      <c r="D88" s="26" t="s">
        <v>67</v>
      </c>
      <c r="E88" s="26">
        <v>3</v>
      </c>
      <c r="F88" s="27">
        <v>0.76895281933256621</v>
      </c>
      <c r="G88" s="27">
        <v>1.1092282782831817</v>
      </c>
      <c r="H88" s="27">
        <v>1.062657111834592</v>
      </c>
      <c r="J88"/>
      <c r="K88"/>
      <c r="L88"/>
      <c r="M88" s="26"/>
      <c r="N88" s="26"/>
      <c r="O88" s="26"/>
    </row>
    <row r="89" spans="1:15" x14ac:dyDescent="0.2">
      <c r="A89" s="26" t="s">
        <v>6</v>
      </c>
      <c r="B89" s="26" t="s">
        <v>50</v>
      </c>
      <c r="C89" s="26" t="s">
        <v>780</v>
      </c>
      <c r="D89" s="26" t="s">
        <v>773</v>
      </c>
      <c r="E89" s="26">
        <v>1</v>
      </c>
      <c r="F89" s="27">
        <v>0.87867531886328043</v>
      </c>
      <c r="G89" s="27">
        <v>1.4040137172982357</v>
      </c>
      <c r="H89" s="27">
        <v>1.2223865558254114</v>
      </c>
      <c r="J89"/>
      <c r="K89"/>
      <c r="L89"/>
      <c r="M89" s="26"/>
      <c r="N89" s="26"/>
      <c r="O89" s="26"/>
    </row>
    <row r="90" spans="1:15" x14ac:dyDescent="0.2">
      <c r="A90" s="26" t="s">
        <v>6</v>
      </c>
      <c r="B90" s="26" t="s">
        <v>50</v>
      </c>
      <c r="C90" s="26" t="s">
        <v>780</v>
      </c>
      <c r="D90" s="26" t="s">
        <v>773</v>
      </c>
      <c r="E90" s="26">
        <v>2</v>
      </c>
      <c r="F90" s="27">
        <v>0.70198136620692464</v>
      </c>
      <c r="G90" s="27">
        <v>1.1379882867579649</v>
      </c>
      <c r="H90" s="27">
        <v>1.1500989846900387</v>
      </c>
      <c r="J90"/>
      <c r="K90"/>
      <c r="L90"/>
      <c r="M90" s="26"/>
      <c r="N90" s="26"/>
      <c r="O90" s="26"/>
    </row>
    <row r="91" spans="1:15" x14ac:dyDescent="0.2">
      <c r="A91" s="26" t="s">
        <v>6</v>
      </c>
      <c r="B91" s="26" t="s">
        <v>50</v>
      </c>
      <c r="C91" s="26" t="s">
        <v>780</v>
      </c>
      <c r="D91" s="26" t="s">
        <v>773</v>
      </c>
      <c r="E91" s="26">
        <v>3</v>
      </c>
      <c r="F91" s="27">
        <v>0.81556458657753794</v>
      </c>
      <c r="G91" s="27">
        <v>1.5333371739245674</v>
      </c>
      <c r="H91" s="27">
        <v>1.1533629248184434</v>
      </c>
      <c r="J91"/>
      <c r="K91"/>
      <c r="L91"/>
      <c r="M91" s="26"/>
      <c r="N91" s="26"/>
      <c r="O91" s="26"/>
    </row>
    <row r="92" spans="1:15" x14ac:dyDescent="0.2">
      <c r="A92" s="26" t="s">
        <v>6</v>
      </c>
      <c r="B92" s="26" t="s">
        <v>50</v>
      </c>
      <c r="C92" s="26" t="s">
        <v>780</v>
      </c>
      <c r="D92" s="26" t="s">
        <v>80</v>
      </c>
      <c r="E92" s="26">
        <v>1</v>
      </c>
      <c r="F92" s="27">
        <v>1.0111620662801766</v>
      </c>
      <c r="G92" s="27">
        <v>1.627675515644629</v>
      </c>
      <c r="H92" s="27">
        <v>1.2393659778551371</v>
      </c>
      <c r="J92"/>
      <c r="K92"/>
      <c r="L92"/>
      <c r="M92"/>
      <c r="N92" s="26"/>
      <c r="O92" s="26"/>
    </row>
    <row r="93" spans="1:15" x14ac:dyDescent="0.2">
      <c r="A93" s="26" t="s">
        <v>6</v>
      </c>
      <c r="B93" s="26" t="s">
        <v>50</v>
      </c>
      <c r="C93" s="26" t="s">
        <v>780</v>
      </c>
      <c r="D93" s="26" t="s">
        <v>80</v>
      </c>
      <c r="E93" s="26">
        <v>2</v>
      </c>
      <c r="F93" s="27">
        <v>0.90214133929057916</v>
      </c>
      <c r="G93" s="27">
        <v>1.1785325509899691</v>
      </c>
      <c r="H93" s="27">
        <v>1.2934207941718776</v>
      </c>
      <c r="J93" s="27"/>
      <c r="K93" s="95"/>
      <c r="L93" s="95"/>
      <c r="M93" s="95"/>
      <c r="N93" s="26"/>
      <c r="O93" s="26"/>
    </row>
    <row r="94" spans="1:15" x14ac:dyDescent="0.2">
      <c r="A94" s="26" t="s">
        <v>6</v>
      </c>
      <c r="B94" s="26" t="s">
        <v>50</v>
      </c>
      <c r="C94" s="26" t="s">
        <v>780</v>
      </c>
      <c r="D94" s="26" t="s">
        <v>80</v>
      </c>
      <c r="E94" s="26">
        <v>3</v>
      </c>
      <c r="F94" s="27">
        <v>0.87545098039215685</v>
      </c>
      <c r="G94" s="27">
        <v>1.237558897144527</v>
      </c>
      <c r="H94" s="27">
        <v>1.2193141251910873</v>
      </c>
      <c r="J94" s="27"/>
      <c r="K94"/>
      <c r="L94"/>
      <c r="M94"/>
      <c r="N94" s="26"/>
      <c r="O94" s="26"/>
    </row>
    <row r="95" spans="1:15" x14ac:dyDescent="0.2">
      <c r="A95" s="26" t="s">
        <v>6</v>
      </c>
      <c r="B95" s="26" t="s">
        <v>179</v>
      </c>
      <c r="C95" s="26" t="s">
        <v>779</v>
      </c>
      <c r="D95" s="26" t="s">
        <v>53</v>
      </c>
      <c r="E95" s="26">
        <v>1</v>
      </c>
      <c r="F95" s="27">
        <v>0.87784389219460979</v>
      </c>
      <c r="G95" s="27">
        <v>0.88591536736310084</v>
      </c>
      <c r="H95" s="27">
        <v>0.97264386562957184</v>
      </c>
      <c r="J95" s="27"/>
      <c r="K95"/>
      <c r="L95"/>
      <c r="M95"/>
      <c r="N95" s="26"/>
      <c r="O95" s="26"/>
    </row>
    <row r="96" spans="1:15" x14ac:dyDescent="0.2">
      <c r="A96" s="26" t="s">
        <v>6</v>
      </c>
      <c r="B96" s="26" t="s">
        <v>179</v>
      </c>
      <c r="C96" s="26" t="s">
        <v>779</v>
      </c>
      <c r="D96" s="26" t="s">
        <v>53</v>
      </c>
      <c r="E96" s="26">
        <v>2</v>
      </c>
      <c r="F96" s="27">
        <v>0.96727291677523597</v>
      </c>
      <c r="G96" s="27">
        <v>0.97603902070129611</v>
      </c>
      <c r="H96" s="27">
        <v>1.0691674592651044</v>
      </c>
      <c r="J96" s="27"/>
      <c r="K96"/>
      <c r="L96"/>
      <c r="M96"/>
      <c r="N96" s="26"/>
      <c r="O96" s="26"/>
    </row>
    <row r="97" spans="1:15" x14ac:dyDescent="0.2">
      <c r="A97" s="26" t="s">
        <v>6</v>
      </c>
      <c r="B97" s="26" t="s">
        <v>179</v>
      </c>
      <c r="C97" s="26" t="s">
        <v>779</v>
      </c>
      <c r="D97" s="26" t="s">
        <v>53</v>
      </c>
      <c r="E97" s="26">
        <v>3</v>
      </c>
      <c r="F97" s="27">
        <v>0.80766752577319589</v>
      </c>
      <c r="G97" s="27">
        <v>1.2834748712587396</v>
      </c>
      <c r="H97" s="27">
        <v>1.0674884160288978</v>
      </c>
      <c r="J97" s="27"/>
      <c r="K97" s="27"/>
      <c r="M97" s="26"/>
      <c r="N97" s="26"/>
      <c r="O97" s="26"/>
    </row>
    <row r="98" spans="1:15" x14ac:dyDescent="0.2">
      <c r="A98" s="26" t="s">
        <v>6</v>
      </c>
      <c r="B98" s="26" t="s">
        <v>179</v>
      </c>
      <c r="C98" s="26" t="s">
        <v>779</v>
      </c>
      <c r="D98" s="26" t="s">
        <v>60</v>
      </c>
      <c r="E98" s="26">
        <v>1</v>
      </c>
      <c r="F98" s="27">
        <v>0.7610057483086059</v>
      </c>
      <c r="G98" s="27">
        <v>1.0244133197149068</v>
      </c>
      <c r="H98" s="27">
        <v>1.0563950321882194</v>
      </c>
      <c r="J98" s="27"/>
      <c r="K98" s="27"/>
      <c r="M98" s="26"/>
      <c r="N98" s="26"/>
      <c r="O98" s="26"/>
    </row>
    <row r="99" spans="1:15" x14ac:dyDescent="0.2">
      <c r="A99" s="26" t="s">
        <v>6</v>
      </c>
      <c r="B99" s="26" t="s">
        <v>179</v>
      </c>
      <c r="C99" s="26" t="s">
        <v>779</v>
      </c>
      <c r="D99" s="26" t="s">
        <v>60</v>
      </c>
      <c r="E99" s="26">
        <v>2</v>
      </c>
      <c r="F99" s="27">
        <v>0.78301687445286328</v>
      </c>
      <c r="G99" s="27">
        <v>0.94275050610616917</v>
      </c>
      <c r="H99" s="27">
        <v>1.1110656059387896</v>
      </c>
      <c r="J99" s="27"/>
      <c r="K99" s="27"/>
      <c r="M99" s="26"/>
      <c r="N99" s="26"/>
      <c r="O99" s="26"/>
    </row>
    <row r="100" spans="1:15" x14ac:dyDescent="0.2">
      <c r="A100" s="26" t="s">
        <v>6</v>
      </c>
      <c r="B100" s="26" t="s">
        <v>179</v>
      </c>
      <c r="C100" s="26" t="s">
        <v>779</v>
      </c>
      <c r="D100" s="26" t="s">
        <v>60</v>
      </c>
      <c r="E100" s="26">
        <v>3</v>
      </c>
      <c r="F100" s="27">
        <v>0.78830778258637124</v>
      </c>
      <c r="G100" s="27">
        <v>1.0611803312147352</v>
      </c>
      <c r="H100" s="27">
        <v>1.1895077951110171</v>
      </c>
      <c r="J100" s="27"/>
      <c r="K100" s="27"/>
      <c r="M100" s="26"/>
      <c r="N100" s="26"/>
      <c r="O100" s="26"/>
    </row>
    <row r="101" spans="1:15" x14ac:dyDescent="0.2">
      <c r="A101" s="26" t="s">
        <v>6</v>
      </c>
      <c r="B101" s="26" t="s">
        <v>179</v>
      </c>
      <c r="C101" s="26" t="s">
        <v>779</v>
      </c>
      <c r="D101" s="26" t="s">
        <v>67</v>
      </c>
      <c r="E101" s="26">
        <v>1</v>
      </c>
      <c r="F101" s="27">
        <v>0.63809523809523816</v>
      </c>
      <c r="G101" s="27">
        <v>1.1746112209266681</v>
      </c>
      <c r="H101" s="27">
        <v>1.0623242660566412</v>
      </c>
      <c r="J101" s="93"/>
      <c r="K101" s="93"/>
      <c r="L101" s="93"/>
      <c r="M101"/>
      <c r="N101"/>
      <c r="O101" s="26"/>
    </row>
    <row r="102" spans="1:15" x14ac:dyDescent="0.2">
      <c r="A102" s="26" t="s">
        <v>6</v>
      </c>
      <c r="B102" s="26" t="s">
        <v>179</v>
      </c>
      <c r="C102" s="26" t="s">
        <v>779</v>
      </c>
      <c r="D102" s="26" t="s">
        <v>67</v>
      </c>
      <c r="E102" s="26">
        <v>2</v>
      </c>
      <c r="F102" s="27">
        <v>0.96913292643153337</v>
      </c>
      <c r="G102" s="27">
        <v>1.1012426454359907</v>
      </c>
      <c r="H102" s="27">
        <v>0.99496725763180638</v>
      </c>
      <c r="J102" s="93"/>
      <c r="K102" s="93"/>
      <c r="L102" s="93"/>
      <c r="M102"/>
      <c r="N102"/>
      <c r="O102" s="26"/>
    </row>
    <row r="103" spans="1:15" x14ac:dyDescent="0.2">
      <c r="A103" s="26" t="s">
        <v>6</v>
      </c>
      <c r="B103" s="26" t="s">
        <v>179</v>
      </c>
      <c r="C103" s="26" t="s">
        <v>779</v>
      </c>
      <c r="D103" s="26" t="s">
        <v>67</v>
      </c>
      <c r="E103" s="26">
        <v>3</v>
      </c>
      <c r="F103" s="27">
        <v>0.72836193967672047</v>
      </c>
      <c r="G103" s="27">
        <v>0.93141490849301878</v>
      </c>
      <c r="H103" s="27">
        <v>1.0160708121529476</v>
      </c>
      <c r="J103" s="93"/>
      <c r="K103" s="93"/>
      <c r="L103" s="93"/>
      <c r="M103" s="93"/>
      <c r="N103"/>
      <c r="O103" s="26"/>
    </row>
    <row r="104" spans="1:15" x14ac:dyDescent="0.2">
      <c r="A104" s="26" t="s">
        <v>6</v>
      </c>
      <c r="B104" s="26" t="s">
        <v>179</v>
      </c>
      <c r="C104" s="26" t="s">
        <v>779</v>
      </c>
      <c r="D104" s="26" t="s">
        <v>773</v>
      </c>
      <c r="E104" s="26">
        <v>1</v>
      </c>
      <c r="F104" s="27">
        <v>0.58110355253212398</v>
      </c>
      <c r="G104" s="27">
        <v>0.84726715405340358</v>
      </c>
      <c r="H104" s="27">
        <v>1.0355806078698155</v>
      </c>
      <c r="J104" s="93"/>
      <c r="K104" s="93"/>
      <c r="L104" s="93"/>
      <c r="M104" s="93"/>
      <c r="N104"/>
      <c r="O104" s="26"/>
    </row>
    <row r="105" spans="1:15" x14ac:dyDescent="0.2">
      <c r="A105" s="26" t="s">
        <v>6</v>
      </c>
      <c r="B105" s="26" t="s">
        <v>179</v>
      </c>
      <c r="C105" s="26" t="s">
        <v>779</v>
      </c>
      <c r="D105" s="26" t="s">
        <v>773</v>
      </c>
      <c r="E105" s="26">
        <v>2</v>
      </c>
      <c r="F105" s="27">
        <v>0.73503591380686351</v>
      </c>
      <c r="G105" s="27">
        <v>1.0855140423465717</v>
      </c>
      <c r="H105" s="27">
        <v>1.0099073600737916</v>
      </c>
      <c r="J105" s="93"/>
      <c r="K105" s="93"/>
      <c r="L105" s="93"/>
      <c r="M105" s="93"/>
      <c r="N105"/>
      <c r="O105" s="26"/>
    </row>
    <row r="106" spans="1:15" x14ac:dyDescent="0.2">
      <c r="A106" s="26" t="s">
        <v>6</v>
      </c>
      <c r="B106" s="26" t="s">
        <v>179</v>
      </c>
      <c r="C106" s="26" t="s">
        <v>779</v>
      </c>
      <c r="D106" s="26" t="s">
        <v>773</v>
      </c>
      <c r="E106" s="26">
        <v>3</v>
      </c>
      <c r="F106" s="27">
        <v>0.6825110202347443</v>
      </c>
      <c r="G106" s="27">
        <v>1.0854123917010561</v>
      </c>
      <c r="H106" s="27">
        <v>1.0909068399521336</v>
      </c>
      <c r="J106" s="27"/>
      <c r="K106" s="93"/>
      <c r="L106" s="93"/>
      <c r="M106" s="93"/>
      <c r="N106" s="26"/>
      <c r="O106" s="26"/>
    </row>
    <row r="107" spans="1:15" x14ac:dyDescent="0.2">
      <c r="A107" s="26" t="s">
        <v>6</v>
      </c>
      <c r="B107" s="26" t="s">
        <v>179</v>
      </c>
      <c r="C107" s="26" t="s">
        <v>779</v>
      </c>
      <c r="D107" s="26" t="s">
        <v>80</v>
      </c>
      <c r="E107" s="26">
        <v>1</v>
      </c>
      <c r="F107" s="27">
        <v>0.948611852642819</v>
      </c>
      <c r="G107" s="27">
        <v>1.0582092780527419</v>
      </c>
      <c r="H107" s="57">
        <v>1.0667931385453786</v>
      </c>
      <c r="J107" s="27"/>
      <c r="K107" s="94"/>
      <c r="L107" s="94"/>
      <c r="M107" s="94"/>
      <c r="N107" s="26"/>
      <c r="O107" s="26"/>
    </row>
    <row r="108" spans="1:15" x14ac:dyDescent="0.2">
      <c r="A108" s="26" t="s">
        <v>6</v>
      </c>
      <c r="B108" s="26" t="s">
        <v>179</v>
      </c>
      <c r="C108" s="26" t="s">
        <v>779</v>
      </c>
      <c r="D108" s="26" t="s">
        <v>80</v>
      </c>
      <c r="E108" s="26">
        <v>2</v>
      </c>
      <c r="F108" s="27">
        <v>0.85300490363781512</v>
      </c>
      <c r="G108" s="27">
        <v>0.98504173485778712</v>
      </c>
      <c r="H108" s="57">
        <v>1.0674410943871266</v>
      </c>
      <c r="J108" s="27"/>
      <c r="K108" s="27"/>
      <c r="M108" s="26"/>
      <c r="N108" s="26"/>
      <c r="O108" s="26"/>
    </row>
    <row r="109" spans="1:15" x14ac:dyDescent="0.2">
      <c r="A109" s="26" t="s">
        <v>6</v>
      </c>
      <c r="B109" s="26" t="s">
        <v>179</v>
      </c>
      <c r="C109" s="26" t="s">
        <v>779</v>
      </c>
      <c r="D109" s="26" t="s">
        <v>80</v>
      </c>
      <c r="E109" s="26">
        <v>3</v>
      </c>
      <c r="F109" s="27">
        <v>0.94631911736241037</v>
      </c>
      <c r="G109" s="27">
        <v>1.1107681726864094</v>
      </c>
      <c r="H109" s="57">
        <v>1.0783605415640065</v>
      </c>
      <c r="J109" s="27"/>
      <c r="K109" s="27"/>
      <c r="M109" s="26"/>
      <c r="N109" s="26"/>
      <c r="O109" s="26"/>
    </row>
    <row r="110" spans="1:15" x14ac:dyDescent="0.2">
      <c r="A110" s="26" t="s">
        <v>6</v>
      </c>
      <c r="B110" s="26" t="s">
        <v>179</v>
      </c>
      <c r="C110" s="26" t="s">
        <v>780</v>
      </c>
      <c r="D110" s="26" t="s">
        <v>53</v>
      </c>
      <c r="E110" s="26">
        <v>1</v>
      </c>
      <c r="F110" s="27">
        <v>0.86446362111979069</v>
      </c>
      <c r="G110" s="27">
        <v>1.4582198043346124</v>
      </c>
      <c r="H110" s="27">
        <v>1.1766952257222005</v>
      </c>
      <c r="J110" s="27"/>
      <c r="K110" s="27"/>
      <c r="M110" s="26"/>
      <c r="N110" s="26"/>
      <c r="O110" s="26"/>
    </row>
    <row r="111" spans="1:15" x14ac:dyDescent="0.2">
      <c r="A111" s="26" t="s">
        <v>6</v>
      </c>
      <c r="B111" s="26" t="s">
        <v>179</v>
      </c>
      <c r="C111" s="26" t="s">
        <v>780</v>
      </c>
      <c r="D111" s="26" t="s">
        <v>53</v>
      </c>
      <c r="E111" s="26">
        <v>2</v>
      </c>
      <c r="F111" s="27">
        <v>1.0050858675584351</v>
      </c>
      <c r="G111" s="27">
        <v>0.96328592712725891</v>
      </c>
      <c r="H111" s="27">
        <v>1.1593232949471486</v>
      </c>
      <c r="J111" s="27"/>
      <c r="K111" s="27"/>
      <c r="M111" s="26"/>
      <c r="N111" s="26"/>
      <c r="O111" s="26"/>
    </row>
    <row r="112" spans="1:15" x14ac:dyDescent="0.2">
      <c r="A112" s="26" t="s">
        <v>6</v>
      </c>
      <c r="B112" s="26" t="s">
        <v>179</v>
      </c>
      <c r="C112" s="26" t="s">
        <v>780</v>
      </c>
      <c r="D112" s="26" t="s">
        <v>53</v>
      </c>
      <c r="E112" s="26">
        <v>3</v>
      </c>
      <c r="F112" s="27">
        <v>0.81684343247051838</v>
      </c>
      <c r="G112" s="27">
        <v>1.7172325959554475</v>
      </c>
      <c r="H112" s="27">
        <v>1.221873580941875</v>
      </c>
      <c r="J112" s="27"/>
      <c r="K112" s="27"/>
      <c r="M112" s="26"/>
      <c r="N112" s="26"/>
      <c r="O112" s="26"/>
    </row>
    <row r="113" spans="1:15" x14ac:dyDescent="0.2">
      <c r="A113" s="26" t="s">
        <v>6</v>
      </c>
      <c r="B113" s="26" t="s">
        <v>179</v>
      </c>
      <c r="C113" s="26" t="s">
        <v>780</v>
      </c>
      <c r="D113" s="26" t="s">
        <v>60</v>
      </c>
      <c r="E113" s="26">
        <v>1</v>
      </c>
      <c r="F113" s="27">
        <v>0.85787331382245102</v>
      </c>
      <c r="G113" s="27">
        <v>0.8022620959995963</v>
      </c>
      <c r="H113" s="57">
        <v>1.1087170986729962</v>
      </c>
      <c r="J113" s="27"/>
      <c r="K113" s="27"/>
      <c r="M113" s="26"/>
      <c r="N113" s="26"/>
      <c r="O113" s="26"/>
    </row>
    <row r="114" spans="1:15" x14ac:dyDescent="0.2">
      <c r="A114" s="26" t="s">
        <v>6</v>
      </c>
      <c r="B114" s="26" t="s">
        <v>179</v>
      </c>
      <c r="C114" s="26" t="s">
        <v>780</v>
      </c>
      <c r="D114" s="26" t="s">
        <v>60</v>
      </c>
      <c r="E114" s="26">
        <v>2</v>
      </c>
      <c r="F114" s="27">
        <v>0.72933808444012527</v>
      </c>
      <c r="G114" s="27">
        <v>1.1847451543481711</v>
      </c>
      <c r="H114" s="57">
        <v>1.0810720129381157</v>
      </c>
      <c r="J114" s="93"/>
      <c r="K114" s="93"/>
      <c r="L114" s="93"/>
      <c r="M114" s="26"/>
      <c r="N114" s="26"/>
      <c r="O114" s="26"/>
    </row>
    <row r="115" spans="1:15" x14ac:dyDescent="0.2">
      <c r="A115" s="26" t="s">
        <v>6</v>
      </c>
      <c r="B115" s="26" t="s">
        <v>179</v>
      </c>
      <c r="C115" s="26" t="s">
        <v>780</v>
      </c>
      <c r="D115" s="26" t="s">
        <v>60</v>
      </c>
      <c r="E115" s="26">
        <v>3</v>
      </c>
      <c r="F115" s="27">
        <v>0.67477445886065857</v>
      </c>
      <c r="G115" s="27">
        <v>1.2257103979946045</v>
      </c>
      <c r="H115" s="57">
        <v>1.148277161866142</v>
      </c>
      <c r="J115" s="93"/>
      <c r="K115" s="93"/>
      <c r="L115" s="93"/>
      <c r="M115" s="26"/>
      <c r="N115" s="26"/>
      <c r="O115" s="26"/>
    </row>
    <row r="116" spans="1:15" x14ac:dyDescent="0.2">
      <c r="A116" s="26" t="s">
        <v>6</v>
      </c>
      <c r="B116" s="26" t="s">
        <v>179</v>
      </c>
      <c r="C116" s="26" t="s">
        <v>780</v>
      </c>
      <c r="D116" s="26" t="s">
        <v>67</v>
      </c>
      <c r="E116" s="26">
        <v>1</v>
      </c>
      <c r="F116" s="27">
        <v>0.70209409429785508</v>
      </c>
      <c r="G116" s="27">
        <v>0.7999619917576708</v>
      </c>
      <c r="H116" s="27">
        <v>1.009880081706108</v>
      </c>
      <c r="J116" s="93"/>
      <c r="K116" s="93"/>
      <c r="L116" s="93"/>
      <c r="M116" s="93"/>
      <c r="N116" s="26"/>
      <c r="O116" s="26"/>
    </row>
    <row r="117" spans="1:15" x14ac:dyDescent="0.2">
      <c r="A117" s="26" t="s">
        <v>6</v>
      </c>
      <c r="B117" s="26" t="s">
        <v>179</v>
      </c>
      <c r="C117" s="26" t="s">
        <v>780</v>
      </c>
      <c r="D117" s="26" t="s">
        <v>67</v>
      </c>
      <c r="E117" s="26">
        <v>2</v>
      </c>
      <c r="F117" s="27">
        <v>0.88707986432315755</v>
      </c>
      <c r="G117" s="27">
        <v>1.3433956680864056</v>
      </c>
      <c r="H117" s="27">
        <v>0.9960474119361421</v>
      </c>
      <c r="J117" s="93"/>
      <c r="K117" s="94"/>
      <c r="L117" s="94"/>
      <c r="M117" s="94"/>
      <c r="N117" s="26"/>
      <c r="O117" s="26"/>
    </row>
    <row r="118" spans="1:15" x14ac:dyDescent="0.2">
      <c r="A118" s="26" t="s">
        <v>6</v>
      </c>
      <c r="B118" s="26" t="s">
        <v>179</v>
      </c>
      <c r="C118" s="26" t="s">
        <v>780</v>
      </c>
      <c r="D118" s="26" t="s">
        <v>67</v>
      </c>
      <c r="E118" s="26">
        <v>3</v>
      </c>
      <c r="F118" s="27">
        <v>0.72531832855093259</v>
      </c>
      <c r="G118" s="27">
        <v>0.85918077612126909</v>
      </c>
      <c r="H118" s="27">
        <v>1.0245774998771715</v>
      </c>
      <c r="J118" s="93"/>
      <c r="K118" s="93"/>
      <c r="L118" s="93"/>
      <c r="M118" s="93"/>
      <c r="N118" s="26"/>
      <c r="O118" s="26"/>
    </row>
    <row r="119" spans="1:15" x14ac:dyDescent="0.2">
      <c r="A119" s="26" t="s">
        <v>6</v>
      </c>
      <c r="B119" s="26" t="s">
        <v>179</v>
      </c>
      <c r="C119" s="26" t="s">
        <v>780</v>
      </c>
      <c r="D119" s="26" t="s">
        <v>773</v>
      </c>
      <c r="E119" s="26">
        <v>1</v>
      </c>
      <c r="F119" s="27">
        <v>0.75066179826563217</v>
      </c>
      <c r="G119" s="27">
        <v>1.4368169268098741</v>
      </c>
      <c r="H119" s="27">
        <v>1.1664847598609753</v>
      </c>
      <c r="J119" s="27"/>
      <c r="K119" s="93"/>
      <c r="L119" s="93"/>
      <c r="M119" s="93"/>
      <c r="N119" s="26"/>
      <c r="O119" s="26"/>
    </row>
    <row r="120" spans="1:15" x14ac:dyDescent="0.2">
      <c r="A120" s="26" t="s">
        <v>6</v>
      </c>
      <c r="B120" s="26" t="s">
        <v>179</v>
      </c>
      <c r="C120" s="26" t="s">
        <v>780</v>
      </c>
      <c r="D120" s="26" t="s">
        <v>773</v>
      </c>
      <c r="E120" s="26">
        <v>2</v>
      </c>
      <c r="F120" s="27">
        <v>0.84210691823899375</v>
      </c>
      <c r="G120" s="27">
        <v>1.3831213585918734</v>
      </c>
      <c r="H120" s="27">
        <v>1.0912132117064119</v>
      </c>
      <c r="J120" s="27"/>
      <c r="K120" s="93"/>
      <c r="L120" s="93"/>
      <c r="M120" s="93"/>
      <c r="N120" s="26"/>
      <c r="O120" s="26"/>
    </row>
    <row r="121" spans="1:15" x14ac:dyDescent="0.2">
      <c r="A121" s="26" t="s">
        <v>6</v>
      </c>
      <c r="B121" s="26" t="s">
        <v>179</v>
      </c>
      <c r="C121" s="26" t="s">
        <v>780</v>
      </c>
      <c r="D121" s="26" t="s">
        <v>773</v>
      </c>
      <c r="E121" s="26">
        <v>3</v>
      </c>
      <c r="F121" s="27">
        <v>0.73530345464934987</v>
      </c>
      <c r="G121" s="27">
        <v>1.4081622173629857</v>
      </c>
      <c r="H121" s="27">
        <v>1.1369131289229235</v>
      </c>
      <c r="J121" s="27"/>
      <c r="K121" s="27"/>
      <c r="M121" s="26"/>
      <c r="N121" s="26"/>
      <c r="O121" s="26"/>
    </row>
    <row r="122" spans="1:15" x14ac:dyDescent="0.2">
      <c r="A122" s="26" t="s">
        <v>6</v>
      </c>
      <c r="B122" s="26" t="s">
        <v>179</v>
      </c>
      <c r="C122" s="26" t="s">
        <v>780</v>
      </c>
      <c r="D122" s="26" t="s">
        <v>80</v>
      </c>
      <c r="E122" s="26">
        <v>1</v>
      </c>
      <c r="F122" s="27">
        <v>0.94258995479036345</v>
      </c>
      <c r="G122" s="27">
        <v>1.1991030106029528</v>
      </c>
      <c r="H122" s="27">
        <v>1.145461310033979</v>
      </c>
      <c r="J122" s="27"/>
      <c r="K122" s="27"/>
      <c r="M122" s="26"/>
      <c r="N122" s="26"/>
      <c r="O122" s="26"/>
    </row>
    <row r="123" spans="1:15" x14ac:dyDescent="0.2">
      <c r="A123" s="26" t="s">
        <v>6</v>
      </c>
      <c r="B123" s="26" t="s">
        <v>179</v>
      </c>
      <c r="C123" s="26" t="s">
        <v>780</v>
      </c>
      <c r="D123" s="26" t="s">
        <v>80</v>
      </c>
      <c r="E123" s="26">
        <v>2</v>
      </c>
      <c r="F123" s="27">
        <v>0.69120920660254526</v>
      </c>
      <c r="G123" s="27">
        <v>0.74847199869905556</v>
      </c>
      <c r="H123" s="27">
        <v>1.0232359661719754</v>
      </c>
      <c r="J123" s="27"/>
      <c r="K123" s="27"/>
      <c r="M123" s="26"/>
      <c r="N123" s="26"/>
      <c r="O123" s="26"/>
    </row>
    <row r="124" spans="1:15" x14ac:dyDescent="0.2">
      <c r="A124" s="26" t="s">
        <v>6</v>
      </c>
      <c r="B124" s="26" t="s">
        <v>179</v>
      </c>
      <c r="C124" s="26" t="s">
        <v>780</v>
      </c>
      <c r="D124" s="26" t="s">
        <v>80</v>
      </c>
      <c r="E124" s="26">
        <v>3</v>
      </c>
      <c r="F124" s="27">
        <v>0.79299442033477985</v>
      </c>
      <c r="G124" s="27">
        <v>1.2542489719022833</v>
      </c>
      <c r="H124" s="27">
        <v>1.1260979209917323</v>
      </c>
      <c r="J124" s="27"/>
      <c r="K124" s="27"/>
      <c r="M124" s="26"/>
      <c r="N124" s="26"/>
      <c r="O124" s="26"/>
    </row>
  </sheetData>
  <mergeCells count="4">
    <mergeCell ref="A1:J1"/>
    <mergeCell ref="A2:J2"/>
    <mergeCell ref="A3:H3"/>
    <mergeCell ref="J3:P3"/>
  </mergeCells>
  <phoneticPr fontId="13" type="noConversion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5AD2CF-4E67-B549-A979-7BC06A891CB9}">
  <dimension ref="A1:R32"/>
  <sheetViews>
    <sheetView workbookViewId="0">
      <selection activeCell="V12" sqref="V12"/>
    </sheetView>
  </sheetViews>
  <sheetFormatPr baseColWidth="10" defaultColWidth="11" defaultRowHeight="16" x14ac:dyDescent="0.2"/>
  <cols>
    <col min="1" max="1" width="18.83203125" style="58" customWidth="1"/>
    <col min="2" max="2" width="20.6640625" customWidth="1"/>
    <col min="3" max="3" width="18.83203125" style="26" customWidth="1"/>
    <col min="4" max="18" width="11" style="26"/>
  </cols>
  <sheetData>
    <row r="1" spans="1:18" ht="26.25" customHeight="1" x14ac:dyDescent="0.2">
      <c r="A1" s="106" t="s">
        <v>783</v>
      </c>
      <c r="B1" s="106"/>
      <c r="C1" s="106"/>
      <c r="D1" s="106"/>
      <c r="E1" s="106"/>
      <c r="F1" s="106"/>
      <c r="G1" s="106"/>
      <c r="H1" s="106"/>
      <c r="I1" s="106"/>
      <c r="J1" s="106"/>
      <c r="K1" s="106"/>
      <c r="L1" s="106"/>
      <c r="M1" s="106"/>
      <c r="N1" s="106"/>
      <c r="O1" s="106"/>
      <c r="P1" s="106"/>
      <c r="Q1" s="106"/>
      <c r="R1" s="106"/>
    </row>
    <row r="2" spans="1:18" x14ac:dyDescent="0.2">
      <c r="A2" s="106" t="s">
        <v>784</v>
      </c>
      <c r="B2" s="106"/>
      <c r="C2" s="106"/>
      <c r="D2" s="106"/>
      <c r="E2" s="106"/>
      <c r="F2" s="106"/>
      <c r="G2" s="106"/>
      <c r="H2" s="106"/>
      <c r="I2" s="106"/>
      <c r="J2" s="106"/>
      <c r="K2" s="106"/>
      <c r="L2" s="106"/>
      <c r="M2" s="106"/>
      <c r="N2" s="106"/>
      <c r="O2" s="106"/>
      <c r="P2" s="106"/>
      <c r="Q2" s="106"/>
      <c r="R2" s="106"/>
    </row>
    <row r="3" spans="1:18" ht="17" thickBot="1" x14ac:dyDescent="0.25"/>
    <row r="4" spans="1:18" ht="17" thickBot="1" x14ac:dyDescent="0.25">
      <c r="D4" s="145" t="s">
        <v>785</v>
      </c>
      <c r="E4" s="146"/>
      <c r="F4" s="146"/>
      <c r="G4" s="146"/>
      <c r="H4" s="146"/>
      <c r="I4" s="145" t="s">
        <v>786</v>
      </c>
      <c r="J4" s="146"/>
      <c r="K4" s="146"/>
      <c r="L4" s="146"/>
      <c r="M4" s="146"/>
      <c r="N4" s="146" t="s">
        <v>781</v>
      </c>
      <c r="O4" s="146"/>
      <c r="P4" s="146"/>
      <c r="Q4" s="146"/>
      <c r="R4" s="147"/>
    </row>
    <row r="5" spans="1:18" ht="35" thickBot="1" x14ac:dyDescent="0.25">
      <c r="A5" s="82" t="s">
        <v>543</v>
      </c>
      <c r="B5" s="83" t="s">
        <v>544</v>
      </c>
      <c r="C5" s="84" t="s">
        <v>545</v>
      </c>
      <c r="D5" s="55" t="s">
        <v>546</v>
      </c>
      <c r="E5" s="55" t="s">
        <v>547</v>
      </c>
      <c r="F5" s="55" t="s">
        <v>548</v>
      </c>
      <c r="G5" s="75" t="s">
        <v>549</v>
      </c>
      <c r="H5" s="55" t="s">
        <v>550</v>
      </c>
      <c r="I5" s="68" t="s">
        <v>546</v>
      </c>
      <c r="J5" s="55" t="s">
        <v>547</v>
      </c>
      <c r="K5" s="55" t="s">
        <v>548</v>
      </c>
      <c r="L5" s="75" t="s">
        <v>549</v>
      </c>
      <c r="M5" s="76" t="s">
        <v>550</v>
      </c>
      <c r="N5" s="55" t="s">
        <v>546</v>
      </c>
      <c r="O5" s="55" t="s">
        <v>547</v>
      </c>
      <c r="P5" s="55" t="s">
        <v>548</v>
      </c>
      <c r="Q5" s="75" t="s">
        <v>549</v>
      </c>
      <c r="R5" s="76" t="s">
        <v>550</v>
      </c>
    </row>
    <row r="6" spans="1:18" x14ac:dyDescent="0.2">
      <c r="A6" s="140" t="s">
        <v>551</v>
      </c>
      <c r="B6" s="137" t="s">
        <v>49</v>
      </c>
      <c r="C6" s="56" t="s">
        <v>52</v>
      </c>
      <c r="D6" s="77" t="s">
        <v>552</v>
      </c>
      <c r="E6" s="65" t="s">
        <v>553</v>
      </c>
      <c r="F6" s="65" t="s">
        <v>554</v>
      </c>
      <c r="G6" s="66" t="s">
        <v>555</v>
      </c>
      <c r="H6" s="65" t="s">
        <v>556</v>
      </c>
      <c r="I6" s="77" t="s">
        <v>557</v>
      </c>
      <c r="J6" s="65" t="s">
        <v>558</v>
      </c>
      <c r="K6" s="65" t="s">
        <v>559</v>
      </c>
      <c r="L6" s="66" t="s">
        <v>560</v>
      </c>
      <c r="M6" s="67" t="s">
        <v>561</v>
      </c>
      <c r="N6" s="65" t="s">
        <v>562</v>
      </c>
      <c r="O6" s="65" t="s">
        <v>563</v>
      </c>
      <c r="P6" s="65" t="s">
        <v>564</v>
      </c>
      <c r="Q6" s="66" t="s">
        <v>565</v>
      </c>
      <c r="R6" s="67" t="s">
        <v>566</v>
      </c>
    </row>
    <row r="7" spans="1:18" x14ac:dyDescent="0.2">
      <c r="A7" s="140"/>
      <c r="B7" s="137"/>
      <c r="C7" s="56" t="s">
        <v>87</v>
      </c>
      <c r="D7" s="78" t="s">
        <v>567</v>
      </c>
      <c r="E7" s="56" t="s">
        <v>568</v>
      </c>
      <c r="F7" s="56" t="s">
        <v>569</v>
      </c>
      <c r="G7" s="61" t="s">
        <v>570</v>
      </c>
      <c r="H7" s="56" t="s">
        <v>561</v>
      </c>
      <c r="I7" s="78" t="s">
        <v>571</v>
      </c>
      <c r="J7" s="56" t="s">
        <v>572</v>
      </c>
      <c r="K7" s="56" t="s">
        <v>573</v>
      </c>
      <c r="L7" s="61" t="s">
        <v>574</v>
      </c>
      <c r="M7" s="69" t="s">
        <v>575</v>
      </c>
      <c r="N7" s="56" t="s">
        <v>576</v>
      </c>
      <c r="O7" s="56" t="s">
        <v>577</v>
      </c>
      <c r="P7" s="56" t="s">
        <v>578</v>
      </c>
      <c r="Q7" s="61" t="s">
        <v>579</v>
      </c>
      <c r="R7" s="69" t="s">
        <v>580</v>
      </c>
    </row>
    <row r="8" spans="1:18" x14ac:dyDescent="0.2">
      <c r="A8" s="140"/>
      <c r="B8" s="144"/>
      <c r="C8" s="62" t="s">
        <v>581</v>
      </c>
      <c r="D8" s="79" t="s">
        <v>582</v>
      </c>
      <c r="E8" s="62" t="s">
        <v>582</v>
      </c>
      <c r="F8" s="62" t="s">
        <v>582</v>
      </c>
      <c r="G8" s="63" t="s">
        <v>582</v>
      </c>
      <c r="H8" s="62" t="s">
        <v>583</v>
      </c>
      <c r="I8" s="79" t="s">
        <v>582</v>
      </c>
      <c r="J8" s="62" t="s">
        <v>582</v>
      </c>
      <c r="K8" s="62" t="s">
        <v>582</v>
      </c>
      <c r="L8" s="63" t="s">
        <v>582</v>
      </c>
      <c r="M8" s="70" t="s">
        <v>583</v>
      </c>
      <c r="N8" s="62" t="s">
        <v>582</v>
      </c>
      <c r="O8" s="62" t="s">
        <v>584</v>
      </c>
      <c r="P8" s="62" t="s">
        <v>585</v>
      </c>
      <c r="Q8" s="63" t="s">
        <v>582</v>
      </c>
      <c r="R8" s="70" t="s">
        <v>586</v>
      </c>
    </row>
    <row r="9" spans="1:18" x14ac:dyDescent="0.2">
      <c r="A9" s="140"/>
      <c r="B9" s="137" t="s">
        <v>47</v>
      </c>
      <c r="C9" s="56" t="s">
        <v>52</v>
      </c>
      <c r="D9" s="78" t="s">
        <v>587</v>
      </c>
      <c r="E9" s="56" t="s">
        <v>588</v>
      </c>
      <c r="F9" s="56" t="s">
        <v>589</v>
      </c>
      <c r="G9" s="61" t="s">
        <v>590</v>
      </c>
      <c r="H9" s="56" t="s">
        <v>591</v>
      </c>
      <c r="I9" s="78" t="s">
        <v>592</v>
      </c>
      <c r="J9" s="56" t="s">
        <v>593</v>
      </c>
      <c r="K9" s="56" t="s">
        <v>594</v>
      </c>
      <c r="L9" s="61" t="s">
        <v>595</v>
      </c>
      <c r="M9" s="69" t="s">
        <v>596</v>
      </c>
      <c r="N9" s="56" t="s">
        <v>597</v>
      </c>
      <c r="O9" s="56" t="s">
        <v>598</v>
      </c>
      <c r="P9" s="56" t="s">
        <v>599</v>
      </c>
      <c r="Q9" s="61" t="s">
        <v>600</v>
      </c>
      <c r="R9" s="69" t="s">
        <v>601</v>
      </c>
    </row>
    <row r="10" spans="1:18" x14ac:dyDescent="0.2">
      <c r="A10" s="140"/>
      <c r="B10" s="137"/>
      <c r="C10" s="56" t="s">
        <v>87</v>
      </c>
      <c r="D10" s="78" t="s">
        <v>602</v>
      </c>
      <c r="E10" s="56" t="s">
        <v>603</v>
      </c>
      <c r="F10" s="56" t="s">
        <v>604</v>
      </c>
      <c r="G10" s="61" t="s">
        <v>605</v>
      </c>
      <c r="H10" s="56" t="s">
        <v>606</v>
      </c>
      <c r="I10" s="78" t="s">
        <v>607</v>
      </c>
      <c r="J10" s="56" t="s">
        <v>608</v>
      </c>
      <c r="K10" s="56" t="s">
        <v>609</v>
      </c>
      <c r="L10" s="61" t="s">
        <v>610</v>
      </c>
      <c r="M10" s="69" t="s">
        <v>611</v>
      </c>
      <c r="N10" s="56" t="s">
        <v>612</v>
      </c>
      <c r="O10" s="56" t="s">
        <v>613</v>
      </c>
      <c r="P10" s="56" t="s">
        <v>614</v>
      </c>
      <c r="Q10" s="61" t="s">
        <v>615</v>
      </c>
      <c r="R10" s="69" t="s">
        <v>616</v>
      </c>
    </row>
    <row r="11" spans="1:18" x14ac:dyDescent="0.2">
      <c r="A11" s="140"/>
      <c r="B11" s="137"/>
      <c r="C11" s="56" t="s">
        <v>581</v>
      </c>
      <c r="D11" s="78" t="s">
        <v>582</v>
      </c>
      <c r="E11" s="56" t="s">
        <v>582</v>
      </c>
      <c r="F11" s="56" t="s">
        <v>582</v>
      </c>
      <c r="G11" s="64" t="s">
        <v>582</v>
      </c>
      <c r="H11" s="56" t="s">
        <v>583</v>
      </c>
      <c r="I11" s="78" t="s">
        <v>617</v>
      </c>
      <c r="J11" s="56" t="s">
        <v>618</v>
      </c>
      <c r="K11" s="56" t="s">
        <v>618</v>
      </c>
      <c r="L11" s="64" t="s">
        <v>619</v>
      </c>
      <c r="M11" s="69" t="s">
        <v>586</v>
      </c>
      <c r="N11" s="56" t="s">
        <v>620</v>
      </c>
      <c r="O11" s="56" t="s">
        <v>619</v>
      </c>
      <c r="P11" s="56" t="s">
        <v>619</v>
      </c>
      <c r="Q11" s="64" t="s">
        <v>617</v>
      </c>
      <c r="R11" s="69" t="s">
        <v>586</v>
      </c>
    </row>
    <row r="12" spans="1:18" x14ac:dyDescent="0.2">
      <c r="A12" s="140"/>
      <c r="B12" s="138" t="s">
        <v>48</v>
      </c>
      <c r="C12" s="59" t="s">
        <v>52</v>
      </c>
      <c r="D12" s="80" t="s">
        <v>584</v>
      </c>
      <c r="E12" s="59" t="s">
        <v>584</v>
      </c>
      <c r="F12" s="59" t="s">
        <v>584</v>
      </c>
      <c r="G12" s="60" t="s">
        <v>584</v>
      </c>
      <c r="H12" s="59" t="s">
        <v>583</v>
      </c>
      <c r="I12" s="80" t="s">
        <v>584</v>
      </c>
      <c r="J12" s="59" t="s">
        <v>584</v>
      </c>
      <c r="K12" s="59" t="s">
        <v>584</v>
      </c>
      <c r="L12" s="60" t="s">
        <v>584</v>
      </c>
      <c r="M12" s="71" t="s">
        <v>583</v>
      </c>
      <c r="N12" s="59" t="s">
        <v>583</v>
      </c>
      <c r="O12" s="59" t="s">
        <v>583</v>
      </c>
      <c r="P12" s="59" t="s">
        <v>583</v>
      </c>
      <c r="Q12" s="60" t="s">
        <v>583</v>
      </c>
      <c r="R12" s="71" t="s">
        <v>583</v>
      </c>
    </row>
    <row r="13" spans="1:18" x14ac:dyDescent="0.2">
      <c r="A13" s="140"/>
      <c r="B13" s="137"/>
      <c r="C13" s="56" t="s">
        <v>87</v>
      </c>
      <c r="D13" s="78" t="s">
        <v>621</v>
      </c>
      <c r="E13" s="56" t="s">
        <v>584</v>
      </c>
      <c r="F13" s="56" t="s">
        <v>584</v>
      </c>
      <c r="G13" s="61" t="s">
        <v>584</v>
      </c>
      <c r="H13" s="56" t="s">
        <v>583</v>
      </c>
      <c r="I13" s="78" t="s">
        <v>621</v>
      </c>
      <c r="J13" s="56" t="s">
        <v>621</v>
      </c>
      <c r="K13" s="56" t="s">
        <v>621</v>
      </c>
      <c r="L13" s="61" t="s">
        <v>621</v>
      </c>
      <c r="M13" s="69" t="s">
        <v>583</v>
      </c>
      <c r="N13" s="56">
        <v>-0.1</v>
      </c>
      <c r="O13" s="56">
        <v>-0.1</v>
      </c>
      <c r="P13" s="56">
        <v>-0.1</v>
      </c>
      <c r="Q13" s="61">
        <v>-0.1</v>
      </c>
      <c r="R13" s="69" t="s">
        <v>583</v>
      </c>
    </row>
    <row r="14" spans="1:18" ht="17" thickBot="1" x14ac:dyDescent="0.25">
      <c r="A14" s="141"/>
      <c r="B14" s="139"/>
      <c r="C14" s="72" t="s">
        <v>581</v>
      </c>
      <c r="D14" s="81" t="s">
        <v>582</v>
      </c>
      <c r="E14" s="72" t="s">
        <v>582</v>
      </c>
      <c r="F14" s="72" t="s">
        <v>582</v>
      </c>
      <c r="G14" s="73" t="s">
        <v>582</v>
      </c>
      <c r="H14" s="72" t="s">
        <v>583</v>
      </c>
      <c r="I14" s="81" t="s">
        <v>622</v>
      </c>
      <c r="J14" s="72" t="s">
        <v>622</v>
      </c>
      <c r="K14" s="72" t="s">
        <v>585</v>
      </c>
      <c r="L14" s="73" t="s">
        <v>622</v>
      </c>
      <c r="M14" s="74" t="s">
        <v>583</v>
      </c>
      <c r="N14" s="72">
        <v>-0.2</v>
      </c>
      <c r="O14" s="72">
        <v>-0.5</v>
      </c>
      <c r="P14" s="72">
        <v>0</v>
      </c>
      <c r="Q14" s="73">
        <v>-0.2</v>
      </c>
      <c r="R14" s="74" t="s">
        <v>623</v>
      </c>
    </row>
    <row r="15" spans="1:18" x14ac:dyDescent="0.2">
      <c r="A15" s="142" t="s">
        <v>624</v>
      </c>
      <c r="B15" s="137" t="s">
        <v>49</v>
      </c>
      <c r="C15" s="56" t="s">
        <v>52</v>
      </c>
      <c r="D15" s="78" t="s">
        <v>625</v>
      </c>
      <c r="E15" s="56" t="s">
        <v>626</v>
      </c>
      <c r="F15" s="56" t="s">
        <v>627</v>
      </c>
      <c r="G15" s="61" t="s">
        <v>628</v>
      </c>
      <c r="H15" s="56" t="s">
        <v>629</v>
      </c>
      <c r="I15" s="78" t="s">
        <v>630</v>
      </c>
      <c r="J15" s="56" t="s">
        <v>631</v>
      </c>
      <c r="K15" s="56" t="s">
        <v>632</v>
      </c>
      <c r="L15" s="61" t="s">
        <v>633</v>
      </c>
      <c r="M15" s="69" t="s">
        <v>634</v>
      </c>
      <c r="N15" s="56" t="s">
        <v>635</v>
      </c>
      <c r="O15" s="56" t="s">
        <v>636</v>
      </c>
      <c r="P15" s="56" t="s">
        <v>637</v>
      </c>
      <c r="Q15" s="56" t="s">
        <v>638</v>
      </c>
      <c r="R15" s="69" t="s">
        <v>639</v>
      </c>
    </row>
    <row r="16" spans="1:18" x14ac:dyDescent="0.2">
      <c r="A16" s="142"/>
      <c r="B16" s="137"/>
      <c r="C16" s="56" t="s">
        <v>87</v>
      </c>
      <c r="D16" s="78" t="s">
        <v>640</v>
      </c>
      <c r="E16" s="56" t="s">
        <v>641</v>
      </c>
      <c r="F16" s="56" t="s">
        <v>602</v>
      </c>
      <c r="G16" s="61" t="s">
        <v>642</v>
      </c>
      <c r="H16" s="56" t="s">
        <v>643</v>
      </c>
      <c r="I16" s="78" t="s">
        <v>644</v>
      </c>
      <c r="J16" s="56" t="s">
        <v>645</v>
      </c>
      <c r="K16" s="56" t="s">
        <v>646</v>
      </c>
      <c r="L16" s="61" t="s">
        <v>647</v>
      </c>
      <c r="M16" s="69" t="s">
        <v>648</v>
      </c>
      <c r="N16" s="56" t="s">
        <v>649</v>
      </c>
      <c r="O16" s="56" t="s">
        <v>650</v>
      </c>
      <c r="P16" s="56" t="s">
        <v>651</v>
      </c>
      <c r="Q16" s="56" t="s">
        <v>652</v>
      </c>
      <c r="R16" s="69" t="s">
        <v>653</v>
      </c>
    </row>
    <row r="17" spans="1:18" x14ac:dyDescent="0.2">
      <c r="A17" s="142"/>
      <c r="B17" s="137"/>
      <c r="C17" s="56" t="s">
        <v>581</v>
      </c>
      <c r="D17" s="78" t="s">
        <v>584</v>
      </c>
      <c r="E17" s="56" t="s">
        <v>584</v>
      </c>
      <c r="F17" s="56" t="s">
        <v>584</v>
      </c>
      <c r="G17" s="64" t="s">
        <v>584</v>
      </c>
      <c r="H17" s="56" t="s">
        <v>583</v>
      </c>
      <c r="I17" s="78" t="s">
        <v>584</v>
      </c>
      <c r="J17" s="56" t="s">
        <v>584</v>
      </c>
      <c r="K17" s="56" t="s">
        <v>584</v>
      </c>
      <c r="L17" s="64" t="s">
        <v>584</v>
      </c>
      <c r="M17" s="69" t="s">
        <v>583</v>
      </c>
      <c r="N17" s="56" t="s">
        <v>620</v>
      </c>
      <c r="O17" s="56" t="s">
        <v>584</v>
      </c>
      <c r="P17" s="56" t="s">
        <v>654</v>
      </c>
      <c r="Q17" s="64" t="s">
        <v>585</v>
      </c>
      <c r="R17" s="69" t="s">
        <v>655</v>
      </c>
    </row>
    <row r="18" spans="1:18" x14ac:dyDescent="0.2">
      <c r="A18" s="142"/>
      <c r="B18" s="138" t="s">
        <v>47</v>
      </c>
      <c r="C18" s="59" t="s">
        <v>52</v>
      </c>
      <c r="D18" s="80" t="s">
        <v>656</v>
      </c>
      <c r="E18" s="59" t="s">
        <v>657</v>
      </c>
      <c r="F18" s="59" t="s">
        <v>658</v>
      </c>
      <c r="G18" s="60" t="s">
        <v>659</v>
      </c>
      <c r="H18" s="59" t="s">
        <v>660</v>
      </c>
      <c r="I18" s="80" t="s">
        <v>661</v>
      </c>
      <c r="J18" s="59" t="s">
        <v>662</v>
      </c>
      <c r="K18" s="59" t="s">
        <v>663</v>
      </c>
      <c r="L18" s="60" t="s">
        <v>664</v>
      </c>
      <c r="M18" s="71" t="s">
        <v>665</v>
      </c>
      <c r="N18" s="59" t="s">
        <v>666</v>
      </c>
      <c r="O18" s="59" t="s">
        <v>667</v>
      </c>
      <c r="P18" s="59" t="s">
        <v>668</v>
      </c>
      <c r="Q18" s="60" t="s">
        <v>669</v>
      </c>
      <c r="R18" s="71" t="s">
        <v>670</v>
      </c>
    </row>
    <row r="19" spans="1:18" x14ac:dyDescent="0.2">
      <c r="A19" s="142"/>
      <c r="B19" s="137"/>
      <c r="C19" s="56" t="s">
        <v>87</v>
      </c>
      <c r="D19" s="78" t="s">
        <v>671</v>
      </c>
      <c r="E19" s="56" t="s">
        <v>672</v>
      </c>
      <c r="F19" s="56" t="s">
        <v>673</v>
      </c>
      <c r="G19" s="61" t="s">
        <v>674</v>
      </c>
      <c r="H19" s="56" t="s">
        <v>675</v>
      </c>
      <c r="I19" s="78" t="s">
        <v>676</v>
      </c>
      <c r="J19" s="56" t="s">
        <v>677</v>
      </c>
      <c r="K19" s="56" t="s">
        <v>678</v>
      </c>
      <c r="L19" s="61" t="s">
        <v>679</v>
      </c>
      <c r="M19" s="69" t="s">
        <v>680</v>
      </c>
      <c r="N19" s="56" t="s">
        <v>681</v>
      </c>
      <c r="O19" s="56" t="s">
        <v>682</v>
      </c>
      <c r="P19" s="56" t="s">
        <v>683</v>
      </c>
      <c r="Q19" s="61" t="s">
        <v>684</v>
      </c>
      <c r="R19" s="69" t="s">
        <v>685</v>
      </c>
    </row>
    <row r="20" spans="1:18" x14ac:dyDescent="0.2">
      <c r="A20" s="142"/>
      <c r="B20" s="144"/>
      <c r="C20" s="62" t="s">
        <v>581</v>
      </c>
      <c r="D20" s="79" t="s">
        <v>622</v>
      </c>
      <c r="E20" s="62" t="s">
        <v>618</v>
      </c>
      <c r="F20" s="62" t="s">
        <v>622</v>
      </c>
      <c r="G20" s="63" t="s">
        <v>622</v>
      </c>
      <c r="H20" s="62" t="s">
        <v>583</v>
      </c>
      <c r="I20" s="79" t="s">
        <v>622</v>
      </c>
      <c r="J20" s="62" t="s">
        <v>622</v>
      </c>
      <c r="K20" s="62" t="s">
        <v>622</v>
      </c>
      <c r="L20" s="63" t="s">
        <v>622</v>
      </c>
      <c r="M20" s="70" t="s">
        <v>583</v>
      </c>
      <c r="N20" s="62" t="s">
        <v>620</v>
      </c>
      <c r="O20" s="62" t="s">
        <v>585</v>
      </c>
      <c r="P20" s="62" t="s">
        <v>618</v>
      </c>
      <c r="Q20" s="63" t="s">
        <v>618</v>
      </c>
      <c r="R20" s="70" t="s">
        <v>623</v>
      </c>
    </row>
    <row r="21" spans="1:18" x14ac:dyDescent="0.2">
      <c r="A21" s="142"/>
      <c r="B21" s="137" t="s">
        <v>48</v>
      </c>
      <c r="C21" s="56" t="s">
        <v>52</v>
      </c>
      <c r="D21" s="78" t="s">
        <v>582</v>
      </c>
      <c r="E21" s="56" t="s">
        <v>584</v>
      </c>
      <c r="F21" s="56" t="s">
        <v>582</v>
      </c>
      <c r="G21" s="61" t="s">
        <v>584</v>
      </c>
      <c r="H21" s="56" t="s">
        <v>583</v>
      </c>
      <c r="I21" s="78" t="s">
        <v>584</v>
      </c>
      <c r="J21" s="56" t="s">
        <v>584</v>
      </c>
      <c r="K21" s="56" t="s">
        <v>584</v>
      </c>
      <c r="L21" s="61" t="s">
        <v>584</v>
      </c>
      <c r="M21" s="69" t="s">
        <v>583</v>
      </c>
      <c r="N21" s="56">
        <v>0</v>
      </c>
      <c r="O21" s="56">
        <v>0</v>
      </c>
      <c r="P21" s="56">
        <v>0</v>
      </c>
      <c r="Q21" s="56">
        <v>0</v>
      </c>
      <c r="R21" s="69" t="s">
        <v>583</v>
      </c>
    </row>
    <row r="22" spans="1:18" x14ac:dyDescent="0.2">
      <c r="A22" s="142"/>
      <c r="B22" s="137"/>
      <c r="C22" s="56" t="s">
        <v>87</v>
      </c>
      <c r="D22" s="78" t="s">
        <v>584</v>
      </c>
      <c r="E22" s="56" t="s">
        <v>584</v>
      </c>
      <c r="F22" s="56" t="s">
        <v>584</v>
      </c>
      <c r="G22" s="61" t="s">
        <v>584</v>
      </c>
      <c r="H22" s="56" t="s">
        <v>583</v>
      </c>
      <c r="I22" s="78" t="s">
        <v>621</v>
      </c>
      <c r="J22" s="56" t="s">
        <v>621</v>
      </c>
      <c r="K22" s="56" t="s">
        <v>584</v>
      </c>
      <c r="L22" s="61" t="s">
        <v>584</v>
      </c>
      <c r="M22" s="69" t="s">
        <v>583</v>
      </c>
      <c r="N22" s="56">
        <v>-0.1</v>
      </c>
      <c r="O22" s="56">
        <v>0</v>
      </c>
      <c r="P22" s="56">
        <v>0</v>
      </c>
      <c r="Q22" s="56">
        <v>-0.1</v>
      </c>
      <c r="R22" s="69" t="s">
        <v>583</v>
      </c>
    </row>
    <row r="23" spans="1:18" ht="17" thickBot="1" x14ac:dyDescent="0.25">
      <c r="A23" s="142"/>
      <c r="B23" s="137"/>
      <c r="C23" s="56" t="s">
        <v>581</v>
      </c>
      <c r="D23" s="78" t="s">
        <v>582</v>
      </c>
      <c r="E23" s="56" t="s">
        <v>585</v>
      </c>
      <c r="F23" s="56" t="s">
        <v>582</v>
      </c>
      <c r="G23" s="64" t="s">
        <v>582</v>
      </c>
      <c r="H23" s="56" t="s">
        <v>583</v>
      </c>
      <c r="I23" s="78" t="s">
        <v>585</v>
      </c>
      <c r="J23" s="56" t="s">
        <v>585</v>
      </c>
      <c r="K23" s="56" t="s">
        <v>585</v>
      </c>
      <c r="L23" s="64" t="s">
        <v>585</v>
      </c>
      <c r="M23" s="69" t="s">
        <v>583</v>
      </c>
      <c r="N23" s="56" t="s">
        <v>686</v>
      </c>
      <c r="O23" s="56" t="s">
        <v>655</v>
      </c>
      <c r="P23" s="56" t="s">
        <v>687</v>
      </c>
      <c r="Q23" s="64" t="s">
        <v>655</v>
      </c>
      <c r="R23" s="69" t="s">
        <v>586</v>
      </c>
    </row>
    <row r="24" spans="1:18" x14ac:dyDescent="0.2">
      <c r="A24" s="143" t="s">
        <v>688</v>
      </c>
      <c r="B24" s="148" t="s">
        <v>49</v>
      </c>
      <c r="C24" s="65" t="s">
        <v>52</v>
      </c>
      <c r="D24" s="77" t="s">
        <v>689</v>
      </c>
      <c r="E24" s="65" t="s">
        <v>690</v>
      </c>
      <c r="F24" s="65" t="s">
        <v>691</v>
      </c>
      <c r="G24" s="66" t="s">
        <v>692</v>
      </c>
      <c r="H24" s="65" t="s">
        <v>693</v>
      </c>
      <c r="I24" s="77" t="s">
        <v>694</v>
      </c>
      <c r="J24" s="65" t="s">
        <v>695</v>
      </c>
      <c r="K24" s="65" t="s">
        <v>696</v>
      </c>
      <c r="L24" s="66" t="s">
        <v>604</v>
      </c>
      <c r="M24" s="67" t="s">
        <v>697</v>
      </c>
      <c r="N24" s="65" t="s">
        <v>698</v>
      </c>
      <c r="O24" s="65" t="s">
        <v>699</v>
      </c>
      <c r="P24" s="65" t="s">
        <v>700</v>
      </c>
      <c r="Q24" s="65" t="s">
        <v>701</v>
      </c>
      <c r="R24" s="67" t="s">
        <v>702</v>
      </c>
    </row>
    <row r="25" spans="1:18" x14ac:dyDescent="0.2">
      <c r="A25" s="140"/>
      <c r="B25" s="137"/>
      <c r="C25" s="56" t="s">
        <v>87</v>
      </c>
      <c r="D25" s="78" t="s">
        <v>703</v>
      </c>
      <c r="E25" s="56" t="s">
        <v>704</v>
      </c>
      <c r="F25" s="56" t="s">
        <v>705</v>
      </c>
      <c r="G25" s="61" t="s">
        <v>706</v>
      </c>
      <c r="H25" s="56" t="s">
        <v>707</v>
      </c>
      <c r="I25" s="78" t="s">
        <v>708</v>
      </c>
      <c r="J25" s="56" t="s">
        <v>709</v>
      </c>
      <c r="K25" s="56" t="s">
        <v>710</v>
      </c>
      <c r="L25" s="61" t="s">
        <v>711</v>
      </c>
      <c r="M25" s="69" t="s">
        <v>712</v>
      </c>
      <c r="N25" s="56" t="s">
        <v>713</v>
      </c>
      <c r="O25" s="56" t="s">
        <v>714</v>
      </c>
      <c r="P25" s="56" t="s">
        <v>715</v>
      </c>
      <c r="Q25" s="56" t="s">
        <v>716</v>
      </c>
      <c r="R25" s="69" t="s">
        <v>629</v>
      </c>
    </row>
    <row r="26" spans="1:18" x14ac:dyDescent="0.2">
      <c r="A26" s="140"/>
      <c r="B26" s="144"/>
      <c r="C26" s="62" t="s">
        <v>581</v>
      </c>
      <c r="D26" s="79" t="s">
        <v>654</v>
      </c>
      <c r="E26" s="62" t="s">
        <v>584</v>
      </c>
      <c r="F26" s="62" t="s">
        <v>621</v>
      </c>
      <c r="G26" s="63" t="s">
        <v>621</v>
      </c>
      <c r="H26" s="62" t="s">
        <v>586</v>
      </c>
      <c r="I26" s="79" t="s">
        <v>621</v>
      </c>
      <c r="J26" s="62" t="s">
        <v>621</v>
      </c>
      <c r="K26" s="62" t="s">
        <v>654</v>
      </c>
      <c r="L26" s="63" t="s">
        <v>621</v>
      </c>
      <c r="M26" s="70" t="s">
        <v>583</v>
      </c>
      <c r="N26" s="62" t="s">
        <v>622</v>
      </c>
      <c r="O26" s="62" t="s">
        <v>654</v>
      </c>
      <c r="P26" s="62" t="s">
        <v>655</v>
      </c>
      <c r="Q26" s="63" t="s">
        <v>654</v>
      </c>
      <c r="R26" s="70" t="s">
        <v>686</v>
      </c>
    </row>
    <row r="27" spans="1:18" x14ac:dyDescent="0.2">
      <c r="A27" s="140"/>
      <c r="B27" s="137" t="s">
        <v>47</v>
      </c>
      <c r="C27" s="56" t="s">
        <v>52</v>
      </c>
      <c r="D27" s="78" t="s">
        <v>717</v>
      </c>
      <c r="E27" s="56" t="s">
        <v>718</v>
      </c>
      <c r="F27" s="56" t="s">
        <v>719</v>
      </c>
      <c r="G27" s="61" t="s">
        <v>720</v>
      </c>
      <c r="H27" s="56" t="s">
        <v>721</v>
      </c>
      <c r="I27" s="78" t="s">
        <v>722</v>
      </c>
      <c r="J27" s="56" t="s">
        <v>723</v>
      </c>
      <c r="K27" s="56" t="s">
        <v>724</v>
      </c>
      <c r="L27" s="61" t="s">
        <v>725</v>
      </c>
      <c r="M27" s="69" t="s">
        <v>726</v>
      </c>
      <c r="N27" s="56" t="s">
        <v>727</v>
      </c>
      <c r="O27" s="56" t="s">
        <v>728</v>
      </c>
      <c r="P27" s="56" t="s">
        <v>729</v>
      </c>
      <c r="Q27" s="56" t="s">
        <v>730</v>
      </c>
      <c r="R27" s="69" t="s">
        <v>731</v>
      </c>
    </row>
    <row r="28" spans="1:18" x14ac:dyDescent="0.2">
      <c r="A28" s="140"/>
      <c r="B28" s="137"/>
      <c r="C28" s="56" t="s">
        <v>87</v>
      </c>
      <c r="D28" s="78" t="s">
        <v>732</v>
      </c>
      <c r="E28" s="56" t="s">
        <v>733</v>
      </c>
      <c r="F28" s="56" t="s">
        <v>734</v>
      </c>
      <c r="G28" s="61" t="s">
        <v>735</v>
      </c>
      <c r="H28" s="56" t="s">
        <v>736</v>
      </c>
      <c r="I28" s="78" t="s">
        <v>737</v>
      </c>
      <c r="J28" s="56" t="s">
        <v>738</v>
      </c>
      <c r="K28" s="56" t="s">
        <v>739</v>
      </c>
      <c r="L28" s="61" t="s">
        <v>740</v>
      </c>
      <c r="M28" s="69" t="s">
        <v>741</v>
      </c>
      <c r="N28" s="56" t="s">
        <v>742</v>
      </c>
      <c r="O28" s="56" t="s">
        <v>743</v>
      </c>
      <c r="P28" s="56" t="s">
        <v>744</v>
      </c>
      <c r="Q28" s="56" t="s">
        <v>745</v>
      </c>
      <c r="R28" s="69" t="s">
        <v>746</v>
      </c>
    </row>
    <row r="29" spans="1:18" x14ac:dyDescent="0.2">
      <c r="A29" s="140"/>
      <c r="B29" s="137"/>
      <c r="C29" s="56" t="s">
        <v>581</v>
      </c>
      <c r="D29" s="78" t="s">
        <v>582</v>
      </c>
      <c r="E29" s="56" t="s">
        <v>582</v>
      </c>
      <c r="F29" s="56" t="s">
        <v>582</v>
      </c>
      <c r="G29" s="64" t="s">
        <v>582</v>
      </c>
      <c r="H29" s="56" t="s">
        <v>583</v>
      </c>
      <c r="I29" s="78" t="s">
        <v>582</v>
      </c>
      <c r="J29" s="56" t="s">
        <v>622</v>
      </c>
      <c r="K29" s="56" t="s">
        <v>622</v>
      </c>
      <c r="L29" s="64" t="s">
        <v>585</v>
      </c>
      <c r="M29" s="69" t="s">
        <v>586</v>
      </c>
      <c r="N29" s="56" t="s">
        <v>582</v>
      </c>
      <c r="O29" s="56" t="s">
        <v>617</v>
      </c>
      <c r="P29" s="56" t="s">
        <v>747</v>
      </c>
      <c r="Q29" s="64" t="s">
        <v>619</v>
      </c>
      <c r="R29" s="69" t="s">
        <v>686</v>
      </c>
    </row>
    <row r="30" spans="1:18" x14ac:dyDescent="0.2">
      <c r="A30" s="140"/>
      <c r="B30" s="138" t="s">
        <v>48</v>
      </c>
      <c r="C30" s="59" t="s">
        <v>52</v>
      </c>
      <c r="D30" s="80" t="s">
        <v>584</v>
      </c>
      <c r="E30" s="59" t="s">
        <v>582</v>
      </c>
      <c r="F30" s="59" t="s">
        <v>584</v>
      </c>
      <c r="G30" s="59" t="s">
        <v>584</v>
      </c>
      <c r="H30" s="59" t="s">
        <v>583</v>
      </c>
      <c r="I30" s="80" t="s">
        <v>584</v>
      </c>
      <c r="J30" s="59" t="s">
        <v>584</v>
      </c>
      <c r="K30" s="59" t="s">
        <v>584</v>
      </c>
      <c r="L30" s="60" t="s">
        <v>584</v>
      </c>
      <c r="M30" s="71" t="s">
        <v>583</v>
      </c>
      <c r="N30" s="59">
        <v>0</v>
      </c>
      <c r="O30" s="59">
        <v>0</v>
      </c>
      <c r="P30" s="59">
        <v>0</v>
      </c>
      <c r="Q30" s="59">
        <v>0</v>
      </c>
      <c r="R30" s="71" t="s">
        <v>583</v>
      </c>
    </row>
    <row r="31" spans="1:18" x14ac:dyDescent="0.2">
      <c r="A31" s="140"/>
      <c r="B31" s="137"/>
      <c r="C31" s="56" t="s">
        <v>87</v>
      </c>
      <c r="D31" s="78" t="s">
        <v>584</v>
      </c>
      <c r="E31" s="56" t="s">
        <v>584</v>
      </c>
      <c r="F31" s="56" t="s">
        <v>584</v>
      </c>
      <c r="G31" s="56" t="s">
        <v>584</v>
      </c>
      <c r="H31" s="56" t="s">
        <v>583</v>
      </c>
      <c r="I31" s="78" t="s">
        <v>621</v>
      </c>
      <c r="J31" s="56" t="s">
        <v>584</v>
      </c>
      <c r="K31" s="56" t="s">
        <v>621</v>
      </c>
      <c r="L31" s="61" t="s">
        <v>621</v>
      </c>
      <c r="M31" s="69" t="s">
        <v>583</v>
      </c>
      <c r="N31" s="56">
        <v>-0.1</v>
      </c>
      <c r="O31" s="56">
        <v>0</v>
      </c>
      <c r="P31" s="56">
        <v>-0.1</v>
      </c>
      <c r="Q31" s="56">
        <v>-0.1</v>
      </c>
      <c r="R31" s="69" t="s">
        <v>583</v>
      </c>
    </row>
    <row r="32" spans="1:18" ht="17" thickBot="1" x14ac:dyDescent="0.25">
      <c r="A32" s="141"/>
      <c r="B32" s="139"/>
      <c r="C32" s="72" t="s">
        <v>581</v>
      </c>
      <c r="D32" s="81" t="s">
        <v>582</v>
      </c>
      <c r="E32" s="72" t="s">
        <v>582</v>
      </c>
      <c r="F32" s="72" t="s">
        <v>585</v>
      </c>
      <c r="G32" s="73" t="s">
        <v>585</v>
      </c>
      <c r="H32" s="72" t="s">
        <v>583</v>
      </c>
      <c r="I32" s="81" t="s">
        <v>585</v>
      </c>
      <c r="J32" s="72" t="s">
        <v>585</v>
      </c>
      <c r="K32" s="72" t="s">
        <v>585</v>
      </c>
      <c r="L32" s="73" t="s">
        <v>585</v>
      </c>
      <c r="M32" s="74" t="s">
        <v>583</v>
      </c>
      <c r="N32" s="72" t="s">
        <v>586</v>
      </c>
      <c r="O32" s="72" t="s">
        <v>654</v>
      </c>
      <c r="P32" s="72" t="s">
        <v>748</v>
      </c>
      <c r="Q32" s="73" t="s">
        <v>687</v>
      </c>
      <c r="R32" s="74" t="s">
        <v>686</v>
      </c>
    </row>
  </sheetData>
  <mergeCells count="17">
    <mergeCell ref="D4:H4"/>
    <mergeCell ref="I4:M4"/>
    <mergeCell ref="N4:R4"/>
    <mergeCell ref="A1:R1"/>
    <mergeCell ref="B24:B26"/>
    <mergeCell ref="A2:R2"/>
    <mergeCell ref="B27:B29"/>
    <mergeCell ref="B30:B32"/>
    <mergeCell ref="A6:A14"/>
    <mergeCell ref="A15:A23"/>
    <mergeCell ref="A24:A32"/>
    <mergeCell ref="B6:B8"/>
    <mergeCell ref="B9:B11"/>
    <mergeCell ref="B12:B14"/>
    <mergeCell ref="B15:B17"/>
    <mergeCell ref="B18:B20"/>
    <mergeCell ref="B21:B23"/>
  </mergeCells>
  <phoneticPr fontId="4" type="noConversion"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1D8D9012941EE48892FA28E8D6F95B4" ma:contentTypeVersion="3" ma:contentTypeDescription="Create a new document." ma:contentTypeScope="" ma:versionID="ad59d585bbf8308cd2b32e7a9fa540a9">
  <xsd:schema xmlns:xsd="http://www.w3.org/2001/XMLSchema" xmlns:xs="http://www.w3.org/2001/XMLSchema" xmlns:p="http://schemas.microsoft.com/office/2006/metadata/properties" xmlns:ns2="3c9dbe37-834f-45a2-9a6e-b045cb45c11c" targetNamespace="http://schemas.microsoft.com/office/2006/metadata/properties" ma:root="true" ma:fieldsID="56b187e5a11dccda23695eecdbaf9052" ns2:_="">
    <xsd:import namespace="3c9dbe37-834f-45a2-9a6e-b045cb45c11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c9dbe37-834f-45a2-9a6e-b045cb45c11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FD3F96C-2C9A-4354-AF0C-5DD5CA5B3827}">
  <ds:schemaRefs>
    <ds:schemaRef ds:uri="http://purl.org/dc/terms/"/>
    <ds:schemaRef ds:uri="http://purl.org/dc/elements/1.1/"/>
    <ds:schemaRef ds:uri="3c9dbe37-834f-45a2-9a6e-b045cb45c11c"/>
    <ds:schemaRef ds:uri="http://schemas.microsoft.com/office/2006/documentManagement/types"/>
    <ds:schemaRef ds:uri="http://schemas.microsoft.com/office/2006/metadata/properties"/>
    <ds:schemaRef ds:uri="http://schemas.openxmlformats.org/package/2006/metadata/core-properties"/>
    <ds:schemaRef ds:uri="http://www.w3.org/XML/1998/namespace"/>
    <ds:schemaRef ds:uri="http://schemas.microsoft.com/office/infopath/2007/PartnerControls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4A48503E-B58B-4A65-BEC5-CF25D9C6B6B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c9dbe37-834f-45a2-9a6e-b045cb45c11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52972E84-7D2A-4946-8687-3B380BBB2CA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Table S1</vt:lpstr>
      <vt:lpstr>Table S2</vt:lpstr>
      <vt:lpstr>Table S3</vt:lpstr>
      <vt:lpstr>Table S4</vt:lpstr>
      <vt:lpstr>Table S5</vt:lpstr>
      <vt:lpstr>Table S6</vt:lpstr>
      <vt:lpstr>Table S7</vt:lpstr>
      <vt:lpstr>Table S8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Liu, Zihan</dc:creator>
  <cp:keywords/>
  <dc:description/>
  <cp:lastModifiedBy>Liu, Zihan</cp:lastModifiedBy>
  <cp:revision/>
  <dcterms:created xsi:type="dcterms:W3CDTF">2023-11-27T17:25:43Z</dcterms:created>
  <dcterms:modified xsi:type="dcterms:W3CDTF">2024-02-13T11:59:05Z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0x01010011D8D9012941EE48892FA28E8D6F95B4</vt:lpwstr>
  </property>
</Properties>
</file>