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piro/Desktop/manoscritto da inviare/supplementari prof cama/"/>
    </mc:Choice>
  </mc:AlternateContent>
  <xr:revisionPtr revIDLastSave="0" documentId="13_ncr:1_{02950F2D-DACD-204B-B132-1ADF4F7ADCA3}" xr6:coauthVersionLast="47" xr6:coauthVersionMax="47" xr10:uidLastSave="{00000000-0000-0000-0000-000000000000}"/>
  <bookViews>
    <workbookView xWindow="0" yWindow="460" windowWidth="28800" windowHeight="16260" activeTab="1" xr2:uid="{00000000-000D-0000-FFFF-FFFF00000000}"/>
  </bookViews>
  <sheets>
    <sheet name="95 proteins in Capan-2 EVs" sheetId="2" r:id="rId1"/>
    <sheet name="97 proteins in BxPC-3 EV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8" i="4" l="1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3" i="2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</calcChain>
</file>

<file path=xl/sharedStrings.xml><?xml version="1.0" encoding="utf-8"?>
<sst xmlns="http://schemas.openxmlformats.org/spreadsheetml/2006/main" count="781" uniqueCount="483">
  <si>
    <t>O00299</t>
  </si>
  <si>
    <t>Chloride intracellular channel protein 1</t>
  </si>
  <si>
    <t>CLIC1</t>
  </si>
  <si>
    <t>O43707</t>
  </si>
  <si>
    <t>Alpha-actinin-4</t>
  </si>
  <si>
    <t>ACTN4</t>
  </si>
  <si>
    <t>87;88</t>
  </si>
  <si>
    <t>620;680</t>
  </si>
  <si>
    <t>O75083</t>
  </si>
  <si>
    <t>WD repeat-containing protein 1</t>
  </si>
  <si>
    <t>WDR1</t>
  </si>
  <si>
    <t>P00558</t>
  </si>
  <si>
    <t>Phosphoglycerate kinase 1</t>
  </si>
  <si>
    <t>PGK1</t>
  </si>
  <si>
    <t>53;54;55</t>
  </si>
  <si>
    <t>176;251;312</t>
  </si>
  <si>
    <t>P02452</t>
  </si>
  <si>
    <t>Collagen alpha-1(I) chain</t>
  </si>
  <si>
    <t>COL1A1</t>
  </si>
  <si>
    <t>P02751</t>
  </si>
  <si>
    <t>FN1</t>
  </si>
  <si>
    <t>P02753</t>
  </si>
  <si>
    <t>RBP4</t>
  </si>
  <si>
    <t>P02788</t>
  </si>
  <si>
    <t>LTF</t>
  </si>
  <si>
    <t>P04075</t>
  </si>
  <si>
    <t>Fructose-bisphosphate aldolase A</t>
  </si>
  <si>
    <t>ALDOA</t>
  </si>
  <si>
    <t>P04083</t>
  </si>
  <si>
    <t>Annexin A1</t>
  </si>
  <si>
    <t>ANXA1</t>
  </si>
  <si>
    <t>P04406</t>
  </si>
  <si>
    <t>Glyceraldehyde-3-phosphate dehydrogenase</t>
  </si>
  <si>
    <t>GAPDH</t>
  </si>
  <si>
    <t>109;110;111;309</t>
  </si>
  <si>
    <t>65;66;67</t>
  </si>
  <si>
    <t>64;70;72;78</t>
  </si>
  <si>
    <t>105;130;133</t>
  </si>
  <si>
    <t>P04439</t>
  </si>
  <si>
    <t>HLA class I histocompatibility antigen, A-3 alpha chain</t>
  </si>
  <si>
    <t>HLA-A</t>
  </si>
  <si>
    <t>P05109</t>
  </si>
  <si>
    <t>S100A8</t>
  </si>
  <si>
    <t>P05556</t>
  </si>
  <si>
    <t>Integrin beta-1</t>
  </si>
  <si>
    <t>ITGB1</t>
  </si>
  <si>
    <t>P06702</t>
  </si>
  <si>
    <t>Protein S100-A9</t>
  </si>
  <si>
    <t>S100A9</t>
  </si>
  <si>
    <t>P06733</t>
  </si>
  <si>
    <t>Alpha-enolase</t>
  </si>
  <si>
    <t>ENO1</t>
  </si>
  <si>
    <t>74;75;76;77;78</t>
  </si>
  <si>
    <t>94;97;165;169;244</t>
  </si>
  <si>
    <t>P07237</t>
  </si>
  <si>
    <t>Protein disulfide-isomerase</t>
  </si>
  <si>
    <t>P4HB</t>
  </si>
  <si>
    <t>ANXA2;ANXA2P2</t>
  </si>
  <si>
    <t>TUBB;TUBB2B;TUBB2A</t>
  </si>
  <si>
    <t>P07737</t>
  </si>
  <si>
    <t>Profilin-1</t>
  </si>
  <si>
    <t>PFN1</t>
  </si>
  <si>
    <t>P07900</t>
  </si>
  <si>
    <t>Heat shock protein HSP 90-alpha</t>
  </si>
  <si>
    <t>HSP90AA1</t>
  </si>
  <si>
    <t>P07996</t>
  </si>
  <si>
    <t>Thrombospondin-1</t>
  </si>
  <si>
    <t>THBS1</t>
  </si>
  <si>
    <t>P08123</t>
  </si>
  <si>
    <t>Collagen alpha-2(I) chain</t>
  </si>
  <si>
    <t>COL1A2</t>
  </si>
  <si>
    <t>P08133</t>
  </si>
  <si>
    <t>Annexin A6</t>
  </si>
  <si>
    <t>ANXA6</t>
  </si>
  <si>
    <t>P08195</t>
  </si>
  <si>
    <t>4F2 cell-surface antigen heavy chain</t>
  </si>
  <si>
    <t>SLC3A2</t>
  </si>
  <si>
    <t>P08238</t>
  </si>
  <si>
    <t>Heat shock protein HSP 90-beta</t>
  </si>
  <si>
    <t>HSP90AB1</t>
  </si>
  <si>
    <t>P08670</t>
  </si>
  <si>
    <t>Vimentin</t>
  </si>
  <si>
    <t>VIM</t>
  </si>
  <si>
    <t>89;90;91;92;93;94;95</t>
  </si>
  <si>
    <t>154;183;193;347;372;376;391</t>
  </si>
  <si>
    <t>HIST1H2AJ;HIST1H2AH;H2AFJ;HIST2H2AC;HIST2H2AA3;HIST1H2AD;HIST1H2AG</t>
  </si>
  <si>
    <t>UBA52;RPS27A;UBB;UBC</t>
  </si>
  <si>
    <t>HSPA1B;HSPA1A</t>
  </si>
  <si>
    <t>98;99</t>
  </si>
  <si>
    <t>145;146</t>
  </si>
  <si>
    <t>P11021</t>
  </si>
  <si>
    <t>78 kDa glucose-regulated protein</t>
  </si>
  <si>
    <t>HSPA5</t>
  </si>
  <si>
    <t>P11142</t>
  </si>
  <si>
    <t>Heat shock cognate 71 kDa protein</t>
  </si>
  <si>
    <t>HSPA8</t>
  </si>
  <si>
    <t>100;101</t>
  </si>
  <si>
    <t>61;549</t>
  </si>
  <si>
    <t>P12109</t>
  </si>
  <si>
    <t>Collagen alpha-1(VI) chain</t>
  </si>
  <si>
    <t>COL6A1</t>
  </si>
  <si>
    <t>P13639</t>
  </si>
  <si>
    <t>Elongation factor 2</t>
  </si>
  <si>
    <t>EEF2</t>
  </si>
  <si>
    <t>P13796</t>
  </si>
  <si>
    <t>Plastin-2</t>
  </si>
  <si>
    <t>LCP1</t>
  </si>
  <si>
    <t>135;136;137</t>
  </si>
  <si>
    <t>107;108;109;110;111;112</t>
  </si>
  <si>
    <t>581;582;608</t>
  </si>
  <si>
    <t>11;12;58;146;166;337</t>
  </si>
  <si>
    <t>P13987</t>
  </si>
  <si>
    <t>CD59 glycoprotein</t>
  </si>
  <si>
    <t>CD59</t>
  </si>
  <si>
    <t>P14618</t>
  </si>
  <si>
    <t>Pyruvate kinase PKM</t>
  </si>
  <si>
    <t>PKM</t>
  </si>
  <si>
    <t>P15311</t>
  </si>
  <si>
    <t>Ezrin</t>
  </si>
  <si>
    <t>EZR</t>
  </si>
  <si>
    <t>P15924</t>
  </si>
  <si>
    <t>Desmoplakin</t>
  </si>
  <si>
    <t>DSP</t>
  </si>
  <si>
    <t>P18206</t>
  </si>
  <si>
    <t>Vinculin</t>
  </si>
  <si>
    <t>VCL</t>
  </si>
  <si>
    <t>P19338</t>
  </si>
  <si>
    <t>Nucleolin</t>
  </si>
  <si>
    <t>NCL</t>
  </si>
  <si>
    <t>P21333</t>
  </si>
  <si>
    <t>Filamin-A</t>
  </si>
  <si>
    <t>FLNA</t>
  </si>
  <si>
    <t>145;146;147;148;317</t>
  </si>
  <si>
    <t>726;728;2026;2028;2358</t>
  </si>
  <si>
    <t>P21589</t>
  </si>
  <si>
    <t>5-nucleotidase</t>
  </si>
  <si>
    <t>NT5E</t>
  </si>
  <si>
    <t>P21980</t>
  </si>
  <si>
    <t>Protein-glutamine gamma-glutamyltransferase 2</t>
  </si>
  <si>
    <t>TGM2</t>
  </si>
  <si>
    <t>P22314</t>
  </si>
  <si>
    <t>Ubiquitin-like modifier-activating enzyme 1</t>
  </si>
  <si>
    <t>UBA1</t>
  </si>
  <si>
    <t>P23528</t>
  </si>
  <si>
    <t>Cofilin-1</t>
  </si>
  <si>
    <t>CFL1</t>
  </si>
  <si>
    <t>P26038</t>
  </si>
  <si>
    <t>Moesin</t>
  </si>
  <si>
    <t>MSN</t>
  </si>
  <si>
    <t>117;130;131;132;133;134;135</t>
  </si>
  <si>
    <t>12;182;200;421;451;467;577</t>
  </si>
  <si>
    <t>P27348</t>
  </si>
  <si>
    <t>14-3-3 protein theta</t>
  </si>
  <si>
    <t>YWHAQ</t>
  </si>
  <si>
    <t>157;158</t>
  </si>
  <si>
    <t>P30041</t>
  </si>
  <si>
    <t>Peroxiredoxin-6</t>
  </si>
  <si>
    <t>PRDX6</t>
  </si>
  <si>
    <t>159;160</t>
  </si>
  <si>
    <t>LCN1;LCN1P1</t>
  </si>
  <si>
    <t>S100A7;S100A7A</t>
  </si>
  <si>
    <t>P31943</t>
  </si>
  <si>
    <t>HNRNPH1</t>
  </si>
  <si>
    <t>P31946</t>
  </si>
  <si>
    <t>YWHAB</t>
  </si>
  <si>
    <t>P35241</t>
  </si>
  <si>
    <t>Radixin</t>
  </si>
  <si>
    <t>RDX</t>
  </si>
  <si>
    <t>P35579</t>
  </si>
  <si>
    <t>Myosin-9</t>
  </si>
  <si>
    <t>MYH9</t>
  </si>
  <si>
    <t>151;152;153;154;155</t>
  </si>
  <si>
    <t>137;627;879;1510;1910</t>
  </si>
  <si>
    <t>P37802</t>
  </si>
  <si>
    <t>Transgelin-2</t>
  </si>
  <si>
    <t>TAGLN2</t>
  </si>
  <si>
    <t>90;178</t>
  </si>
  <si>
    <t>P37837</t>
  </si>
  <si>
    <t>Transaldolase</t>
  </si>
  <si>
    <t>TALDO1</t>
  </si>
  <si>
    <t>11;303</t>
  </si>
  <si>
    <t>P50995</t>
  </si>
  <si>
    <t>Annexin A11</t>
  </si>
  <si>
    <t>ANXA11</t>
  </si>
  <si>
    <t>P52566</t>
  </si>
  <si>
    <t>Rho GDP-dissociation inhibitor 2</t>
  </si>
  <si>
    <t>ARHGDIB</t>
  </si>
  <si>
    <t>173;174;175</t>
  </si>
  <si>
    <t>38;85;142</t>
  </si>
  <si>
    <t>P53990</t>
  </si>
  <si>
    <t>IST1 homolog</t>
  </si>
  <si>
    <t>IST1</t>
  </si>
  <si>
    <t>P55209</t>
  </si>
  <si>
    <t>Nucleosome assembly protein 1-like 1</t>
  </si>
  <si>
    <t>NAP1L1</t>
  </si>
  <si>
    <t>P60660</t>
  </si>
  <si>
    <t>Myosin light polypeptide 6</t>
  </si>
  <si>
    <t>MYL6</t>
  </si>
  <si>
    <t>ACTB;ACTG1</t>
  </si>
  <si>
    <t>179;180</t>
  </si>
  <si>
    <t>179;180;181;182</t>
  </si>
  <si>
    <t>252;296</t>
  </si>
  <si>
    <t>153;227;305;325</t>
  </si>
  <si>
    <t>P61158</t>
  </si>
  <si>
    <t>Actin-related protein 3</t>
  </si>
  <si>
    <t>ACTR3</t>
  </si>
  <si>
    <t>ARF1;ARF3</t>
  </si>
  <si>
    <t>RHOA;RHOC</t>
  </si>
  <si>
    <t>P61626</t>
  </si>
  <si>
    <t>Lysozyme C</t>
  </si>
  <si>
    <t>LYZ</t>
  </si>
  <si>
    <t>P61978</t>
  </si>
  <si>
    <t>Heterogeneous nuclear ribonucleoprotein K</t>
  </si>
  <si>
    <t>HNRNPK</t>
  </si>
  <si>
    <t>P62258</t>
  </si>
  <si>
    <t>14-3-3 protein epsilon</t>
  </si>
  <si>
    <t>YWHAE</t>
  </si>
  <si>
    <t>P62805</t>
  </si>
  <si>
    <t>Histone H4</t>
  </si>
  <si>
    <t>HIST1H4A</t>
  </si>
  <si>
    <t>P62826</t>
  </si>
  <si>
    <t>GTP-binding nuclear protein Ran</t>
  </si>
  <si>
    <t>RAN</t>
  </si>
  <si>
    <t>P62937</t>
  </si>
  <si>
    <t>PPIA</t>
  </si>
  <si>
    <t>P63104</t>
  </si>
  <si>
    <t>14-3-3 protein zeta/delta</t>
  </si>
  <si>
    <t>YWHAZ</t>
  </si>
  <si>
    <t>186;327</t>
  </si>
  <si>
    <t>32;38</t>
  </si>
  <si>
    <t>P67936</t>
  </si>
  <si>
    <t>Tropomyosin alpha-4 chain</t>
  </si>
  <si>
    <t>TPM4</t>
  </si>
  <si>
    <t>EEF1A1;EEF1A1P5</t>
  </si>
  <si>
    <t>193;194;195</t>
  </si>
  <si>
    <t>276;404;410</t>
  </si>
  <si>
    <t>P68363</t>
  </si>
  <si>
    <t>Tubulin alpha-1B chain</t>
  </si>
  <si>
    <t>TUBA1B</t>
  </si>
  <si>
    <t>P68366</t>
  </si>
  <si>
    <t>Tubulin alpha-4A chain</t>
  </si>
  <si>
    <t>TUBA4A</t>
  </si>
  <si>
    <t>TUBB4B;TUBB4A</t>
  </si>
  <si>
    <t>P81605</t>
  </si>
  <si>
    <t>DCD</t>
  </si>
  <si>
    <t>Q01469</t>
  </si>
  <si>
    <t>Fatty acid-binding protein, epidermal</t>
  </si>
  <si>
    <t>FABP5</t>
  </si>
  <si>
    <t>Q02413</t>
  </si>
  <si>
    <t>Desmoglein-1</t>
  </si>
  <si>
    <t>DSG1</t>
  </si>
  <si>
    <t>205;206;207</t>
  </si>
  <si>
    <t>249;425;651</t>
  </si>
  <si>
    <t>Q06830</t>
  </si>
  <si>
    <t>Peroxiredoxin-1</t>
  </si>
  <si>
    <t>PRDX1</t>
  </si>
  <si>
    <t>Q08380</t>
  </si>
  <si>
    <t>Galectin-3-binding protein</t>
  </si>
  <si>
    <t>LGALS3BP</t>
  </si>
  <si>
    <t>Q12805</t>
  </si>
  <si>
    <t>EGF-containing fibulin-like extracellular matrix protein 1</t>
  </si>
  <si>
    <t>EFEMP1</t>
  </si>
  <si>
    <t>Q13421</t>
  </si>
  <si>
    <t>MSLN</t>
  </si>
  <si>
    <t>Q14019</t>
  </si>
  <si>
    <t>Coactosin-like protein</t>
  </si>
  <si>
    <t>COTL1</t>
  </si>
  <si>
    <t>Q14764</t>
  </si>
  <si>
    <t>Major vault protein</t>
  </si>
  <si>
    <t>MVP</t>
  </si>
  <si>
    <t>Q14847</t>
  </si>
  <si>
    <t>LIM and SH3 domain protein 1</t>
  </si>
  <si>
    <t>LASP1</t>
  </si>
  <si>
    <t>RAB11B;RAB11A</t>
  </si>
  <si>
    <t>Q6ZSJ9</t>
  </si>
  <si>
    <t>Protein shisa-6 homolog</t>
  </si>
  <si>
    <t>SHISA6</t>
  </si>
  <si>
    <t>Q8WUM4</t>
  </si>
  <si>
    <t>Programmed cell death 6-interacting protein</t>
  </si>
  <si>
    <t>PDCD6IP</t>
  </si>
  <si>
    <t>Q96D15</t>
  </si>
  <si>
    <t>Reticulocalbin-3</t>
  </si>
  <si>
    <t>RCN3</t>
  </si>
  <si>
    <t>Q99497</t>
  </si>
  <si>
    <t>Protein deglycase DJ-1</t>
  </si>
  <si>
    <t>PARK7</t>
  </si>
  <si>
    <t>Q9Y490</t>
  </si>
  <si>
    <t>Talin-1</t>
  </si>
  <si>
    <t>TLN1</t>
  </si>
  <si>
    <t>256;368</t>
  </si>
  <si>
    <t>2035;2036</t>
  </si>
  <si>
    <t>N: Peptides</t>
  </si>
  <si>
    <t>N: Razor + unique peptides</t>
  </si>
  <si>
    <t>N: Unique peptides</t>
  </si>
  <si>
    <t>N: Sequence coverage [%]</t>
  </si>
  <si>
    <t>N: Unique + razor sequence coverage [%]</t>
  </si>
  <si>
    <t>N: Unique sequence coverage [%]</t>
  </si>
  <si>
    <t>N: Mol. weight [kDa]</t>
  </si>
  <si>
    <t>N: Q-value</t>
  </si>
  <si>
    <t>N: Score</t>
  </si>
  <si>
    <t>N: Intensity</t>
  </si>
  <si>
    <t>N: MS/MS count</t>
  </si>
  <si>
    <t>T: Majority protein IDs</t>
  </si>
  <si>
    <t>T: Protein names</t>
  </si>
  <si>
    <t>T: Gene names</t>
  </si>
  <si>
    <t>T: id</t>
  </si>
  <si>
    <t>T: Deamidation (NQ) site IDs</t>
  </si>
  <si>
    <t>T: Oxidation (M) site IDs</t>
  </si>
  <si>
    <t>T: Deamidation (NQ) site positions</t>
  </si>
  <si>
    <t>T: Oxidation (M) site positions</t>
  </si>
  <si>
    <t>P07355</t>
  </si>
  <si>
    <t>P07437</t>
  </si>
  <si>
    <t>Q99878</t>
  </si>
  <si>
    <t>P62987</t>
  </si>
  <si>
    <t>P0DMV9</t>
  </si>
  <si>
    <t>P0DP25</t>
  </si>
  <si>
    <t>P31025</t>
  </si>
  <si>
    <t>P31151</t>
  </si>
  <si>
    <t>P60709</t>
  </si>
  <si>
    <t>P84077</t>
  </si>
  <si>
    <t>P61586</t>
  </si>
  <si>
    <t>P68104</t>
  </si>
  <si>
    <t>P68371</t>
  </si>
  <si>
    <t>Q15907</t>
  </si>
  <si>
    <t>Fibronectin</t>
  </si>
  <si>
    <t>Retinol-binding protein 4</t>
  </si>
  <si>
    <t>Protein S100-A8</t>
  </si>
  <si>
    <t>Annexin A2</t>
  </si>
  <si>
    <t>Tubulin beta chain</t>
  </si>
  <si>
    <t>Histone H2A type 1-J</t>
  </si>
  <si>
    <t>Ubiquitin-60S ribosomal protein L40</t>
  </si>
  <si>
    <t>Heat shock 70 kDa protein 1B</t>
  </si>
  <si>
    <t>Lipocalin-1</t>
  </si>
  <si>
    <t>Protein S100-A7</t>
  </si>
  <si>
    <t>Heterogeneous nuclear ribonucleoprotein H</t>
  </si>
  <si>
    <t>14-3-3 protein beta/alpha</t>
  </si>
  <si>
    <t>Actin, cytoplasmic 1</t>
  </si>
  <si>
    <t>ADP-ribosylation factor 1</t>
  </si>
  <si>
    <t>Transforming protein RhoA</t>
  </si>
  <si>
    <t>Peptidyl-prolyl cis-trans isomerase A</t>
  </si>
  <si>
    <t>Elongation factor 1-alpha 1</t>
  </si>
  <si>
    <t>Tubulin beta-4B chain</t>
  </si>
  <si>
    <t>Dermcidin</t>
  </si>
  <si>
    <t>Mesothelin</t>
  </si>
  <si>
    <t>Ras-related protein Rab-11B</t>
  </si>
  <si>
    <t>ANXA2</t>
  </si>
  <si>
    <t>TUBB</t>
  </si>
  <si>
    <t>HIST1H2AJ</t>
  </si>
  <si>
    <t>UBA52</t>
  </si>
  <si>
    <t>HSPA1B</t>
  </si>
  <si>
    <t>LCN1</t>
  </si>
  <si>
    <t>S100A7</t>
  </si>
  <si>
    <t>ACTB</t>
  </si>
  <si>
    <t>ARF1</t>
  </si>
  <si>
    <t>RHOA</t>
  </si>
  <si>
    <t>EEF1A1</t>
  </si>
  <si>
    <t>TUBB4B</t>
  </si>
  <si>
    <t>RAB11B</t>
  </si>
  <si>
    <t xml:space="preserve"> </t>
  </si>
  <si>
    <t xml:space="preserve">List of the 95 proteins identified in EVs derived from Capan-2 by proteomic analysis </t>
  </si>
  <si>
    <t>LFQ intensity EVs 01</t>
  </si>
  <si>
    <t>LFQ intensity EVs  02</t>
  </si>
  <si>
    <t>LFQ intensity EVs 03</t>
  </si>
  <si>
    <t>LFQ Mean EVs</t>
  </si>
  <si>
    <t/>
  </si>
  <si>
    <t>P62491</t>
  </si>
  <si>
    <t>Ras-related protein Rab-11A</t>
  </si>
  <si>
    <t>RAB11A</t>
  </si>
  <si>
    <t>P63000</t>
  </si>
  <si>
    <t>Ras-related C3 botulinum toxin substrate 1</t>
  </si>
  <si>
    <t>RAC1</t>
  </si>
  <si>
    <t>O00560</t>
  </si>
  <si>
    <t>Syntenin-1</t>
  </si>
  <si>
    <t>SDCBP</t>
  </si>
  <si>
    <t>P35443</t>
  </si>
  <si>
    <t>Thrombospondin-4</t>
  </si>
  <si>
    <t>THBS4</t>
  </si>
  <si>
    <t>P61224</t>
  </si>
  <si>
    <t>Ras-related protein Rap-1b</t>
  </si>
  <si>
    <t>RAP1B</t>
  </si>
  <si>
    <t>P63261</t>
  </si>
  <si>
    <t>Actin, cytoplasmic 2</t>
  </si>
  <si>
    <t>ACTG1</t>
  </si>
  <si>
    <t>P21926</t>
  </si>
  <si>
    <t>CD9 antigen</t>
  </si>
  <si>
    <t>CD9</t>
  </si>
  <si>
    <t>P61981</t>
  </si>
  <si>
    <t>14-3-3 protein gamma</t>
  </si>
  <si>
    <t>YWHAG</t>
  </si>
  <si>
    <t>P02787</t>
  </si>
  <si>
    <t>Serotransferrin</t>
  </si>
  <si>
    <t>TF</t>
  </si>
  <si>
    <t>Q99880</t>
  </si>
  <si>
    <t>Histone H2B type 1-L</t>
  </si>
  <si>
    <t>HIST1H2BL</t>
  </si>
  <si>
    <t>P51149</t>
  </si>
  <si>
    <t>Ras-related protein Rab-7a</t>
  </si>
  <si>
    <t>RAB7A</t>
  </si>
  <si>
    <t>Q6YHK3</t>
  </si>
  <si>
    <t>CD109 antigen</t>
  </si>
  <si>
    <t>CD109</t>
  </si>
  <si>
    <t>P23526</t>
  </si>
  <si>
    <t>Adenosylhomocysteinase</t>
  </si>
  <si>
    <t>AHCY</t>
  </si>
  <si>
    <t>P09525</t>
  </si>
  <si>
    <t>Annexin A4</t>
  </si>
  <si>
    <t>ANXA4</t>
  </si>
  <si>
    <t>Q9HCY8</t>
  </si>
  <si>
    <t>Protein S100-A14</t>
  </si>
  <si>
    <t>S100A14</t>
  </si>
  <si>
    <t>P08758</t>
  </si>
  <si>
    <t>Annexin A5</t>
  </si>
  <si>
    <t>ANXA5</t>
  </si>
  <si>
    <t>Q00610</t>
  </si>
  <si>
    <t>Clathrin heavy chain 1</t>
  </si>
  <si>
    <t>CLTC</t>
  </si>
  <si>
    <t>Q15758</t>
  </si>
  <si>
    <t>Neutral amino acid transporter B(0)</t>
  </si>
  <si>
    <t>SLC1A5</t>
  </si>
  <si>
    <t>P00533</t>
  </si>
  <si>
    <t>Epidermal growth factor receptor</t>
  </si>
  <si>
    <t>EGFR</t>
  </si>
  <si>
    <t>P05023</t>
  </si>
  <si>
    <t>Sodium/potassium-transporting ATPase subunit alpha-1</t>
  </si>
  <si>
    <t>ATP1A1</t>
  </si>
  <si>
    <t>P08174</t>
  </si>
  <si>
    <t>Complement decay-accelerating factor</t>
  </si>
  <si>
    <t>CD55</t>
  </si>
  <si>
    <t>P23229</t>
  </si>
  <si>
    <t>Integrin alpha-6</t>
  </si>
  <si>
    <t>ITGA6</t>
  </si>
  <si>
    <t>P98160</t>
  </si>
  <si>
    <t>Basement membrane-specific heparan sulfate proteoglycan core protein</t>
  </si>
  <si>
    <t>HSPG2</t>
  </si>
  <si>
    <t>O00468</t>
  </si>
  <si>
    <t>Agrin</t>
  </si>
  <si>
    <t>AGRN</t>
  </si>
  <si>
    <t>O00592</t>
  </si>
  <si>
    <t>Podocalyxin</t>
  </si>
  <si>
    <t>PODXL</t>
  </si>
  <si>
    <t>O15230</t>
  </si>
  <si>
    <t>Laminin subunit alpha-5</t>
  </si>
  <si>
    <t>LAMA5</t>
  </si>
  <si>
    <t>P09211</t>
  </si>
  <si>
    <t>Glutathione S-transferase P</t>
  </si>
  <si>
    <t>GSTP1</t>
  </si>
  <si>
    <t>P09758</t>
  </si>
  <si>
    <t>Tumor-associated calcium signal transducer 2</t>
  </si>
  <si>
    <t>TACSTD2</t>
  </si>
  <si>
    <t>P11047</t>
  </si>
  <si>
    <t>Laminin subunit gamma-1</t>
  </si>
  <si>
    <t>LAMC1</t>
  </si>
  <si>
    <t>P13726</t>
  </si>
  <si>
    <t>Tissue factor</t>
  </si>
  <si>
    <t>F3</t>
  </si>
  <si>
    <t>P14625</t>
  </si>
  <si>
    <t>Endoplasmin</t>
  </si>
  <si>
    <t>HSP90B1</t>
  </si>
  <si>
    <t>P16144</t>
  </si>
  <si>
    <t>Integrin beta-4</t>
  </si>
  <si>
    <t>ITGB4</t>
  </si>
  <si>
    <t>P27105</t>
  </si>
  <si>
    <t>Erythrocyte band 7 integral membrane protein</t>
  </si>
  <si>
    <t>STOM</t>
  </si>
  <si>
    <t>P35052</t>
  </si>
  <si>
    <t>Glypican-1</t>
  </si>
  <si>
    <t>GPC1</t>
  </si>
  <si>
    <t>P47929</t>
  </si>
  <si>
    <t>Galectin-7</t>
  </si>
  <si>
    <t>LGALS7</t>
  </si>
  <si>
    <t>P55072</t>
  </si>
  <si>
    <t>Transitional endoplasmic reticulum ATPase</t>
  </si>
  <si>
    <t>VCP</t>
  </si>
  <si>
    <t>Q01518</t>
  </si>
  <si>
    <t>Adenylyl cyclase-associated protein 1</t>
  </si>
  <si>
    <t>CAP1</t>
  </si>
  <si>
    <t>Q13753</t>
  </si>
  <si>
    <t>Laminin subunit gamma-2</t>
  </si>
  <si>
    <t>LAMC2</t>
  </si>
  <si>
    <t>Q99715</t>
  </si>
  <si>
    <t>Collagen alpha-1(XII) chain</t>
  </si>
  <si>
    <t>COL12A1</t>
  </si>
  <si>
    <t xml:space="preserve">List of the 97 proteins identified in EVs derived from BxPC-3 by proteomic analysis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</si>
</sst>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 (Corpo)"/>
    </font>
    <font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0" fillId="0" borderId="11" xfId="0" applyBorder="1"/>
    <xf numFmtId="0" fontId="18" fillId="0" borderId="1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4" borderId="10" xfId="0" applyFill="1" applyBorder="1"/>
    <xf numFmtId="0" fontId="0" fillId="35" borderId="10" xfId="0" applyFill="1" applyBorder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</cellXfs>
  <cellStyles count="42">
    <cellStyle name="20% - Colore 1" xfId="17" builtinId="30" customBuiltin="1"/>
    <cellStyle name="20% - Colore 2" xfId="20" builtinId="34" customBuiltin="1"/>
    <cellStyle name="20% - Colore 3" xfId="23" builtinId="38" customBuiltin="1"/>
    <cellStyle name="20% - Colore 4" xfId="26" builtinId="42" customBuiltin="1"/>
    <cellStyle name="20% - Colore 5" xfId="29" builtinId="46" customBuiltin="1"/>
    <cellStyle name="20% - Colore 6" xfId="32" builtinId="50" customBuiltin="1"/>
    <cellStyle name="40% - Colore 1" xfId="18" builtinId="31" customBuiltin="1"/>
    <cellStyle name="40% - Colore 2" xfId="21" builtinId="35" customBuiltin="1"/>
    <cellStyle name="40% - Colore 3" xfId="24" builtinId="39" customBuiltin="1"/>
    <cellStyle name="40% - Colore 4" xfId="27" builtinId="43" customBuiltin="1"/>
    <cellStyle name="40% - Colore 5" xfId="30" builtinId="47" customBuiltin="1"/>
    <cellStyle name="40% - Colore 6" xfId="33" builtinId="51" customBuiltin="1"/>
    <cellStyle name="60% - Colore 1 2" xfId="36" xr:uid="{00000000-0005-0000-0000-00000C000000}"/>
    <cellStyle name="60% - Colore 2 2" xfId="37" xr:uid="{00000000-0005-0000-0000-00000D000000}"/>
    <cellStyle name="60% - Colore 3 2" xfId="38" xr:uid="{00000000-0005-0000-0000-00000E000000}"/>
    <cellStyle name="60% - Colore 4 2" xfId="39" xr:uid="{00000000-0005-0000-0000-00000F000000}"/>
    <cellStyle name="60% - Colore 5 2" xfId="40" xr:uid="{00000000-0005-0000-0000-000010000000}"/>
    <cellStyle name="60% - Colore 6 2" xfId="41" xr:uid="{00000000-0005-0000-0000-000011000000}"/>
    <cellStyle name="Calcolo" xfId="9" builtinId="22" customBuiltin="1"/>
    <cellStyle name="Cella collegata" xfId="10" builtinId="24" customBuiltin="1"/>
    <cellStyle name="Cella da controllare" xfId="11" builtinId="23" customBuiltin="1"/>
    <cellStyle name="Colore 1" xfId="16" builtinId="29" customBuiltin="1"/>
    <cellStyle name="Colore 2" xfId="19" builtinId="33" customBuiltin="1"/>
    <cellStyle name="Colore 3" xfId="22" builtinId="37" customBuiltin="1"/>
    <cellStyle name="Colore 4" xfId="25" builtinId="41" customBuiltin="1"/>
    <cellStyle name="Colore 5" xfId="28" builtinId="45" customBuiltin="1"/>
    <cellStyle name="Colore 6" xfId="31" builtinId="49" customBuiltin="1"/>
    <cellStyle name="Input" xfId="7" builtinId="20" customBuiltin="1"/>
    <cellStyle name="Neutrale 2" xfId="35" xr:uid="{00000000-0005-0000-0000-00001C000000}"/>
    <cellStyle name="Normale" xfId="0" builtinId="0"/>
    <cellStyle name="Nota" xfId="13" builtinId="10" customBuiltin="1"/>
    <cellStyle name="Output" xfId="8" builtinId="21" customBuiltin="1"/>
    <cellStyle name="Testo avviso" xfId="12" builtinId="11" customBuiltin="1"/>
    <cellStyle name="Testo descrittivo" xfId="14" builtinId="53" customBuiltin="1"/>
    <cellStyle name="Titolo 1" xfId="1" builtinId="16" customBuiltin="1"/>
    <cellStyle name="Titolo 2" xfId="2" builtinId="17" customBuiltin="1"/>
    <cellStyle name="Titolo 3" xfId="3" builtinId="18" customBuiltin="1"/>
    <cellStyle name="Titolo 4" xfId="4" builtinId="19" customBuiltin="1"/>
    <cellStyle name="Titolo 5" xfId="34" xr:uid="{00000000-0005-0000-0000-000026000000}"/>
    <cellStyle name="Totale" xfId="15" builtinId="25" customBuiltin="1"/>
    <cellStyle name="Valore non valido" xfId="6" builtinId="27" customBuiltin="1"/>
    <cellStyle name="Valore valido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7"/>
  <sheetViews>
    <sheetView workbookViewId="0">
      <selection activeCell="B1" sqref="B1"/>
    </sheetView>
  </sheetViews>
  <sheetFormatPr baseColWidth="10" defaultColWidth="8.83203125" defaultRowHeight="15" x14ac:dyDescent="0.2"/>
  <cols>
    <col min="1" max="1" width="20.5" customWidth="1"/>
    <col min="2" max="2" width="33.83203125" customWidth="1"/>
    <col min="3" max="3" width="16.1640625" style="1" customWidth="1"/>
    <col min="4" max="4" width="18.6640625" customWidth="1"/>
    <col min="5" max="5" width="19.5" customWidth="1"/>
    <col min="6" max="6" width="18.5" style="1" customWidth="1"/>
    <col min="7" max="7" width="15.33203125" style="2" customWidth="1"/>
  </cols>
  <sheetData>
    <row r="1" spans="1:26" ht="42.75" customHeight="1" x14ac:dyDescent="0.2">
      <c r="A1" s="7" t="s">
        <v>359</v>
      </c>
      <c r="B1" s="3"/>
      <c r="C1" s="7"/>
      <c r="F1"/>
      <c r="G1"/>
    </row>
    <row r="2" spans="1:26" ht="23.25" customHeight="1" x14ac:dyDescent="0.2">
      <c r="A2" s="4" t="s">
        <v>302</v>
      </c>
      <c r="B2" s="4" t="s">
        <v>303</v>
      </c>
      <c r="C2" s="5" t="s">
        <v>304</v>
      </c>
      <c r="D2" s="4" t="s">
        <v>360</v>
      </c>
      <c r="E2" s="4" t="s">
        <v>361</v>
      </c>
      <c r="F2" s="5" t="s">
        <v>362</v>
      </c>
      <c r="G2" s="6" t="s">
        <v>363</v>
      </c>
      <c r="H2" s="4" t="s">
        <v>291</v>
      </c>
      <c r="I2" s="4" t="s">
        <v>292</v>
      </c>
      <c r="J2" s="4" t="s">
        <v>293</v>
      </c>
      <c r="K2" s="4" t="s">
        <v>294</v>
      </c>
      <c r="L2" s="4" t="s">
        <v>295</v>
      </c>
      <c r="M2" s="4" t="s">
        <v>296</v>
      </c>
      <c r="N2" s="4" t="s">
        <v>297</v>
      </c>
      <c r="O2" s="4" t="s">
        <v>298</v>
      </c>
      <c r="P2" s="4" t="s">
        <v>299</v>
      </c>
      <c r="Q2" s="4" t="s">
        <v>300</v>
      </c>
      <c r="R2" s="4" t="s">
        <v>301</v>
      </c>
      <c r="S2" s="4" t="s">
        <v>304</v>
      </c>
      <c r="T2" s="4" t="s">
        <v>305</v>
      </c>
      <c r="U2" s="4" t="s">
        <v>306</v>
      </c>
      <c r="V2" s="4" t="s">
        <v>307</v>
      </c>
      <c r="W2" s="4" t="s">
        <v>308</v>
      </c>
      <c r="X2" s="4" t="s">
        <v>309</v>
      </c>
      <c r="Y2" s="4"/>
      <c r="Z2" s="4"/>
    </row>
    <row r="3" spans="1:26" x14ac:dyDescent="0.2">
      <c r="A3" t="s">
        <v>0</v>
      </c>
      <c r="B3" t="s">
        <v>1</v>
      </c>
      <c r="C3" s="1" t="s">
        <v>2</v>
      </c>
      <c r="D3">
        <v>21727216.121068452</v>
      </c>
      <c r="E3">
        <v>16940815.62605983</v>
      </c>
      <c r="F3" s="1">
        <v>16254096.17506941</v>
      </c>
      <c r="G3" s="2">
        <f>AVERAGE(D3:F3)</f>
        <v>18307375.974065896</v>
      </c>
      <c r="H3">
        <v>12</v>
      </c>
      <c r="I3">
        <v>12</v>
      </c>
      <c r="J3">
        <v>12</v>
      </c>
      <c r="K3">
        <v>59.8</v>
      </c>
      <c r="L3">
        <v>59.8</v>
      </c>
      <c r="M3">
        <v>59.8</v>
      </c>
      <c r="N3">
        <v>26.922000000000001</v>
      </c>
      <c r="O3">
        <v>0</v>
      </c>
      <c r="P3">
        <v>85.807000000000002</v>
      </c>
      <c r="Q3">
        <v>411470000</v>
      </c>
      <c r="R3">
        <v>92</v>
      </c>
      <c r="S3" t="s">
        <v>2</v>
      </c>
      <c r="T3">
        <v>146</v>
      </c>
    </row>
    <row r="4" spans="1:26" x14ac:dyDescent="0.2">
      <c r="A4" t="s">
        <v>3</v>
      </c>
      <c r="B4" t="s">
        <v>4</v>
      </c>
      <c r="C4" s="1" t="s">
        <v>5</v>
      </c>
      <c r="D4">
        <v>4754954.1526941918</v>
      </c>
      <c r="E4">
        <v>5189269.3841660833</v>
      </c>
      <c r="F4" s="1">
        <v>3994268.8177529387</v>
      </c>
      <c r="G4" s="2">
        <f t="shared" ref="G4:G67" si="0">AVERAGE(D4:F4)</f>
        <v>4646164.1182044046</v>
      </c>
      <c r="H4">
        <v>40</v>
      </c>
      <c r="I4">
        <v>40</v>
      </c>
      <c r="J4">
        <v>28</v>
      </c>
      <c r="K4">
        <v>53.6</v>
      </c>
      <c r="L4">
        <v>53.6</v>
      </c>
      <c r="M4">
        <v>38.9</v>
      </c>
      <c r="N4">
        <v>104.85</v>
      </c>
      <c r="O4">
        <v>0</v>
      </c>
      <c r="P4">
        <v>197.51</v>
      </c>
      <c r="Q4">
        <v>739400000</v>
      </c>
      <c r="R4">
        <v>242</v>
      </c>
      <c r="S4" t="s">
        <v>5</v>
      </c>
      <c r="T4">
        <v>206</v>
      </c>
      <c r="U4" t="s">
        <v>6</v>
      </c>
      <c r="W4" t="s">
        <v>7</v>
      </c>
    </row>
    <row r="5" spans="1:26" x14ac:dyDescent="0.2">
      <c r="A5" t="s">
        <v>8</v>
      </c>
      <c r="B5" t="s">
        <v>9</v>
      </c>
      <c r="C5" s="1" t="s">
        <v>10</v>
      </c>
      <c r="D5">
        <v>6404258.0074356357</v>
      </c>
      <c r="E5">
        <v>1164436.0667376835</v>
      </c>
      <c r="F5" s="1">
        <v>948836.51103556831</v>
      </c>
      <c r="G5" s="2">
        <f t="shared" si="0"/>
        <v>2839176.8617362957</v>
      </c>
      <c r="H5">
        <v>21</v>
      </c>
      <c r="I5">
        <v>21</v>
      </c>
      <c r="J5">
        <v>21</v>
      </c>
      <c r="K5">
        <v>50.2</v>
      </c>
      <c r="L5">
        <v>50.2</v>
      </c>
      <c r="M5">
        <v>50.2</v>
      </c>
      <c r="N5">
        <v>66.192999999999998</v>
      </c>
      <c r="O5">
        <v>0</v>
      </c>
      <c r="P5">
        <v>131.62</v>
      </c>
      <c r="Q5">
        <v>618570000</v>
      </c>
      <c r="R5">
        <v>142</v>
      </c>
      <c r="S5" t="s">
        <v>10</v>
      </c>
      <c r="T5">
        <v>234</v>
      </c>
    </row>
    <row r="6" spans="1:26" x14ac:dyDescent="0.2">
      <c r="A6" t="s">
        <v>11</v>
      </c>
      <c r="B6" t="s">
        <v>12</v>
      </c>
      <c r="C6" s="1" t="s">
        <v>13</v>
      </c>
      <c r="D6">
        <v>2274944.6280597551</v>
      </c>
      <c r="E6">
        <v>3238063.8429673915</v>
      </c>
      <c r="F6" s="1">
        <v>1357104.1378256485</v>
      </c>
      <c r="G6" s="2">
        <f t="shared" si="0"/>
        <v>2290037.5362842651</v>
      </c>
      <c r="H6">
        <v>23</v>
      </c>
      <c r="I6">
        <v>23</v>
      </c>
      <c r="J6">
        <v>23</v>
      </c>
      <c r="K6">
        <v>61.6</v>
      </c>
      <c r="L6">
        <v>61.6</v>
      </c>
      <c r="M6">
        <v>61.6</v>
      </c>
      <c r="N6">
        <v>44.613999999999997</v>
      </c>
      <c r="O6">
        <v>0</v>
      </c>
      <c r="P6">
        <v>229.21</v>
      </c>
      <c r="Q6">
        <v>1514700000</v>
      </c>
      <c r="R6">
        <v>176</v>
      </c>
      <c r="S6" t="s">
        <v>13</v>
      </c>
      <c r="T6">
        <v>311</v>
      </c>
      <c r="U6">
        <v>93</v>
      </c>
      <c r="V6" t="s">
        <v>14</v>
      </c>
      <c r="W6">
        <v>163</v>
      </c>
      <c r="X6" t="s">
        <v>15</v>
      </c>
    </row>
    <row r="7" spans="1:26" x14ac:dyDescent="0.2">
      <c r="A7" t="s">
        <v>16</v>
      </c>
      <c r="B7" t="s">
        <v>17</v>
      </c>
      <c r="C7" s="1" t="s">
        <v>18</v>
      </c>
      <c r="D7">
        <v>31764236.357410122</v>
      </c>
      <c r="E7">
        <v>27419520.379123073</v>
      </c>
      <c r="F7" s="1">
        <v>27642791.931644864</v>
      </c>
      <c r="G7" s="2">
        <f t="shared" si="0"/>
        <v>28942182.889392685</v>
      </c>
      <c r="H7">
        <v>7</v>
      </c>
      <c r="I7">
        <v>7</v>
      </c>
      <c r="J7">
        <v>7</v>
      </c>
      <c r="K7">
        <v>6.6</v>
      </c>
      <c r="L7">
        <v>6.6</v>
      </c>
      <c r="M7">
        <v>6.6</v>
      </c>
      <c r="N7">
        <v>138.94</v>
      </c>
      <c r="O7">
        <v>0</v>
      </c>
      <c r="P7">
        <v>14.558</v>
      </c>
      <c r="Q7">
        <v>22548000</v>
      </c>
      <c r="R7">
        <v>18</v>
      </c>
      <c r="S7" t="s">
        <v>18</v>
      </c>
      <c r="T7">
        <v>325</v>
      </c>
    </row>
    <row r="8" spans="1:26" x14ac:dyDescent="0.2">
      <c r="A8" t="s">
        <v>19</v>
      </c>
      <c r="B8" t="s">
        <v>324</v>
      </c>
      <c r="C8" s="1" t="s">
        <v>20</v>
      </c>
      <c r="D8">
        <v>3912067.9541257657</v>
      </c>
      <c r="E8" t="s">
        <v>358</v>
      </c>
      <c r="F8" s="1">
        <v>4344624.3145623012</v>
      </c>
      <c r="G8" s="2">
        <f t="shared" si="0"/>
        <v>4128346.1343440334</v>
      </c>
      <c r="H8">
        <v>3</v>
      </c>
      <c r="I8">
        <v>3</v>
      </c>
      <c r="J8">
        <v>3</v>
      </c>
      <c r="K8">
        <v>1.9</v>
      </c>
      <c r="L8">
        <v>1.9</v>
      </c>
      <c r="M8">
        <v>1.9</v>
      </c>
      <c r="N8">
        <v>272.32</v>
      </c>
      <c r="O8">
        <v>0</v>
      </c>
      <c r="P8">
        <v>4.7333999999999996</v>
      </c>
      <c r="Q8">
        <v>2623500</v>
      </c>
      <c r="R8">
        <v>5</v>
      </c>
      <c r="S8" t="s">
        <v>20</v>
      </c>
      <c r="T8">
        <v>333</v>
      </c>
    </row>
    <row r="9" spans="1:26" x14ac:dyDescent="0.2">
      <c r="A9" t="s">
        <v>21</v>
      </c>
      <c r="B9" t="s">
        <v>325</v>
      </c>
      <c r="C9" s="1" t="s">
        <v>22</v>
      </c>
      <c r="D9" t="s">
        <v>358</v>
      </c>
      <c r="E9">
        <v>13056817.880144719</v>
      </c>
      <c r="F9" s="1">
        <v>8299540.3050402906</v>
      </c>
      <c r="G9" s="2">
        <f t="shared" si="0"/>
        <v>10678179.092592504</v>
      </c>
      <c r="H9">
        <v>2</v>
      </c>
      <c r="I9">
        <v>2</v>
      </c>
      <c r="J9">
        <v>2</v>
      </c>
      <c r="K9">
        <v>16.399999999999999</v>
      </c>
      <c r="L9">
        <v>16.399999999999999</v>
      </c>
      <c r="M9">
        <v>16.399999999999999</v>
      </c>
      <c r="N9">
        <v>23.01</v>
      </c>
      <c r="O9">
        <v>0</v>
      </c>
      <c r="P9">
        <v>3.4253999999999998</v>
      </c>
      <c r="Q9">
        <v>6969500</v>
      </c>
      <c r="R9">
        <v>3</v>
      </c>
      <c r="S9" t="s">
        <v>22</v>
      </c>
      <c r="T9">
        <v>334</v>
      </c>
    </row>
    <row r="10" spans="1:26" x14ac:dyDescent="0.2">
      <c r="A10" t="s">
        <v>23</v>
      </c>
      <c r="C10" s="1" t="s">
        <v>24</v>
      </c>
      <c r="D10">
        <v>778911.55783133837</v>
      </c>
      <c r="E10">
        <v>709478.77537883725</v>
      </c>
      <c r="F10" s="1" t="s">
        <v>358</v>
      </c>
      <c r="G10" s="2">
        <f t="shared" si="0"/>
        <v>744195.16660508781</v>
      </c>
      <c r="H10">
        <v>25</v>
      </c>
      <c r="I10">
        <v>23</v>
      </c>
      <c r="J10">
        <v>23</v>
      </c>
      <c r="K10">
        <v>47.6</v>
      </c>
      <c r="L10">
        <v>44.6</v>
      </c>
      <c r="M10">
        <v>44.6</v>
      </c>
      <c r="N10">
        <v>78.180999999999997</v>
      </c>
      <c r="O10">
        <v>0</v>
      </c>
      <c r="P10">
        <v>83.929000000000002</v>
      </c>
      <c r="Q10">
        <v>283000000</v>
      </c>
      <c r="R10">
        <v>145</v>
      </c>
      <c r="S10" t="s">
        <v>24</v>
      </c>
      <c r="T10">
        <v>335</v>
      </c>
      <c r="U10">
        <v>50</v>
      </c>
      <c r="V10">
        <v>58</v>
      </c>
      <c r="W10">
        <v>433</v>
      </c>
      <c r="X10">
        <v>612</v>
      </c>
    </row>
    <row r="11" spans="1:26" x14ac:dyDescent="0.2">
      <c r="A11" t="s">
        <v>25</v>
      </c>
      <c r="B11" t="s">
        <v>26</v>
      </c>
      <c r="C11" s="1" t="s">
        <v>27</v>
      </c>
      <c r="D11">
        <v>9426560.2688805442</v>
      </c>
      <c r="E11">
        <v>5592647.6138761444</v>
      </c>
      <c r="F11" s="1">
        <v>7185215.5190775422</v>
      </c>
      <c r="G11" s="2">
        <f t="shared" si="0"/>
        <v>7401474.4672780773</v>
      </c>
      <c r="H11">
        <v>20</v>
      </c>
      <c r="I11">
        <v>20</v>
      </c>
      <c r="J11">
        <v>18</v>
      </c>
      <c r="K11">
        <v>65.099999999999994</v>
      </c>
      <c r="L11">
        <v>65.099999999999994</v>
      </c>
      <c r="M11">
        <v>57.4</v>
      </c>
      <c r="N11">
        <v>39.42</v>
      </c>
      <c r="O11">
        <v>0</v>
      </c>
      <c r="P11">
        <v>137.33000000000001</v>
      </c>
      <c r="Q11">
        <v>1391100000</v>
      </c>
      <c r="R11">
        <v>141</v>
      </c>
      <c r="S11" t="s">
        <v>27</v>
      </c>
      <c r="T11">
        <v>338</v>
      </c>
      <c r="U11">
        <v>303</v>
      </c>
      <c r="V11">
        <v>59</v>
      </c>
      <c r="W11">
        <v>4</v>
      </c>
      <c r="X11">
        <v>165</v>
      </c>
    </row>
    <row r="12" spans="1:26" x14ac:dyDescent="0.2">
      <c r="A12" t="s">
        <v>28</v>
      </c>
      <c r="B12" t="s">
        <v>29</v>
      </c>
      <c r="C12" s="1" t="s">
        <v>30</v>
      </c>
      <c r="D12">
        <v>2513558.786235414</v>
      </c>
      <c r="E12">
        <v>1391683.7733341472</v>
      </c>
      <c r="F12" s="1">
        <v>1108133.2950990039</v>
      </c>
      <c r="G12" s="2">
        <f t="shared" si="0"/>
        <v>1671125.2848895218</v>
      </c>
      <c r="H12">
        <v>23</v>
      </c>
      <c r="I12">
        <v>23</v>
      </c>
      <c r="J12">
        <v>23</v>
      </c>
      <c r="K12">
        <v>66.5</v>
      </c>
      <c r="L12">
        <v>66.5</v>
      </c>
      <c r="M12">
        <v>66.5</v>
      </c>
      <c r="N12">
        <v>38.713999999999999</v>
      </c>
      <c r="O12">
        <v>0</v>
      </c>
      <c r="P12">
        <v>294.43</v>
      </c>
      <c r="Q12">
        <v>2055200000</v>
      </c>
      <c r="R12">
        <v>164</v>
      </c>
      <c r="S12" t="s">
        <v>30</v>
      </c>
      <c r="T12">
        <v>340</v>
      </c>
      <c r="V12">
        <v>60</v>
      </c>
      <c r="X12">
        <v>318</v>
      </c>
    </row>
    <row r="13" spans="1:26" x14ac:dyDescent="0.2">
      <c r="A13" t="s">
        <v>31</v>
      </c>
      <c r="B13" t="s">
        <v>32</v>
      </c>
      <c r="C13" s="1" t="s">
        <v>33</v>
      </c>
      <c r="D13">
        <v>13864574.448565919</v>
      </c>
      <c r="E13">
        <v>10196000.405068992</v>
      </c>
      <c r="F13" s="1">
        <v>11065766.109175302</v>
      </c>
      <c r="G13" s="2">
        <f t="shared" si="0"/>
        <v>11708780.320936738</v>
      </c>
      <c r="H13">
        <v>19</v>
      </c>
      <c r="I13">
        <v>19</v>
      </c>
      <c r="J13">
        <v>19</v>
      </c>
      <c r="K13">
        <v>54.6</v>
      </c>
      <c r="L13">
        <v>54.6</v>
      </c>
      <c r="M13">
        <v>54.6</v>
      </c>
      <c r="N13">
        <v>36.052999999999997</v>
      </c>
      <c r="O13">
        <v>0</v>
      </c>
      <c r="P13">
        <v>145.47999999999999</v>
      </c>
      <c r="Q13">
        <v>1880000000</v>
      </c>
      <c r="R13">
        <v>111</v>
      </c>
      <c r="S13" t="s">
        <v>33</v>
      </c>
      <c r="T13">
        <v>348</v>
      </c>
      <c r="U13" t="s">
        <v>34</v>
      </c>
      <c r="V13" t="s">
        <v>35</v>
      </c>
      <c r="W13" t="s">
        <v>36</v>
      </c>
      <c r="X13" t="s">
        <v>37</v>
      </c>
    </row>
    <row r="14" spans="1:26" x14ac:dyDescent="0.2">
      <c r="A14" t="s">
        <v>38</v>
      </c>
      <c r="B14" t="s">
        <v>39</v>
      </c>
      <c r="C14" s="1" t="s">
        <v>40</v>
      </c>
      <c r="D14">
        <v>4527552.6895172801</v>
      </c>
      <c r="E14">
        <v>9396551.7641231082</v>
      </c>
      <c r="F14" s="1">
        <v>6299910.9263639981</v>
      </c>
      <c r="G14" s="2">
        <f t="shared" si="0"/>
        <v>6741338.4600014621</v>
      </c>
      <c r="H14">
        <v>13</v>
      </c>
      <c r="I14">
        <v>13</v>
      </c>
      <c r="J14">
        <v>6</v>
      </c>
      <c r="K14">
        <v>45.8</v>
      </c>
      <c r="L14">
        <v>45.8</v>
      </c>
      <c r="M14">
        <v>24.1</v>
      </c>
      <c r="N14">
        <v>40.840000000000003</v>
      </c>
      <c r="O14">
        <v>0</v>
      </c>
      <c r="P14">
        <v>60.569000000000003</v>
      </c>
      <c r="Q14">
        <v>308160000</v>
      </c>
      <c r="R14">
        <v>71</v>
      </c>
      <c r="S14" t="s">
        <v>40</v>
      </c>
      <c r="T14">
        <v>349</v>
      </c>
      <c r="U14">
        <v>96</v>
      </c>
      <c r="V14">
        <v>57</v>
      </c>
      <c r="W14">
        <v>198</v>
      </c>
      <c r="X14">
        <v>162</v>
      </c>
    </row>
    <row r="15" spans="1:26" x14ac:dyDescent="0.2">
      <c r="A15" t="s">
        <v>41</v>
      </c>
      <c r="B15" t="s">
        <v>326</v>
      </c>
      <c r="C15" s="1" t="s">
        <v>42</v>
      </c>
      <c r="D15">
        <v>10757951.096033067</v>
      </c>
      <c r="E15">
        <v>15294398.142377429</v>
      </c>
      <c r="F15" s="1" t="s">
        <v>358</v>
      </c>
      <c r="G15" s="2">
        <f t="shared" si="0"/>
        <v>13026174.619205248</v>
      </c>
      <c r="H15">
        <v>3</v>
      </c>
      <c r="I15">
        <v>3</v>
      </c>
      <c r="J15">
        <v>3</v>
      </c>
      <c r="K15">
        <v>24.7</v>
      </c>
      <c r="L15">
        <v>24.7</v>
      </c>
      <c r="M15">
        <v>24.7</v>
      </c>
      <c r="N15">
        <v>10.834</v>
      </c>
      <c r="O15">
        <v>0</v>
      </c>
      <c r="P15">
        <v>76.322000000000003</v>
      </c>
      <c r="Q15">
        <v>215550000</v>
      </c>
      <c r="R15">
        <v>21</v>
      </c>
      <c r="S15" t="s">
        <v>42</v>
      </c>
      <c r="T15">
        <v>362</v>
      </c>
    </row>
    <row r="16" spans="1:26" x14ac:dyDescent="0.2">
      <c r="A16" t="s">
        <v>43</v>
      </c>
      <c r="B16" t="s">
        <v>44</v>
      </c>
      <c r="C16" s="1" t="s">
        <v>45</v>
      </c>
      <c r="D16">
        <v>3872946.1194215477</v>
      </c>
      <c r="E16">
        <v>2537013.9121273225</v>
      </c>
      <c r="F16" s="1">
        <v>2434847.524958712</v>
      </c>
      <c r="G16" s="2">
        <f t="shared" si="0"/>
        <v>2948269.1855025277</v>
      </c>
      <c r="H16">
        <v>4</v>
      </c>
      <c r="I16">
        <v>4</v>
      </c>
      <c r="J16">
        <v>4</v>
      </c>
      <c r="K16">
        <v>6</v>
      </c>
      <c r="L16">
        <v>6</v>
      </c>
      <c r="M16">
        <v>6</v>
      </c>
      <c r="N16">
        <v>88.414000000000001</v>
      </c>
      <c r="O16">
        <v>0</v>
      </c>
      <c r="P16">
        <v>7.4333</v>
      </c>
      <c r="Q16">
        <v>17100000</v>
      </c>
      <c r="R16">
        <v>23</v>
      </c>
      <c r="S16" t="s">
        <v>45</v>
      </c>
      <c r="T16">
        <v>373</v>
      </c>
    </row>
    <row r="17" spans="1:24" x14ac:dyDescent="0.2">
      <c r="A17" t="s">
        <v>46</v>
      </c>
      <c r="B17" t="s">
        <v>47</v>
      </c>
      <c r="C17" s="1" t="s">
        <v>48</v>
      </c>
      <c r="D17">
        <v>15172968.163287921</v>
      </c>
      <c r="E17">
        <v>17638199.953347653</v>
      </c>
      <c r="F17" s="1">
        <v>11468711.66609141</v>
      </c>
      <c r="G17" s="2">
        <f t="shared" si="0"/>
        <v>14759959.927575663</v>
      </c>
      <c r="H17">
        <v>3</v>
      </c>
      <c r="I17">
        <v>3</v>
      </c>
      <c r="J17">
        <v>3</v>
      </c>
      <c r="K17">
        <v>37.700000000000003</v>
      </c>
      <c r="L17">
        <v>37.700000000000003</v>
      </c>
      <c r="M17">
        <v>37.700000000000003</v>
      </c>
      <c r="N17">
        <v>13.242000000000001</v>
      </c>
      <c r="O17">
        <v>0</v>
      </c>
      <c r="P17">
        <v>9.0428999999999995</v>
      </c>
      <c r="Q17">
        <v>99242000</v>
      </c>
      <c r="R17">
        <v>23</v>
      </c>
      <c r="S17" t="s">
        <v>48</v>
      </c>
      <c r="T17">
        <v>381</v>
      </c>
    </row>
    <row r="18" spans="1:24" x14ac:dyDescent="0.2">
      <c r="A18" t="s">
        <v>49</v>
      </c>
      <c r="B18" t="s">
        <v>50</v>
      </c>
      <c r="C18" s="1" t="s">
        <v>51</v>
      </c>
      <c r="D18">
        <v>47341431.669150688</v>
      </c>
      <c r="E18">
        <v>47882661.195124209</v>
      </c>
      <c r="F18" s="1">
        <v>45630654.141465299</v>
      </c>
      <c r="G18" s="2">
        <f t="shared" si="0"/>
        <v>46951582.335246734</v>
      </c>
      <c r="H18">
        <v>26</v>
      </c>
      <c r="I18">
        <v>26</v>
      </c>
      <c r="J18">
        <v>25</v>
      </c>
      <c r="K18">
        <v>58.5</v>
      </c>
      <c r="L18">
        <v>58.5</v>
      </c>
      <c r="M18">
        <v>58.5</v>
      </c>
      <c r="N18">
        <v>47.167999999999999</v>
      </c>
      <c r="O18">
        <v>0</v>
      </c>
      <c r="P18">
        <v>323.31</v>
      </c>
      <c r="Q18">
        <v>4850000000</v>
      </c>
      <c r="R18">
        <v>226</v>
      </c>
      <c r="S18" t="s">
        <v>51</v>
      </c>
      <c r="T18">
        <v>384</v>
      </c>
      <c r="V18" t="s">
        <v>52</v>
      </c>
      <c r="X18" t="s">
        <v>53</v>
      </c>
    </row>
    <row r="19" spans="1:24" x14ac:dyDescent="0.2">
      <c r="A19" t="s">
        <v>54</v>
      </c>
      <c r="B19" t="s">
        <v>55</v>
      </c>
      <c r="C19" s="1" t="s">
        <v>56</v>
      </c>
      <c r="D19" t="s">
        <v>358</v>
      </c>
      <c r="E19">
        <v>410977.53232501127</v>
      </c>
      <c r="F19" s="1">
        <v>478347.65491619118</v>
      </c>
      <c r="G19" s="2">
        <f t="shared" si="0"/>
        <v>444662.59362060123</v>
      </c>
      <c r="H19">
        <v>18</v>
      </c>
      <c r="I19">
        <v>18</v>
      </c>
      <c r="J19">
        <v>18</v>
      </c>
      <c r="K19">
        <v>42.5</v>
      </c>
      <c r="L19">
        <v>42.5</v>
      </c>
      <c r="M19">
        <v>42.5</v>
      </c>
      <c r="N19">
        <v>57.116</v>
      </c>
      <c r="O19">
        <v>0</v>
      </c>
      <c r="P19">
        <v>75.116</v>
      </c>
      <c r="Q19">
        <v>350110000</v>
      </c>
      <c r="R19">
        <v>106</v>
      </c>
      <c r="S19" t="s">
        <v>56</v>
      </c>
      <c r="T19">
        <v>393</v>
      </c>
    </row>
    <row r="20" spans="1:24" x14ac:dyDescent="0.2">
      <c r="A20" t="s">
        <v>310</v>
      </c>
      <c r="B20" t="s">
        <v>327</v>
      </c>
      <c r="C20" s="1" t="s">
        <v>345</v>
      </c>
      <c r="D20">
        <v>20100109.150961682</v>
      </c>
      <c r="E20">
        <v>20478404.760902226</v>
      </c>
      <c r="F20" s="1">
        <v>17463023.1481486</v>
      </c>
      <c r="G20" s="2">
        <f t="shared" si="0"/>
        <v>19347179.020004168</v>
      </c>
      <c r="H20">
        <v>21</v>
      </c>
      <c r="I20">
        <v>21</v>
      </c>
      <c r="J20">
        <v>21</v>
      </c>
      <c r="K20">
        <v>51.9</v>
      </c>
      <c r="L20">
        <v>51.9</v>
      </c>
      <c r="M20">
        <v>51.9</v>
      </c>
      <c r="N20">
        <v>38.603999999999999</v>
      </c>
      <c r="O20">
        <v>0</v>
      </c>
      <c r="P20">
        <v>234.53</v>
      </c>
      <c r="Q20">
        <v>791490000</v>
      </c>
      <c r="R20">
        <v>184</v>
      </c>
      <c r="S20" t="s">
        <v>57</v>
      </c>
      <c r="T20">
        <v>396</v>
      </c>
    </row>
    <row r="21" spans="1:24" x14ac:dyDescent="0.2">
      <c r="A21" t="s">
        <v>311</v>
      </c>
      <c r="B21" t="s">
        <v>328</v>
      </c>
      <c r="C21" s="1" t="s">
        <v>346</v>
      </c>
      <c r="D21">
        <v>3291012.3278306499</v>
      </c>
      <c r="E21">
        <v>2896742.4714737856</v>
      </c>
      <c r="F21" s="1">
        <v>2271950.5443019383</v>
      </c>
      <c r="G21" s="2">
        <f t="shared" si="0"/>
        <v>2819901.7812021244</v>
      </c>
      <c r="H21">
        <v>12</v>
      </c>
      <c r="I21">
        <v>3</v>
      </c>
      <c r="J21">
        <v>2</v>
      </c>
      <c r="K21">
        <v>29.7</v>
      </c>
      <c r="L21">
        <v>9.5</v>
      </c>
      <c r="M21">
        <v>6.1</v>
      </c>
      <c r="N21">
        <v>49.67</v>
      </c>
      <c r="O21">
        <v>0</v>
      </c>
      <c r="P21">
        <v>24.536999999999999</v>
      </c>
      <c r="Q21">
        <v>204710000</v>
      </c>
      <c r="R21">
        <v>26</v>
      </c>
      <c r="S21" t="s">
        <v>58</v>
      </c>
      <c r="T21">
        <v>399</v>
      </c>
      <c r="V21">
        <v>82</v>
      </c>
      <c r="X21">
        <v>330</v>
      </c>
    </row>
    <row r="22" spans="1:24" x14ac:dyDescent="0.2">
      <c r="A22" t="s">
        <v>59</v>
      </c>
      <c r="B22" t="s">
        <v>60</v>
      </c>
      <c r="C22" s="1" t="s">
        <v>61</v>
      </c>
      <c r="D22">
        <v>11553286.742042299</v>
      </c>
      <c r="E22">
        <v>14475401.213103434</v>
      </c>
      <c r="F22" s="1">
        <v>11490195.427143393</v>
      </c>
      <c r="G22" s="2">
        <f t="shared" si="0"/>
        <v>12506294.460763043</v>
      </c>
      <c r="H22">
        <v>9</v>
      </c>
      <c r="I22">
        <v>9</v>
      </c>
      <c r="J22">
        <v>9</v>
      </c>
      <c r="K22">
        <v>72.900000000000006</v>
      </c>
      <c r="L22">
        <v>72.900000000000006</v>
      </c>
      <c r="M22">
        <v>72.900000000000006</v>
      </c>
      <c r="N22">
        <v>15.054</v>
      </c>
      <c r="O22">
        <v>0</v>
      </c>
      <c r="P22">
        <v>65.950999999999993</v>
      </c>
      <c r="Q22">
        <v>542420000</v>
      </c>
      <c r="R22">
        <v>53</v>
      </c>
      <c r="S22" t="s">
        <v>61</v>
      </c>
      <c r="T22">
        <v>402</v>
      </c>
      <c r="U22">
        <v>119</v>
      </c>
      <c r="V22">
        <v>83</v>
      </c>
      <c r="W22">
        <v>62</v>
      </c>
      <c r="X22">
        <v>86</v>
      </c>
    </row>
    <row r="23" spans="1:24" s="8" customFormat="1" x14ac:dyDescent="0.2">
      <c r="A23" s="8" t="s">
        <v>62</v>
      </c>
      <c r="B23" s="8" t="s">
        <v>63</v>
      </c>
      <c r="C23" s="9" t="s">
        <v>64</v>
      </c>
      <c r="D23" s="8">
        <v>16371690.921995167</v>
      </c>
      <c r="E23" s="8">
        <v>5307864.0910410509</v>
      </c>
      <c r="F23" s="9">
        <v>13367255.936355984</v>
      </c>
      <c r="G23" s="10">
        <f t="shared" si="0"/>
        <v>11682270.316464067</v>
      </c>
      <c r="H23" s="8">
        <v>29</v>
      </c>
      <c r="I23" s="8">
        <v>29</v>
      </c>
      <c r="J23" s="8">
        <v>17</v>
      </c>
      <c r="K23" s="8">
        <v>40.700000000000003</v>
      </c>
      <c r="L23" s="8">
        <v>40.700000000000003</v>
      </c>
      <c r="M23" s="8">
        <v>25.1</v>
      </c>
      <c r="N23" s="8">
        <v>84.659000000000006</v>
      </c>
      <c r="O23" s="8">
        <v>0</v>
      </c>
      <c r="P23" s="8">
        <v>237.66</v>
      </c>
      <c r="Q23" s="8">
        <v>1130700000</v>
      </c>
      <c r="R23" s="8">
        <v>207</v>
      </c>
      <c r="S23" s="8" t="s">
        <v>64</v>
      </c>
      <c r="T23" s="8">
        <v>407</v>
      </c>
      <c r="U23" s="8">
        <v>120</v>
      </c>
      <c r="V23" s="8">
        <v>84</v>
      </c>
      <c r="W23" s="8">
        <v>106</v>
      </c>
      <c r="X23" s="8">
        <v>474</v>
      </c>
    </row>
    <row r="24" spans="1:24" x14ac:dyDescent="0.2">
      <c r="A24" t="s">
        <v>65</v>
      </c>
      <c r="B24" t="s">
        <v>66</v>
      </c>
      <c r="C24" s="1" t="s">
        <v>67</v>
      </c>
      <c r="D24">
        <v>31416083.460027847</v>
      </c>
      <c r="E24">
        <v>23314109.659721989</v>
      </c>
      <c r="F24" s="1">
        <v>28528488.972526886</v>
      </c>
      <c r="G24" s="2">
        <f t="shared" si="0"/>
        <v>27752894.030758906</v>
      </c>
      <c r="H24">
        <v>25</v>
      </c>
      <c r="I24">
        <v>25</v>
      </c>
      <c r="J24">
        <v>9</v>
      </c>
      <c r="K24">
        <v>29</v>
      </c>
      <c r="L24">
        <v>29</v>
      </c>
      <c r="M24">
        <v>12.6</v>
      </c>
      <c r="N24">
        <v>129.38</v>
      </c>
      <c r="O24">
        <v>0</v>
      </c>
      <c r="P24">
        <v>119.69</v>
      </c>
      <c r="Q24">
        <v>234390000</v>
      </c>
      <c r="R24">
        <v>137</v>
      </c>
      <c r="S24" t="s">
        <v>67</v>
      </c>
      <c r="T24">
        <v>412</v>
      </c>
      <c r="U24">
        <v>121</v>
      </c>
      <c r="W24">
        <v>470</v>
      </c>
    </row>
    <row r="25" spans="1:24" x14ac:dyDescent="0.2">
      <c r="A25" t="s">
        <v>68</v>
      </c>
      <c r="B25" t="s">
        <v>69</v>
      </c>
      <c r="C25" s="1" t="s">
        <v>70</v>
      </c>
      <c r="D25">
        <v>18021303.115265802</v>
      </c>
      <c r="E25">
        <v>15026440.866578929</v>
      </c>
      <c r="F25" s="1">
        <v>17804023.816334002</v>
      </c>
      <c r="G25" s="2">
        <f t="shared" si="0"/>
        <v>16950589.266059577</v>
      </c>
      <c r="H25">
        <v>5</v>
      </c>
      <c r="I25">
        <v>5</v>
      </c>
      <c r="J25">
        <v>5</v>
      </c>
      <c r="K25">
        <v>5.5</v>
      </c>
      <c r="L25">
        <v>5.5</v>
      </c>
      <c r="M25">
        <v>5.5</v>
      </c>
      <c r="N25">
        <v>129.31</v>
      </c>
      <c r="O25">
        <v>0</v>
      </c>
      <c r="P25">
        <v>9.5289000000000001</v>
      </c>
      <c r="Q25">
        <v>12227000</v>
      </c>
      <c r="R25">
        <v>13</v>
      </c>
      <c r="S25" t="s">
        <v>70</v>
      </c>
      <c r="T25">
        <v>413</v>
      </c>
    </row>
    <row r="26" spans="1:24" x14ac:dyDescent="0.2">
      <c r="A26" t="s">
        <v>71</v>
      </c>
      <c r="B26" t="s">
        <v>72</v>
      </c>
      <c r="C26" s="1" t="s">
        <v>73</v>
      </c>
      <c r="D26">
        <v>601081.04498192493</v>
      </c>
      <c r="E26">
        <v>1113600.2426637306</v>
      </c>
      <c r="F26" s="1">
        <v>802254.24902929668</v>
      </c>
      <c r="G26" s="2">
        <f t="shared" si="0"/>
        <v>838978.51222498401</v>
      </c>
      <c r="H26">
        <v>43</v>
      </c>
      <c r="I26">
        <v>43</v>
      </c>
      <c r="J26">
        <v>43</v>
      </c>
      <c r="K26">
        <v>64</v>
      </c>
      <c r="L26">
        <v>64</v>
      </c>
      <c r="M26">
        <v>64</v>
      </c>
      <c r="N26">
        <v>75.872</v>
      </c>
      <c r="O26">
        <v>0</v>
      </c>
      <c r="P26">
        <v>299</v>
      </c>
      <c r="Q26">
        <v>2472300000</v>
      </c>
      <c r="R26">
        <v>288</v>
      </c>
      <c r="S26" t="s">
        <v>73</v>
      </c>
      <c r="T26">
        <v>414</v>
      </c>
      <c r="V26">
        <v>86</v>
      </c>
      <c r="X26">
        <v>33</v>
      </c>
    </row>
    <row r="27" spans="1:24" x14ac:dyDescent="0.2">
      <c r="A27" t="s">
        <v>74</v>
      </c>
      <c r="B27" t="s">
        <v>75</v>
      </c>
      <c r="C27" s="1" t="s">
        <v>76</v>
      </c>
      <c r="D27">
        <v>2106621.9446674273</v>
      </c>
      <c r="E27">
        <v>1636066.5465326665</v>
      </c>
      <c r="F27" s="1" t="s">
        <v>358</v>
      </c>
      <c r="G27" s="2">
        <f t="shared" si="0"/>
        <v>1871344.2456000471</v>
      </c>
      <c r="H27">
        <v>3</v>
      </c>
      <c r="I27">
        <v>3</v>
      </c>
      <c r="J27">
        <v>3</v>
      </c>
      <c r="K27">
        <v>7.5</v>
      </c>
      <c r="L27">
        <v>7.5</v>
      </c>
      <c r="M27">
        <v>7.5</v>
      </c>
      <c r="N27">
        <v>67.992999999999995</v>
      </c>
      <c r="O27">
        <v>0</v>
      </c>
      <c r="P27">
        <v>3.1360999999999999</v>
      </c>
      <c r="Q27">
        <v>4843700</v>
      </c>
      <c r="R27">
        <v>4</v>
      </c>
      <c r="S27" t="s">
        <v>76</v>
      </c>
      <c r="T27">
        <v>415</v>
      </c>
    </row>
    <row r="28" spans="1:24" x14ac:dyDescent="0.2">
      <c r="A28" t="s">
        <v>77</v>
      </c>
      <c r="B28" t="s">
        <v>78</v>
      </c>
      <c r="C28" s="1" t="s">
        <v>79</v>
      </c>
      <c r="D28">
        <v>3815921.3352686763</v>
      </c>
      <c r="E28">
        <v>2184391.4736822871</v>
      </c>
      <c r="F28" s="1">
        <v>3179349.0872131707</v>
      </c>
      <c r="G28" s="2">
        <f t="shared" si="0"/>
        <v>3059887.2987213782</v>
      </c>
      <c r="H28">
        <v>26</v>
      </c>
      <c r="I28">
        <v>14</v>
      </c>
      <c r="J28">
        <v>12</v>
      </c>
      <c r="K28">
        <v>42.8</v>
      </c>
      <c r="L28">
        <v>27.1</v>
      </c>
      <c r="M28">
        <v>25.1</v>
      </c>
      <c r="N28">
        <v>83.263000000000005</v>
      </c>
      <c r="O28">
        <v>0</v>
      </c>
      <c r="P28">
        <v>88.828999999999994</v>
      </c>
      <c r="Q28">
        <v>433720000</v>
      </c>
      <c r="R28">
        <v>99</v>
      </c>
      <c r="S28" t="s">
        <v>79</v>
      </c>
      <c r="T28">
        <v>417</v>
      </c>
      <c r="U28">
        <v>120</v>
      </c>
      <c r="V28">
        <v>87</v>
      </c>
      <c r="W28">
        <v>101</v>
      </c>
      <c r="X28">
        <v>466</v>
      </c>
    </row>
    <row r="29" spans="1:24" x14ac:dyDescent="0.2">
      <c r="A29" t="s">
        <v>80</v>
      </c>
      <c r="B29" t="s">
        <v>81</v>
      </c>
      <c r="C29" s="1" t="s">
        <v>82</v>
      </c>
      <c r="D29">
        <v>812326.39657197241</v>
      </c>
      <c r="E29">
        <v>572572.95424534555</v>
      </c>
      <c r="F29" s="1">
        <v>547689.99484056106</v>
      </c>
      <c r="G29" s="2">
        <f t="shared" si="0"/>
        <v>644196.4485526263</v>
      </c>
      <c r="H29">
        <v>45</v>
      </c>
      <c r="I29">
        <v>45</v>
      </c>
      <c r="J29">
        <v>42</v>
      </c>
      <c r="K29">
        <v>69.099999999999994</v>
      </c>
      <c r="L29">
        <v>69.099999999999994</v>
      </c>
      <c r="M29">
        <v>63.9</v>
      </c>
      <c r="N29">
        <v>53.651000000000003</v>
      </c>
      <c r="O29">
        <v>0</v>
      </c>
      <c r="P29">
        <v>323.31</v>
      </c>
      <c r="Q29">
        <v>6499300000</v>
      </c>
      <c r="R29">
        <v>392</v>
      </c>
      <c r="S29" t="s">
        <v>82</v>
      </c>
      <c r="T29">
        <v>425</v>
      </c>
      <c r="U29">
        <v>313</v>
      </c>
      <c r="V29" t="s">
        <v>83</v>
      </c>
      <c r="W29">
        <v>108</v>
      </c>
      <c r="X29" t="s">
        <v>84</v>
      </c>
    </row>
    <row r="30" spans="1:24" x14ac:dyDescent="0.2">
      <c r="A30" t="s">
        <v>312</v>
      </c>
      <c r="B30" t="s">
        <v>329</v>
      </c>
      <c r="C30" s="1" t="s">
        <v>347</v>
      </c>
      <c r="D30" t="s">
        <v>358</v>
      </c>
      <c r="E30">
        <v>39044066.936780274</v>
      </c>
      <c r="F30" s="1">
        <v>13642455.480735324</v>
      </c>
      <c r="G30" s="2">
        <f t="shared" si="0"/>
        <v>26343261.208757799</v>
      </c>
      <c r="H30">
        <v>5</v>
      </c>
      <c r="I30">
        <v>5</v>
      </c>
      <c r="J30">
        <v>1</v>
      </c>
      <c r="K30">
        <v>35.9</v>
      </c>
      <c r="L30">
        <v>35.9</v>
      </c>
      <c r="M30">
        <v>8.6</v>
      </c>
      <c r="N30">
        <v>13.936</v>
      </c>
      <c r="O30">
        <v>0</v>
      </c>
      <c r="P30">
        <v>252.89</v>
      </c>
      <c r="Q30">
        <v>2747600000</v>
      </c>
      <c r="R30">
        <v>33</v>
      </c>
      <c r="S30" t="s">
        <v>85</v>
      </c>
      <c r="T30">
        <v>453</v>
      </c>
      <c r="U30">
        <v>129</v>
      </c>
      <c r="W30">
        <v>90</v>
      </c>
    </row>
    <row r="31" spans="1:24" x14ac:dyDescent="0.2">
      <c r="A31" t="s">
        <v>313</v>
      </c>
      <c r="B31" t="s">
        <v>330</v>
      </c>
      <c r="C31" s="1" t="s">
        <v>348</v>
      </c>
      <c r="D31">
        <v>91768774.124906957</v>
      </c>
      <c r="E31">
        <v>93983229.015960619</v>
      </c>
      <c r="F31" s="1">
        <v>70596826.671498686</v>
      </c>
      <c r="G31" s="2">
        <f t="shared" si="0"/>
        <v>85449609.937455431</v>
      </c>
      <c r="H31">
        <v>8</v>
      </c>
      <c r="I31">
        <v>8</v>
      </c>
      <c r="J31">
        <v>8</v>
      </c>
      <c r="K31">
        <v>51.6</v>
      </c>
      <c r="L31">
        <v>51.6</v>
      </c>
      <c r="M31">
        <v>51.6</v>
      </c>
      <c r="N31">
        <v>14.728</v>
      </c>
      <c r="O31">
        <v>0</v>
      </c>
      <c r="P31">
        <v>31.718</v>
      </c>
      <c r="Q31">
        <v>406920000</v>
      </c>
      <c r="R31">
        <v>57</v>
      </c>
      <c r="S31" t="s">
        <v>86</v>
      </c>
      <c r="T31">
        <v>454</v>
      </c>
    </row>
    <row r="32" spans="1:24" s="8" customFormat="1" x14ac:dyDescent="0.2">
      <c r="A32" s="8" t="s">
        <v>314</v>
      </c>
      <c r="B32" s="8" t="s">
        <v>331</v>
      </c>
      <c r="C32" s="9" t="s">
        <v>349</v>
      </c>
      <c r="D32" s="8">
        <v>9461254.1233880613</v>
      </c>
      <c r="E32" s="8">
        <v>11171348.429495469</v>
      </c>
      <c r="F32" s="9">
        <v>9240887.5969921499</v>
      </c>
      <c r="G32" s="10">
        <f t="shared" si="0"/>
        <v>9957830.0499585588</v>
      </c>
      <c r="H32" s="8">
        <v>16</v>
      </c>
      <c r="I32" s="8">
        <v>14</v>
      </c>
      <c r="J32" s="8">
        <v>8</v>
      </c>
      <c r="K32" s="8">
        <v>33.1</v>
      </c>
      <c r="L32" s="8">
        <v>30</v>
      </c>
      <c r="M32" s="8">
        <v>19.5</v>
      </c>
      <c r="N32" s="8">
        <v>70.051000000000002</v>
      </c>
      <c r="O32" s="8">
        <v>0</v>
      </c>
      <c r="P32" s="8">
        <v>41.771000000000001</v>
      </c>
      <c r="Q32" s="8">
        <v>278320000</v>
      </c>
      <c r="R32" s="8">
        <v>105</v>
      </c>
      <c r="S32" s="8" t="s">
        <v>87</v>
      </c>
      <c r="T32" s="8">
        <v>455</v>
      </c>
    </row>
    <row r="33" spans="1:24" x14ac:dyDescent="0.2">
      <c r="A33" t="s">
        <v>315</v>
      </c>
      <c r="D33">
        <v>10980192.412598869</v>
      </c>
      <c r="E33">
        <v>10133294.792195875</v>
      </c>
      <c r="F33" s="1" t="s">
        <v>358</v>
      </c>
      <c r="G33" s="2">
        <f t="shared" si="0"/>
        <v>10556743.602397371</v>
      </c>
      <c r="H33">
        <v>10</v>
      </c>
      <c r="I33">
        <v>10</v>
      </c>
      <c r="J33">
        <v>8</v>
      </c>
      <c r="K33">
        <v>51.7</v>
      </c>
      <c r="L33">
        <v>51.7</v>
      </c>
      <c r="M33">
        <v>47</v>
      </c>
      <c r="N33">
        <v>16.837</v>
      </c>
      <c r="O33">
        <v>0</v>
      </c>
      <c r="P33">
        <v>74.694999999999993</v>
      </c>
      <c r="Q33">
        <v>1868500000</v>
      </c>
      <c r="R33">
        <v>79</v>
      </c>
      <c r="T33">
        <v>457</v>
      </c>
      <c r="U33">
        <v>130</v>
      </c>
      <c r="V33" t="s">
        <v>88</v>
      </c>
      <c r="W33">
        <v>98</v>
      </c>
      <c r="X33" t="s">
        <v>89</v>
      </c>
    </row>
    <row r="34" spans="1:24" x14ac:dyDescent="0.2">
      <c r="A34" t="s">
        <v>90</v>
      </c>
      <c r="B34" t="s">
        <v>91</v>
      </c>
      <c r="C34" s="1" t="s">
        <v>92</v>
      </c>
      <c r="D34">
        <v>1823653.2368337852</v>
      </c>
      <c r="E34">
        <v>1035789.9249581567</v>
      </c>
      <c r="F34" s="1">
        <v>922059.2926527682</v>
      </c>
      <c r="G34" s="2">
        <f t="shared" si="0"/>
        <v>1260500.8181482367</v>
      </c>
      <c r="H34">
        <v>29</v>
      </c>
      <c r="I34">
        <v>28</v>
      </c>
      <c r="J34">
        <v>28</v>
      </c>
      <c r="K34">
        <v>43.6</v>
      </c>
      <c r="L34">
        <v>43.6</v>
      </c>
      <c r="M34">
        <v>43.6</v>
      </c>
      <c r="N34">
        <v>72.331999999999994</v>
      </c>
      <c r="O34">
        <v>0</v>
      </c>
      <c r="P34">
        <v>153.91999999999999</v>
      </c>
      <c r="Q34">
        <v>1058300000</v>
      </c>
      <c r="R34">
        <v>228</v>
      </c>
      <c r="S34" t="s">
        <v>92</v>
      </c>
      <c r="T34">
        <v>468</v>
      </c>
    </row>
    <row r="35" spans="1:24" x14ac:dyDescent="0.2">
      <c r="A35" t="s">
        <v>93</v>
      </c>
      <c r="B35" t="s">
        <v>94</v>
      </c>
      <c r="C35" s="1" t="s">
        <v>95</v>
      </c>
      <c r="D35">
        <v>53243423.414292179</v>
      </c>
      <c r="E35">
        <v>37664446.696025431</v>
      </c>
      <c r="F35" s="1">
        <v>35159226.600565404</v>
      </c>
      <c r="G35" s="2">
        <f t="shared" si="0"/>
        <v>42022365.570294343</v>
      </c>
      <c r="H35">
        <v>30</v>
      </c>
      <c r="I35">
        <v>30</v>
      </c>
      <c r="J35">
        <v>25</v>
      </c>
      <c r="K35">
        <v>48.1</v>
      </c>
      <c r="L35">
        <v>48.1</v>
      </c>
      <c r="M35">
        <v>43</v>
      </c>
      <c r="N35">
        <v>70.897000000000006</v>
      </c>
      <c r="O35">
        <v>0</v>
      </c>
      <c r="P35">
        <v>185.52</v>
      </c>
      <c r="Q35">
        <v>2256400000</v>
      </c>
      <c r="R35">
        <v>241</v>
      </c>
      <c r="S35" t="s">
        <v>95</v>
      </c>
      <c r="T35">
        <v>469</v>
      </c>
      <c r="U35">
        <v>132</v>
      </c>
      <c r="V35" t="s">
        <v>96</v>
      </c>
      <c r="W35">
        <v>540</v>
      </c>
      <c r="X35" t="s">
        <v>97</v>
      </c>
    </row>
    <row r="36" spans="1:24" x14ac:dyDescent="0.2">
      <c r="A36" t="s">
        <v>98</v>
      </c>
      <c r="B36" t="s">
        <v>99</v>
      </c>
      <c r="C36" s="1" t="s">
        <v>100</v>
      </c>
      <c r="D36">
        <v>8724251.9265398569</v>
      </c>
      <c r="E36">
        <v>8839908.4632927142</v>
      </c>
      <c r="F36" s="1">
        <v>10676977.776415249</v>
      </c>
      <c r="G36" s="2">
        <f t="shared" si="0"/>
        <v>9413712.7220826074</v>
      </c>
      <c r="H36">
        <v>2</v>
      </c>
      <c r="I36">
        <v>2</v>
      </c>
      <c r="J36">
        <v>2</v>
      </c>
      <c r="K36">
        <v>3.4</v>
      </c>
      <c r="L36">
        <v>3.4</v>
      </c>
      <c r="M36">
        <v>3.4</v>
      </c>
      <c r="N36">
        <v>108.53</v>
      </c>
      <c r="O36">
        <v>0</v>
      </c>
      <c r="P36">
        <v>5.3231999999999999</v>
      </c>
      <c r="Q36">
        <v>6501700</v>
      </c>
      <c r="R36">
        <v>8</v>
      </c>
      <c r="S36" t="s">
        <v>100</v>
      </c>
      <c r="T36">
        <v>483</v>
      </c>
    </row>
    <row r="37" spans="1:24" x14ac:dyDescent="0.2">
      <c r="A37" t="s">
        <v>101</v>
      </c>
      <c r="B37" t="s">
        <v>102</v>
      </c>
      <c r="C37" s="1" t="s">
        <v>103</v>
      </c>
      <c r="D37">
        <v>1290590.6070613072</v>
      </c>
      <c r="E37">
        <v>2004762.6346823473</v>
      </c>
      <c r="F37" s="1" t="s">
        <v>358</v>
      </c>
      <c r="G37" s="2">
        <f t="shared" si="0"/>
        <v>1647676.6208718272</v>
      </c>
      <c r="H37">
        <v>27</v>
      </c>
      <c r="I37">
        <v>27</v>
      </c>
      <c r="J37">
        <v>26</v>
      </c>
      <c r="K37">
        <v>32.6</v>
      </c>
      <c r="L37">
        <v>32.6</v>
      </c>
      <c r="M37">
        <v>31.5</v>
      </c>
      <c r="N37">
        <v>95.337000000000003</v>
      </c>
      <c r="O37">
        <v>0</v>
      </c>
      <c r="P37">
        <v>116.4</v>
      </c>
      <c r="Q37">
        <v>669130000</v>
      </c>
      <c r="R37">
        <v>174</v>
      </c>
      <c r="S37" t="s">
        <v>103</v>
      </c>
      <c r="T37">
        <v>495</v>
      </c>
      <c r="V37">
        <v>106</v>
      </c>
      <c r="X37">
        <v>383</v>
      </c>
    </row>
    <row r="38" spans="1:24" x14ac:dyDescent="0.2">
      <c r="A38" t="s">
        <v>104</v>
      </c>
      <c r="B38" t="s">
        <v>105</v>
      </c>
      <c r="C38" s="1" t="s">
        <v>106</v>
      </c>
      <c r="D38">
        <v>988238.68075022346</v>
      </c>
      <c r="E38" t="s">
        <v>358</v>
      </c>
      <c r="F38" s="1">
        <v>3248855.1681080386</v>
      </c>
      <c r="G38" s="2">
        <f t="shared" si="0"/>
        <v>2118546.9244291312</v>
      </c>
      <c r="H38">
        <v>33</v>
      </c>
      <c r="I38">
        <v>33</v>
      </c>
      <c r="J38">
        <v>33</v>
      </c>
      <c r="K38">
        <v>58.9</v>
      </c>
      <c r="L38">
        <v>58.9</v>
      </c>
      <c r="M38">
        <v>58.9</v>
      </c>
      <c r="N38">
        <v>70.287999999999997</v>
      </c>
      <c r="O38">
        <v>0</v>
      </c>
      <c r="P38">
        <v>323.31</v>
      </c>
      <c r="Q38">
        <v>3926100000</v>
      </c>
      <c r="R38">
        <v>302</v>
      </c>
      <c r="S38" t="s">
        <v>106</v>
      </c>
      <c r="T38">
        <v>499</v>
      </c>
      <c r="U38" t="s">
        <v>107</v>
      </c>
      <c r="V38" t="s">
        <v>108</v>
      </c>
      <c r="W38" t="s">
        <v>109</v>
      </c>
      <c r="X38" t="s">
        <v>110</v>
      </c>
    </row>
    <row r="39" spans="1:24" x14ac:dyDescent="0.2">
      <c r="A39" t="s">
        <v>111</v>
      </c>
      <c r="B39" t="s">
        <v>112</v>
      </c>
      <c r="C39" s="1" t="s">
        <v>113</v>
      </c>
      <c r="D39">
        <v>13379306.483355692</v>
      </c>
      <c r="E39">
        <v>15594132.908819873</v>
      </c>
      <c r="F39" s="1" t="s">
        <v>358</v>
      </c>
      <c r="G39" s="2">
        <f t="shared" si="0"/>
        <v>14486719.696087781</v>
      </c>
      <c r="H39">
        <v>3</v>
      </c>
      <c r="I39">
        <v>3</v>
      </c>
      <c r="J39">
        <v>3</v>
      </c>
      <c r="K39">
        <v>18.8</v>
      </c>
      <c r="L39">
        <v>18.8</v>
      </c>
      <c r="M39">
        <v>18.8</v>
      </c>
      <c r="N39">
        <v>14.177</v>
      </c>
      <c r="O39">
        <v>0</v>
      </c>
      <c r="P39">
        <v>6.7327000000000004</v>
      </c>
      <c r="Q39">
        <v>17791000</v>
      </c>
      <c r="R39">
        <v>11</v>
      </c>
      <c r="S39" t="s">
        <v>113</v>
      </c>
      <c r="T39">
        <v>503</v>
      </c>
    </row>
    <row r="40" spans="1:24" x14ac:dyDescent="0.2">
      <c r="A40" t="s">
        <v>114</v>
      </c>
      <c r="B40" t="s">
        <v>115</v>
      </c>
      <c r="C40" s="1" t="s">
        <v>116</v>
      </c>
      <c r="D40">
        <v>18619358.084026329</v>
      </c>
      <c r="E40">
        <v>22245342.880494762</v>
      </c>
      <c r="F40" s="1">
        <v>21602575.684301402</v>
      </c>
      <c r="G40" s="2">
        <f t="shared" si="0"/>
        <v>20822425.5496075</v>
      </c>
      <c r="H40">
        <v>29</v>
      </c>
      <c r="I40">
        <v>29</v>
      </c>
      <c r="J40">
        <v>29</v>
      </c>
      <c r="K40">
        <v>56.3</v>
      </c>
      <c r="L40">
        <v>56.3</v>
      </c>
      <c r="M40">
        <v>56.3</v>
      </c>
      <c r="N40">
        <v>57.936</v>
      </c>
      <c r="O40">
        <v>0</v>
      </c>
      <c r="P40">
        <v>323.31</v>
      </c>
      <c r="Q40">
        <v>1328500000</v>
      </c>
      <c r="R40">
        <v>207</v>
      </c>
      <c r="S40" t="s">
        <v>116</v>
      </c>
      <c r="T40">
        <v>511</v>
      </c>
      <c r="U40">
        <v>138</v>
      </c>
      <c r="W40">
        <v>199</v>
      </c>
    </row>
    <row r="41" spans="1:24" s="8" customFormat="1" x14ac:dyDescent="0.2">
      <c r="A41" s="8" t="s">
        <v>117</v>
      </c>
      <c r="B41" s="8" t="s">
        <v>118</v>
      </c>
      <c r="C41" s="9" t="s">
        <v>119</v>
      </c>
      <c r="D41" s="8">
        <v>26297093.173410963</v>
      </c>
      <c r="E41" s="8">
        <v>27625552.8383957</v>
      </c>
      <c r="F41" s="9">
        <v>26023289.443949986</v>
      </c>
      <c r="G41" s="10">
        <f t="shared" si="0"/>
        <v>26648645.151918884</v>
      </c>
      <c r="H41" s="8">
        <v>19</v>
      </c>
      <c r="I41" s="8">
        <v>13</v>
      </c>
      <c r="J41" s="8">
        <v>13</v>
      </c>
      <c r="K41" s="8">
        <v>34.6</v>
      </c>
      <c r="L41" s="8">
        <v>24.6</v>
      </c>
      <c r="M41" s="8">
        <v>24.6</v>
      </c>
      <c r="N41" s="8">
        <v>69.412000000000006</v>
      </c>
      <c r="O41" s="8">
        <v>0</v>
      </c>
      <c r="P41" s="8">
        <v>62.768000000000001</v>
      </c>
      <c r="Q41" s="8">
        <v>311340000</v>
      </c>
      <c r="R41" s="8">
        <v>74</v>
      </c>
      <c r="S41" s="8" t="s">
        <v>119</v>
      </c>
      <c r="T41" s="8">
        <v>522</v>
      </c>
      <c r="V41" s="8">
        <v>117</v>
      </c>
      <c r="X41" s="8">
        <v>12</v>
      </c>
    </row>
    <row r="42" spans="1:24" x14ac:dyDescent="0.2">
      <c r="A42" t="s">
        <v>120</v>
      </c>
      <c r="B42" t="s">
        <v>121</v>
      </c>
      <c r="C42" s="1" t="s">
        <v>122</v>
      </c>
      <c r="D42">
        <v>9326471.9116050769</v>
      </c>
      <c r="E42">
        <v>3381190.8026271239</v>
      </c>
      <c r="F42" s="1">
        <v>6581112.2565389611</v>
      </c>
      <c r="G42" s="2">
        <f t="shared" si="0"/>
        <v>6429591.6569237215</v>
      </c>
      <c r="H42">
        <v>40</v>
      </c>
      <c r="I42">
        <v>40</v>
      </c>
      <c r="J42">
        <v>40</v>
      </c>
      <c r="K42">
        <v>17.2</v>
      </c>
      <c r="L42">
        <v>17.2</v>
      </c>
      <c r="M42">
        <v>17.2</v>
      </c>
      <c r="N42">
        <v>331.77</v>
      </c>
      <c r="O42">
        <v>0</v>
      </c>
      <c r="P42">
        <v>134.16</v>
      </c>
      <c r="Q42">
        <v>223650000</v>
      </c>
      <c r="R42">
        <v>136</v>
      </c>
      <c r="S42" t="s">
        <v>122</v>
      </c>
      <c r="T42">
        <v>526</v>
      </c>
      <c r="V42">
        <v>118</v>
      </c>
      <c r="X42">
        <v>783</v>
      </c>
    </row>
    <row r="43" spans="1:24" x14ac:dyDescent="0.2">
      <c r="A43" t="s">
        <v>123</v>
      </c>
      <c r="B43" t="s">
        <v>124</v>
      </c>
      <c r="C43" s="1" t="s">
        <v>125</v>
      </c>
      <c r="D43">
        <v>38137316.568256937</v>
      </c>
      <c r="E43">
        <v>28834646.501748573</v>
      </c>
      <c r="F43" s="1">
        <v>32171948.947340798</v>
      </c>
      <c r="G43" s="2">
        <f t="shared" si="0"/>
        <v>33047970.672448769</v>
      </c>
      <c r="H43">
        <v>36</v>
      </c>
      <c r="I43">
        <v>36</v>
      </c>
      <c r="J43">
        <v>36</v>
      </c>
      <c r="K43">
        <v>41</v>
      </c>
      <c r="L43">
        <v>41</v>
      </c>
      <c r="M43">
        <v>41</v>
      </c>
      <c r="N43">
        <v>123.8</v>
      </c>
      <c r="O43">
        <v>0</v>
      </c>
      <c r="P43">
        <v>167.13</v>
      </c>
      <c r="Q43">
        <v>602490000</v>
      </c>
      <c r="R43">
        <v>271</v>
      </c>
      <c r="S43" t="s">
        <v>125</v>
      </c>
      <c r="T43">
        <v>552</v>
      </c>
    </row>
    <row r="44" spans="1:24" x14ac:dyDescent="0.2">
      <c r="A44" t="s">
        <v>126</v>
      </c>
      <c r="B44" t="s">
        <v>127</v>
      </c>
      <c r="C44" s="1" t="s">
        <v>128</v>
      </c>
      <c r="D44" t="s">
        <v>358</v>
      </c>
      <c r="E44">
        <v>1342415.6412733204</v>
      </c>
      <c r="F44" s="1">
        <v>1430115.2650755085</v>
      </c>
      <c r="G44" s="2">
        <f t="shared" si="0"/>
        <v>1386265.4531744146</v>
      </c>
      <c r="H44">
        <v>19</v>
      </c>
      <c r="I44">
        <v>19</v>
      </c>
      <c r="J44">
        <v>19</v>
      </c>
      <c r="K44">
        <v>23.4</v>
      </c>
      <c r="L44">
        <v>23.4</v>
      </c>
      <c r="M44">
        <v>23.4</v>
      </c>
      <c r="N44">
        <v>76.613</v>
      </c>
      <c r="O44">
        <v>0</v>
      </c>
      <c r="P44">
        <v>100.5</v>
      </c>
      <c r="Q44">
        <v>1254500000</v>
      </c>
      <c r="R44">
        <v>131</v>
      </c>
      <c r="S44" t="s">
        <v>128</v>
      </c>
      <c r="T44">
        <v>558</v>
      </c>
      <c r="V44">
        <v>121</v>
      </c>
      <c r="X44">
        <v>630</v>
      </c>
    </row>
    <row r="45" spans="1:24" x14ac:dyDescent="0.2">
      <c r="A45" t="s">
        <v>129</v>
      </c>
      <c r="B45" t="s">
        <v>130</v>
      </c>
      <c r="C45" s="1" t="s">
        <v>131</v>
      </c>
      <c r="D45">
        <v>1954136.7505410211</v>
      </c>
      <c r="E45">
        <v>2602018.8809468397</v>
      </c>
      <c r="F45" s="1">
        <v>2155662.6637406503</v>
      </c>
      <c r="G45" s="2">
        <f t="shared" si="0"/>
        <v>2237272.7650761702</v>
      </c>
      <c r="H45">
        <v>76</v>
      </c>
      <c r="I45">
        <v>76</v>
      </c>
      <c r="J45">
        <v>71</v>
      </c>
      <c r="K45">
        <v>43.8</v>
      </c>
      <c r="L45">
        <v>43.8</v>
      </c>
      <c r="M45">
        <v>41.6</v>
      </c>
      <c r="N45">
        <v>280.74</v>
      </c>
      <c r="O45">
        <v>0</v>
      </c>
      <c r="P45">
        <v>323.31</v>
      </c>
      <c r="Q45">
        <v>1674000000</v>
      </c>
      <c r="R45">
        <v>482</v>
      </c>
      <c r="S45" t="s">
        <v>131</v>
      </c>
      <c r="T45">
        <v>583</v>
      </c>
      <c r="U45" t="s">
        <v>132</v>
      </c>
      <c r="W45" t="s">
        <v>133</v>
      </c>
    </row>
    <row r="46" spans="1:24" x14ac:dyDescent="0.2">
      <c r="A46" t="s">
        <v>134</v>
      </c>
      <c r="B46" t="s">
        <v>135</v>
      </c>
      <c r="C46" s="1" t="s">
        <v>136</v>
      </c>
      <c r="D46">
        <v>30964246.426890664</v>
      </c>
      <c r="E46">
        <v>30801558.188488338</v>
      </c>
      <c r="F46" s="1">
        <v>26730805.939288042</v>
      </c>
      <c r="G46" s="2">
        <f t="shared" si="0"/>
        <v>29498870.184889019</v>
      </c>
      <c r="H46">
        <v>7</v>
      </c>
      <c r="I46">
        <v>7</v>
      </c>
      <c r="J46">
        <v>7</v>
      </c>
      <c r="K46">
        <v>18.5</v>
      </c>
      <c r="L46">
        <v>18.5</v>
      </c>
      <c r="M46">
        <v>18.5</v>
      </c>
      <c r="N46">
        <v>63.366999999999997</v>
      </c>
      <c r="O46">
        <v>0</v>
      </c>
      <c r="P46">
        <v>15.131</v>
      </c>
      <c r="Q46">
        <v>21235000</v>
      </c>
      <c r="R46">
        <v>19</v>
      </c>
      <c r="S46" t="s">
        <v>136</v>
      </c>
      <c r="T46">
        <v>585</v>
      </c>
    </row>
    <row r="47" spans="1:24" x14ac:dyDescent="0.2">
      <c r="A47" t="s">
        <v>137</v>
      </c>
      <c r="B47" t="s">
        <v>138</v>
      </c>
      <c r="C47" s="1" t="s">
        <v>139</v>
      </c>
      <c r="D47">
        <v>2534553.1726223584</v>
      </c>
      <c r="E47">
        <v>4520967.1368738748</v>
      </c>
      <c r="F47" s="1" t="s">
        <v>358</v>
      </c>
      <c r="G47" s="2">
        <f t="shared" si="0"/>
        <v>3527760.1547481166</v>
      </c>
      <c r="H47">
        <v>2</v>
      </c>
      <c r="I47">
        <v>2</v>
      </c>
      <c r="J47">
        <v>2</v>
      </c>
      <c r="K47">
        <v>4.0999999999999996</v>
      </c>
      <c r="L47">
        <v>4.0999999999999996</v>
      </c>
      <c r="M47">
        <v>4.0999999999999996</v>
      </c>
      <c r="N47">
        <v>77.328000000000003</v>
      </c>
      <c r="O47">
        <v>6.3898000000000002E-3</v>
      </c>
      <c r="P47">
        <v>1.9040999999999999</v>
      </c>
      <c r="Q47">
        <v>2228900</v>
      </c>
      <c r="R47">
        <v>2</v>
      </c>
      <c r="S47" t="s">
        <v>139</v>
      </c>
      <c r="T47">
        <v>588</v>
      </c>
    </row>
    <row r="48" spans="1:24" x14ac:dyDescent="0.2">
      <c r="A48" t="s">
        <v>140</v>
      </c>
      <c r="B48" t="s">
        <v>141</v>
      </c>
      <c r="C48" s="1" t="s">
        <v>142</v>
      </c>
      <c r="D48">
        <v>547538.16397946363</v>
      </c>
      <c r="E48">
        <v>739556.06747897319</v>
      </c>
      <c r="F48" s="1" t="s">
        <v>358</v>
      </c>
      <c r="G48" s="2">
        <f t="shared" si="0"/>
        <v>643547.11572921835</v>
      </c>
      <c r="H48">
        <v>25</v>
      </c>
      <c r="I48">
        <v>25</v>
      </c>
      <c r="J48">
        <v>25</v>
      </c>
      <c r="K48">
        <v>30.6</v>
      </c>
      <c r="L48">
        <v>30.6</v>
      </c>
      <c r="M48">
        <v>30.6</v>
      </c>
      <c r="N48">
        <v>117.85</v>
      </c>
      <c r="O48">
        <v>0</v>
      </c>
      <c r="P48">
        <v>254.73</v>
      </c>
      <c r="Q48">
        <v>897480000</v>
      </c>
      <c r="R48">
        <v>154</v>
      </c>
      <c r="S48" t="s">
        <v>142</v>
      </c>
      <c r="T48">
        <v>595</v>
      </c>
      <c r="U48">
        <v>149</v>
      </c>
      <c r="W48">
        <v>44</v>
      </c>
    </row>
    <row r="49" spans="1:24" x14ac:dyDescent="0.2">
      <c r="A49" t="s">
        <v>143</v>
      </c>
      <c r="B49" t="s">
        <v>144</v>
      </c>
      <c r="C49" s="1" t="s">
        <v>145</v>
      </c>
      <c r="D49">
        <v>32968844.77005079</v>
      </c>
      <c r="E49" t="s">
        <v>358</v>
      </c>
      <c r="F49" s="1">
        <v>24735847.599525224</v>
      </c>
      <c r="G49" s="2">
        <f t="shared" si="0"/>
        <v>28852346.184788007</v>
      </c>
      <c r="H49">
        <v>11</v>
      </c>
      <c r="I49">
        <v>11</v>
      </c>
      <c r="J49">
        <v>11</v>
      </c>
      <c r="K49">
        <v>50</v>
      </c>
      <c r="L49">
        <v>50</v>
      </c>
      <c r="M49">
        <v>50</v>
      </c>
      <c r="N49">
        <v>18.501999999999999</v>
      </c>
      <c r="O49">
        <v>0</v>
      </c>
      <c r="P49">
        <v>131.02000000000001</v>
      </c>
      <c r="Q49">
        <v>775690000</v>
      </c>
      <c r="R49">
        <v>75</v>
      </c>
      <c r="S49" t="s">
        <v>145</v>
      </c>
      <c r="T49">
        <v>608</v>
      </c>
    </row>
    <row r="50" spans="1:24" s="8" customFormat="1" x14ac:dyDescent="0.2">
      <c r="A50" s="8" t="s">
        <v>146</v>
      </c>
      <c r="B50" s="8" t="s">
        <v>147</v>
      </c>
      <c r="C50" s="9" t="s">
        <v>148</v>
      </c>
      <c r="D50" s="8">
        <v>16223705.123798322</v>
      </c>
      <c r="E50" s="8">
        <v>16897424.120963354</v>
      </c>
      <c r="F50" s="9">
        <v>14120619.028778188</v>
      </c>
      <c r="G50" s="10">
        <f t="shared" si="0"/>
        <v>15747249.424513288</v>
      </c>
      <c r="H50" s="8">
        <v>33</v>
      </c>
      <c r="I50" s="8">
        <v>33</v>
      </c>
      <c r="J50" s="8">
        <v>27</v>
      </c>
      <c r="K50" s="8">
        <v>54.1</v>
      </c>
      <c r="L50" s="8">
        <v>54.1</v>
      </c>
      <c r="M50" s="8">
        <v>43.8</v>
      </c>
      <c r="N50" s="8">
        <v>67.819000000000003</v>
      </c>
      <c r="O50" s="8">
        <v>0</v>
      </c>
      <c r="P50" s="8">
        <v>244.63</v>
      </c>
      <c r="Q50" s="8">
        <v>2579300000</v>
      </c>
      <c r="R50" s="8">
        <v>234</v>
      </c>
      <c r="S50" s="8" t="s">
        <v>148</v>
      </c>
      <c r="T50" s="8">
        <v>626</v>
      </c>
      <c r="U50" s="8">
        <v>153</v>
      </c>
      <c r="V50" s="8" t="s">
        <v>149</v>
      </c>
      <c r="W50" s="8">
        <v>486</v>
      </c>
      <c r="X50" s="8" t="s">
        <v>150</v>
      </c>
    </row>
    <row r="51" spans="1:24" x14ac:dyDescent="0.2">
      <c r="A51" t="s">
        <v>151</v>
      </c>
      <c r="B51" t="s">
        <v>152</v>
      </c>
      <c r="C51" s="1" t="s">
        <v>153</v>
      </c>
      <c r="D51">
        <v>4331394.0579360398</v>
      </c>
      <c r="E51">
        <v>1912462.4619361132</v>
      </c>
      <c r="F51" s="1" t="s">
        <v>358</v>
      </c>
      <c r="G51" s="2">
        <f t="shared" si="0"/>
        <v>3121928.2599360766</v>
      </c>
      <c r="H51">
        <v>15</v>
      </c>
      <c r="I51">
        <v>11</v>
      </c>
      <c r="J51">
        <v>11</v>
      </c>
      <c r="K51">
        <v>55.1</v>
      </c>
      <c r="L51">
        <v>41.2</v>
      </c>
      <c r="M51">
        <v>41.2</v>
      </c>
      <c r="N51">
        <v>27.763999999999999</v>
      </c>
      <c r="O51">
        <v>0</v>
      </c>
      <c r="P51">
        <v>100.26</v>
      </c>
      <c r="Q51">
        <v>396290000</v>
      </c>
      <c r="R51">
        <v>83</v>
      </c>
      <c r="S51" t="s">
        <v>153</v>
      </c>
      <c r="T51">
        <v>639</v>
      </c>
      <c r="V51">
        <v>139</v>
      </c>
      <c r="X51">
        <v>218</v>
      </c>
    </row>
    <row r="52" spans="1:24" x14ac:dyDescent="0.2">
      <c r="A52" t="s">
        <v>155</v>
      </c>
      <c r="B52" t="s">
        <v>156</v>
      </c>
      <c r="C52" s="1" t="s">
        <v>157</v>
      </c>
      <c r="D52">
        <v>1093710.8916149703</v>
      </c>
      <c r="E52">
        <v>3166592.956071646</v>
      </c>
      <c r="F52" s="1">
        <v>1252084.0671879184</v>
      </c>
      <c r="G52" s="2">
        <f t="shared" si="0"/>
        <v>1837462.6382915117</v>
      </c>
      <c r="H52">
        <v>16</v>
      </c>
      <c r="I52">
        <v>16</v>
      </c>
      <c r="J52">
        <v>16</v>
      </c>
      <c r="K52">
        <v>63.8</v>
      </c>
      <c r="L52">
        <v>63.8</v>
      </c>
      <c r="M52">
        <v>63.8</v>
      </c>
      <c r="N52">
        <v>25.035</v>
      </c>
      <c r="O52">
        <v>0</v>
      </c>
      <c r="P52">
        <v>101.32</v>
      </c>
      <c r="Q52">
        <v>491040000</v>
      </c>
      <c r="R52">
        <v>101</v>
      </c>
      <c r="S52" t="s">
        <v>157</v>
      </c>
      <c r="T52">
        <v>667</v>
      </c>
    </row>
    <row r="53" spans="1:24" x14ac:dyDescent="0.2">
      <c r="A53" t="s">
        <v>316</v>
      </c>
      <c r="B53" t="s">
        <v>332</v>
      </c>
      <c r="C53" s="1" t="s">
        <v>350</v>
      </c>
      <c r="D53">
        <v>9340704.9199357294</v>
      </c>
      <c r="E53">
        <v>8434084.2358261235</v>
      </c>
      <c r="F53" s="1" t="s">
        <v>358</v>
      </c>
      <c r="G53" s="2">
        <f t="shared" si="0"/>
        <v>8887394.5778809264</v>
      </c>
      <c r="H53">
        <v>2</v>
      </c>
      <c r="I53">
        <v>2</v>
      </c>
      <c r="J53">
        <v>2</v>
      </c>
      <c r="K53">
        <v>12.5</v>
      </c>
      <c r="L53">
        <v>12.5</v>
      </c>
      <c r="M53">
        <v>12.5</v>
      </c>
      <c r="N53">
        <v>19.25</v>
      </c>
      <c r="O53">
        <v>0</v>
      </c>
      <c r="P53">
        <v>4.5166000000000004</v>
      </c>
      <c r="Q53">
        <v>17995000</v>
      </c>
      <c r="R53">
        <v>22</v>
      </c>
      <c r="S53" t="s">
        <v>159</v>
      </c>
      <c r="T53">
        <v>686</v>
      </c>
    </row>
    <row r="54" spans="1:24" x14ac:dyDescent="0.2">
      <c r="A54" t="s">
        <v>317</v>
      </c>
      <c r="B54" t="s">
        <v>333</v>
      </c>
      <c r="C54" s="1" t="s">
        <v>351</v>
      </c>
      <c r="D54">
        <v>4748696.0966421086</v>
      </c>
      <c r="E54">
        <v>4810982.0967147732</v>
      </c>
      <c r="F54" s="1" t="s">
        <v>358</v>
      </c>
      <c r="G54" s="2">
        <f t="shared" si="0"/>
        <v>4779839.0966784414</v>
      </c>
      <c r="H54">
        <v>6</v>
      </c>
      <c r="I54">
        <v>6</v>
      </c>
      <c r="J54">
        <v>6</v>
      </c>
      <c r="K54">
        <v>46.5</v>
      </c>
      <c r="L54">
        <v>46.5</v>
      </c>
      <c r="M54">
        <v>46.5</v>
      </c>
      <c r="N54">
        <v>11.471</v>
      </c>
      <c r="O54">
        <v>0</v>
      </c>
      <c r="P54">
        <v>8.5610999999999997</v>
      </c>
      <c r="Q54">
        <v>41278000</v>
      </c>
      <c r="R54">
        <v>25</v>
      </c>
      <c r="S54" t="s">
        <v>160</v>
      </c>
      <c r="T54">
        <v>690</v>
      </c>
    </row>
    <row r="55" spans="1:24" x14ac:dyDescent="0.2">
      <c r="A55" t="s">
        <v>161</v>
      </c>
      <c r="B55" t="s">
        <v>334</v>
      </c>
      <c r="C55" s="1" t="s">
        <v>162</v>
      </c>
      <c r="D55" t="s">
        <v>358</v>
      </c>
      <c r="E55">
        <v>2321619.3205166934</v>
      </c>
      <c r="F55" s="1">
        <v>2031057.9888318395</v>
      </c>
      <c r="G55" s="2">
        <f t="shared" si="0"/>
        <v>2176338.6546742665</v>
      </c>
      <c r="H55">
        <v>11</v>
      </c>
      <c r="I55">
        <v>11</v>
      </c>
      <c r="J55">
        <v>5</v>
      </c>
      <c r="K55">
        <v>36.299999999999997</v>
      </c>
      <c r="L55">
        <v>36.299999999999997</v>
      </c>
      <c r="M55">
        <v>18.3</v>
      </c>
      <c r="N55">
        <v>49.228999999999999</v>
      </c>
      <c r="O55">
        <v>0</v>
      </c>
      <c r="P55">
        <v>61.859000000000002</v>
      </c>
      <c r="Q55">
        <v>289200000</v>
      </c>
      <c r="R55">
        <v>81</v>
      </c>
      <c r="S55" t="s">
        <v>162</v>
      </c>
      <c r="T55">
        <v>697</v>
      </c>
    </row>
    <row r="56" spans="1:24" x14ac:dyDescent="0.2">
      <c r="A56" t="s">
        <v>163</v>
      </c>
      <c r="B56" t="s">
        <v>335</v>
      </c>
      <c r="C56" s="1" t="s">
        <v>164</v>
      </c>
      <c r="D56">
        <v>3876168.8855662569</v>
      </c>
      <c r="E56">
        <v>1890452.2777956552</v>
      </c>
      <c r="F56" s="1" t="s">
        <v>358</v>
      </c>
      <c r="G56" s="2">
        <f t="shared" si="0"/>
        <v>2883310.5816809563</v>
      </c>
      <c r="H56">
        <v>13</v>
      </c>
      <c r="I56">
        <v>9</v>
      </c>
      <c r="J56">
        <v>7</v>
      </c>
      <c r="K56">
        <v>49.6</v>
      </c>
      <c r="L56">
        <v>38.6</v>
      </c>
      <c r="M56">
        <v>32.1</v>
      </c>
      <c r="N56">
        <v>28.082000000000001</v>
      </c>
      <c r="O56">
        <v>0</v>
      </c>
      <c r="P56">
        <v>239.38</v>
      </c>
      <c r="Q56">
        <v>1137600000</v>
      </c>
      <c r="R56">
        <v>83</v>
      </c>
      <c r="S56" t="s">
        <v>164</v>
      </c>
      <c r="T56">
        <v>699</v>
      </c>
      <c r="V56">
        <v>139</v>
      </c>
      <c r="X56">
        <v>220</v>
      </c>
    </row>
    <row r="57" spans="1:24" s="8" customFormat="1" x14ac:dyDescent="0.2">
      <c r="A57" s="8" t="s">
        <v>165</v>
      </c>
      <c r="B57" s="8" t="s">
        <v>166</v>
      </c>
      <c r="C57" s="9" t="s">
        <v>167</v>
      </c>
      <c r="D57" s="8">
        <v>1886525.2771957889</v>
      </c>
      <c r="E57" s="8">
        <v>4935620.3658465743</v>
      </c>
      <c r="F57" s="9">
        <v>2066130.5726713496</v>
      </c>
      <c r="G57" s="10">
        <f t="shared" si="0"/>
        <v>2962758.7385712378</v>
      </c>
      <c r="H57" s="8">
        <v>8</v>
      </c>
      <c r="I57" s="8">
        <v>2</v>
      </c>
      <c r="J57" s="8">
        <v>2</v>
      </c>
      <c r="K57" s="8">
        <v>14.9</v>
      </c>
      <c r="L57" s="8">
        <v>4.8</v>
      </c>
      <c r="M57" s="8">
        <v>4.8</v>
      </c>
      <c r="N57" s="8">
        <v>68.563000000000002</v>
      </c>
      <c r="O57" s="8">
        <v>0</v>
      </c>
      <c r="P57" s="8">
        <v>3.0865999999999998</v>
      </c>
      <c r="Q57" s="8">
        <v>4173000</v>
      </c>
      <c r="R57" s="8">
        <v>3</v>
      </c>
      <c r="S57" s="8" t="s">
        <v>167</v>
      </c>
      <c r="T57" s="8">
        <v>719</v>
      </c>
      <c r="V57" s="8">
        <v>117</v>
      </c>
      <c r="X57" s="8">
        <v>12</v>
      </c>
    </row>
    <row r="58" spans="1:24" x14ac:dyDescent="0.2">
      <c r="A58" t="s">
        <v>168</v>
      </c>
      <c r="B58" t="s">
        <v>169</v>
      </c>
      <c r="C58" s="1" t="s">
        <v>170</v>
      </c>
      <c r="D58">
        <v>1379295.3642449758</v>
      </c>
      <c r="E58">
        <v>2858446.7819339298</v>
      </c>
      <c r="F58" s="1">
        <v>608247.93851480074</v>
      </c>
      <c r="G58" s="2">
        <f t="shared" si="0"/>
        <v>1615330.0282312355</v>
      </c>
      <c r="H58">
        <v>88</v>
      </c>
      <c r="I58">
        <v>88</v>
      </c>
      <c r="J58">
        <v>82</v>
      </c>
      <c r="K58">
        <v>45.9</v>
      </c>
      <c r="L58">
        <v>45.9</v>
      </c>
      <c r="M58">
        <v>43.6</v>
      </c>
      <c r="N58">
        <v>226.53</v>
      </c>
      <c r="O58">
        <v>0</v>
      </c>
      <c r="P58">
        <v>323.31</v>
      </c>
      <c r="Q58">
        <v>1850600000</v>
      </c>
      <c r="R58">
        <v>588</v>
      </c>
      <c r="S58" t="s">
        <v>170</v>
      </c>
      <c r="T58">
        <v>726</v>
      </c>
      <c r="V58" t="s">
        <v>171</v>
      </c>
      <c r="X58" t="s">
        <v>172</v>
      </c>
    </row>
    <row r="59" spans="1:24" x14ac:dyDescent="0.2">
      <c r="A59" t="s">
        <v>173</v>
      </c>
      <c r="B59" t="s">
        <v>174</v>
      </c>
      <c r="C59" s="1" t="s">
        <v>175</v>
      </c>
      <c r="D59">
        <v>10329019.681866964</v>
      </c>
      <c r="E59">
        <v>8531097.9660921302</v>
      </c>
      <c r="F59" s="1">
        <v>3735577.856286258</v>
      </c>
      <c r="G59" s="2">
        <f t="shared" si="0"/>
        <v>7531898.5014151176</v>
      </c>
      <c r="H59">
        <v>9</v>
      </c>
      <c r="I59">
        <v>9</v>
      </c>
      <c r="J59">
        <v>9</v>
      </c>
      <c r="K59">
        <v>47.2</v>
      </c>
      <c r="L59">
        <v>47.2</v>
      </c>
      <c r="M59">
        <v>47.2</v>
      </c>
      <c r="N59">
        <v>22.390999999999998</v>
      </c>
      <c r="O59">
        <v>0</v>
      </c>
      <c r="P59">
        <v>87.909000000000006</v>
      </c>
      <c r="Q59">
        <v>203770000</v>
      </c>
      <c r="R59">
        <v>76</v>
      </c>
      <c r="S59" t="s">
        <v>175</v>
      </c>
      <c r="T59">
        <v>745</v>
      </c>
      <c r="V59" t="s">
        <v>154</v>
      </c>
      <c r="X59" t="s">
        <v>176</v>
      </c>
    </row>
    <row r="60" spans="1:24" x14ac:dyDescent="0.2">
      <c r="A60" t="s">
        <v>177</v>
      </c>
      <c r="B60" t="s">
        <v>178</v>
      </c>
      <c r="C60" s="1" t="s">
        <v>179</v>
      </c>
      <c r="D60">
        <v>2575283.804531537</v>
      </c>
      <c r="E60" t="s">
        <v>358</v>
      </c>
      <c r="F60" s="1">
        <v>1500591.6449415956</v>
      </c>
      <c r="G60" s="2">
        <f t="shared" si="0"/>
        <v>2037937.7247365662</v>
      </c>
      <c r="H60">
        <v>14</v>
      </c>
      <c r="I60">
        <v>14</v>
      </c>
      <c r="J60">
        <v>14</v>
      </c>
      <c r="K60">
        <v>38</v>
      </c>
      <c r="L60">
        <v>38</v>
      </c>
      <c r="M60">
        <v>38</v>
      </c>
      <c r="N60">
        <v>37.54</v>
      </c>
      <c r="O60">
        <v>0</v>
      </c>
      <c r="P60">
        <v>115.43</v>
      </c>
      <c r="Q60">
        <v>1725800000</v>
      </c>
      <c r="R60">
        <v>129</v>
      </c>
      <c r="S60" t="s">
        <v>179</v>
      </c>
      <c r="T60">
        <v>746</v>
      </c>
      <c r="V60" t="s">
        <v>158</v>
      </c>
      <c r="X60" t="s">
        <v>180</v>
      </c>
    </row>
    <row r="61" spans="1:24" x14ac:dyDescent="0.2">
      <c r="A61" t="s">
        <v>181</v>
      </c>
      <c r="B61" t="s">
        <v>182</v>
      </c>
      <c r="C61" s="1" t="s">
        <v>183</v>
      </c>
      <c r="D61">
        <v>1304259.9420155</v>
      </c>
      <c r="E61">
        <v>5934931.714166088</v>
      </c>
      <c r="F61" s="1" t="s">
        <v>358</v>
      </c>
      <c r="G61" s="2">
        <f t="shared" si="0"/>
        <v>3619595.8280907939</v>
      </c>
      <c r="H61">
        <v>16</v>
      </c>
      <c r="I61">
        <v>16</v>
      </c>
      <c r="J61">
        <v>16</v>
      </c>
      <c r="K61">
        <v>31.5</v>
      </c>
      <c r="L61">
        <v>31.5</v>
      </c>
      <c r="M61">
        <v>31.5</v>
      </c>
      <c r="N61">
        <v>54.389000000000003</v>
      </c>
      <c r="O61">
        <v>0</v>
      </c>
      <c r="P61">
        <v>49.348999999999997</v>
      </c>
      <c r="Q61">
        <v>199670000</v>
      </c>
      <c r="R61">
        <v>81</v>
      </c>
      <c r="S61" t="s">
        <v>183</v>
      </c>
      <c r="T61">
        <v>853</v>
      </c>
    </row>
    <row r="62" spans="1:24" x14ac:dyDescent="0.2">
      <c r="A62" t="s">
        <v>184</v>
      </c>
      <c r="B62" t="s">
        <v>185</v>
      </c>
      <c r="C62" s="1" t="s">
        <v>186</v>
      </c>
      <c r="D62">
        <v>4645492.1011229018</v>
      </c>
      <c r="E62">
        <v>1958475.9751290712</v>
      </c>
      <c r="F62" s="1" t="s">
        <v>358</v>
      </c>
      <c r="G62" s="2">
        <f t="shared" si="0"/>
        <v>3301984.0381259862</v>
      </c>
      <c r="H62">
        <v>13</v>
      </c>
      <c r="I62">
        <v>13</v>
      </c>
      <c r="J62">
        <v>13</v>
      </c>
      <c r="K62">
        <v>72.099999999999994</v>
      </c>
      <c r="L62">
        <v>72.099999999999994</v>
      </c>
      <c r="M62">
        <v>72.099999999999994</v>
      </c>
      <c r="N62">
        <v>22.988</v>
      </c>
      <c r="O62">
        <v>0</v>
      </c>
      <c r="P62">
        <v>51.625999999999998</v>
      </c>
      <c r="Q62">
        <v>2085100000</v>
      </c>
      <c r="R62">
        <v>93</v>
      </c>
      <c r="S62" t="s">
        <v>186</v>
      </c>
      <c r="T62">
        <v>874</v>
      </c>
      <c r="V62" t="s">
        <v>187</v>
      </c>
      <c r="X62" t="s">
        <v>188</v>
      </c>
    </row>
    <row r="63" spans="1:24" x14ac:dyDescent="0.2">
      <c r="A63" t="s">
        <v>189</v>
      </c>
      <c r="B63" t="s">
        <v>190</v>
      </c>
      <c r="C63" s="1" t="s">
        <v>191</v>
      </c>
      <c r="D63">
        <v>2408661.118100116</v>
      </c>
      <c r="E63">
        <v>2811872.9902867083</v>
      </c>
      <c r="F63" s="1">
        <v>986938.04716715298</v>
      </c>
      <c r="G63" s="2">
        <f t="shared" si="0"/>
        <v>2069157.3851846589</v>
      </c>
      <c r="H63">
        <v>5</v>
      </c>
      <c r="I63">
        <v>5</v>
      </c>
      <c r="J63">
        <v>5</v>
      </c>
      <c r="K63">
        <v>16.5</v>
      </c>
      <c r="L63">
        <v>16.5</v>
      </c>
      <c r="M63">
        <v>16.5</v>
      </c>
      <c r="N63">
        <v>39.75</v>
      </c>
      <c r="O63">
        <v>0</v>
      </c>
      <c r="P63">
        <v>7.9107000000000003</v>
      </c>
      <c r="Q63">
        <v>33422000</v>
      </c>
      <c r="R63">
        <v>19</v>
      </c>
      <c r="S63" t="s">
        <v>191</v>
      </c>
      <c r="T63">
        <v>884</v>
      </c>
    </row>
    <row r="64" spans="1:24" x14ac:dyDescent="0.2">
      <c r="A64" t="s">
        <v>192</v>
      </c>
      <c r="B64" t="s">
        <v>193</v>
      </c>
      <c r="C64" s="1" t="s">
        <v>194</v>
      </c>
      <c r="D64">
        <v>796823.12962824211</v>
      </c>
      <c r="E64">
        <v>772888.08501868916</v>
      </c>
      <c r="F64" s="1" t="s">
        <v>358</v>
      </c>
      <c r="G64" s="2">
        <f t="shared" si="0"/>
        <v>784855.60732346564</v>
      </c>
      <c r="H64">
        <v>4</v>
      </c>
      <c r="I64">
        <v>4</v>
      </c>
      <c r="J64">
        <v>3</v>
      </c>
      <c r="K64">
        <v>14.3</v>
      </c>
      <c r="L64">
        <v>14.3</v>
      </c>
      <c r="M64">
        <v>11.8</v>
      </c>
      <c r="N64">
        <v>45.374000000000002</v>
      </c>
      <c r="O64">
        <v>0</v>
      </c>
      <c r="P64">
        <v>9.4976000000000003</v>
      </c>
      <c r="Q64">
        <v>46318000</v>
      </c>
      <c r="R64">
        <v>28</v>
      </c>
      <c r="S64" t="s">
        <v>194</v>
      </c>
      <c r="T64">
        <v>897</v>
      </c>
    </row>
    <row r="65" spans="1:24" x14ac:dyDescent="0.2">
      <c r="A65" t="s">
        <v>195</v>
      </c>
      <c r="B65" t="s">
        <v>196</v>
      </c>
      <c r="C65" s="1" t="s">
        <v>197</v>
      </c>
      <c r="D65">
        <v>2392852.4362059864</v>
      </c>
      <c r="E65">
        <v>1701056.936572707</v>
      </c>
      <c r="F65" s="1">
        <v>2016050.0155877906</v>
      </c>
      <c r="G65" s="2">
        <f t="shared" si="0"/>
        <v>2036653.1294554947</v>
      </c>
      <c r="H65">
        <v>6</v>
      </c>
      <c r="I65">
        <v>6</v>
      </c>
      <c r="J65">
        <v>6</v>
      </c>
      <c r="K65">
        <v>37.1</v>
      </c>
      <c r="L65">
        <v>37.1</v>
      </c>
      <c r="M65">
        <v>37.1</v>
      </c>
      <c r="N65">
        <v>16.93</v>
      </c>
      <c r="O65">
        <v>0</v>
      </c>
      <c r="P65">
        <v>37.866</v>
      </c>
      <c r="Q65">
        <v>471300000</v>
      </c>
      <c r="R65">
        <v>52</v>
      </c>
      <c r="S65" t="s">
        <v>197</v>
      </c>
      <c r="T65">
        <v>922</v>
      </c>
    </row>
    <row r="66" spans="1:24" x14ac:dyDescent="0.2">
      <c r="A66" t="s">
        <v>318</v>
      </c>
      <c r="B66" t="s">
        <v>336</v>
      </c>
      <c r="C66" s="1" t="s">
        <v>352</v>
      </c>
      <c r="D66">
        <v>553343460.90013468</v>
      </c>
      <c r="E66">
        <v>435621524.51943034</v>
      </c>
      <c r="F66" s="1">
        <v>487795091.49860096</v>
      </c>
      <c r="G66" s="2">
        <f t="shared" si="0"/>
        <v>492253358.97272199</v>
      </c>
      <c r="H66">
        <v>25</v>
      </c>
      <c r="I66">
        <v>25</v>
      </c>
      <c r="J66">
        <v>7</v>
      </c>
      <c r="K66">
        <v>68.5</v>
      </c>
      <c r="L66">
        <v>68.5</v>
      </c>
      <c r="M66">
        <v>29.9</v>
      </c>
      <c r="N66">
        <v>41.735999999999997</v>
      </c>
      <c r="O66">
        <v>0</v>
      </c>
      <c r="P66">
        <v>176.98</v>
      </c>
      <c r="Q66">
        <v>22981000000</v>
      </c>
      <c r="R66">
        <v>302</v>
      </c>
      <c r="S66" t="s">
        <v>198</v>
      </c>
      <c r="T66">
        <v>923</v>
      </c>
      <c r="U66" t="s">
        <v>199</v>
      </c>
      <c r="V66" t="s">
        <v>200</v>
      </c>
      <c r="W66" t="s">
        <v>201</v>
      </c>
      <c r="X66" t="s">
        <v>202</v>
      </c>
    </row>
    <row r="67" spans="1:24" x14ac:dyDescent="0.2">
      <c r="A67" t="s">
        <v>203</v>
      </c>
      <c r="B67" t="s">
        <v>204</v>
      </c>
      <c r="C67" s="1" t="s">
        <v>205</v>
      </c>
      <c r="D67">
        <v>694300.17042323656</v>
      </c>
      <c r="E67">
        <v>721180.06874884979</v>
      </c>
      <c r="F67" s="1">
        <v>1104988.5579115909</v>
      </c>
      <c r="G67" s="2">
        <f t="shared" si="0"/>
        <v>840156.26569455909</v>
      </c>
      <c r="H67">
        <v>17</v>
      </c>
      <c r="I67">
        <v>17</v>
      </c>
      <c r="J67">
        <v>17</v>
      </c>
      <c r="K67">
        <v>49.8</v>
      </c>
      <c r="L67">
        <v>49.8</v>
      </c>
      <c r="M67">
        <v>49.8</v>
      </c>
      <c r="N67">
        <v>47.371000000000002</v>
      </c>
      <c r="O67">
        <v>0</v>
      </c>
      <c r="P67">
        <v>87.875</v>
      </c>
      <c r="Q67">
        <v>405120000</v>
      </c>
      <c r="R67">
        <v>112</v>
      </c>
      <c r="S67" t="s">
        <v>205</v>
      </c>
      <c r="T67">
        <v>937</v>
      </c>
    </row>
    <row r="68" spans="1:24" x14ac:dyDescent="0.2">
      <c r="A68" t="s">
        <v>319</v>
      </c>
      <c r="B68" t="s">
        <v>337</v>
      </c>
      <c r="C68" s="1" t="s">
        <v>353</v>
      </c>
      <c r="D68">
        <v>9844592.0987408105</v>
      </c>
      <c r="E68">
        <v>11599023.364196654</v>
      </c>
      <c r="F68" s="1">
        <v>14531698.472635018</v>
      </c>
      <c r="G68" s="2">
        <f t="shared" ref="G68:G97" si="1">AVERAGE(D68:F68)</f>
        <v>11991771.311857494</v>
      </c>
      <c r="H68">
        <v>6</v>
      </c>
      <c r="I68">
        <v>6</v>
      </c>
      <c r="J68">
        <v>4</v>
      </c>
      <c r="K68">
        <v>35.9</v>
      </c>
      <c r="L68">
        <v>35.9</v>
      </c>
      <c r="M68">
        <v>24.3</v>
      </c>
      <c r="N68">
        <v>20.696999999999999</v>
      </c>
      <c r="O68">
        <v>0</v>
      </c>
      <c r="P68">
        <v>23.056999999999999</v>
      </c>
      <c r="Q68">
        <v>178350000</v>
      </c>
      <c r="R68">
        <v>47</v>
      </c>
      <c r="S68" t="s">
        <v>206</v>
      </c>
      <c r="T68">
        <v>941</v>
      </c>
    </row>
    <row r="69" spans="1:24" x14ac:dyDescent="0.2">
      <c r="A69" t="s">
        <v>320</v>
      </c>
      <c r="B69" t="s">
        <v>338</v>
      </c>
      <c r="C69" s="1" t="s">
        <v>354</v>
      </c>
      <c r="D69">
        <v>6320906.3083145916</v>
      </c>
      <c r="E69" t="s">
        <v>358</v>
      </c>
      <c r="F69" s="1">
        <v>4553044.0922858398</v>
      </c>
      <c r="G69" s="2">
        <f t="shared" si="1"/>
        <v>5436975.2003002157</v>
      </c>
      <c r="H69">
        <v>6</v>
      </c>
      <c r="I69">
        <v>6</v>
      </c>
      <c r="J69">
        <v>6</v>
      </c>
      <c r="K69">
        <v>36.799999999999997</v>
      </c>
      <c r="L69">
        <v>36.799999999999997</v>
      </c>
      <c r="M69">
        <v>36.799999999999997</v>
      </c>
      <c r="N69">
        <v>21.768000000000001</v>
      </c>
      <c r="O69">
        <v>0</v>
      </c>
      <c r="P69">
        <v>19.271999999999998</v>
      </c>
      <c r="Q69">
        <v>133760000</v>
      </c>
      <c r="R69">
        <v>46</v>
      </c>
      <c r="S69" t="s">
        <v>207</v>
      </c>
      <c r="T69">
        <v>949</v>
      </c>
    </row>
    <row r="70" spans="1:24" x14ac:dyDescent="0.2">
      <c r="A70" t="s">
        <v>208</v>
      </c>
      <c r="B70" t="s">
        <v>209</v>
      </c>
      <c r="C70" s="1" t="s">
        <v>210</v>
      </c>
      <c r="D70">
        <v>11441715.172379922</v>
      </c>
      <c r="E70">
        <v>6265507.7584201284</v>
      </c>
      <c r="F70" s="1">
        <v>6304716.2000963036</v>
      </c>
      <c r="G70" s="2">
        <f t="shared" si="1"/>
        <v>8003979.7102987841</v>
      </c>
      <c r="H70">
        <v>4</v>
      </c>
      <c r="I70">
        <v>4</v>
      </c>
      <c r="J70">
        <v>4</v>
      </c>
      <c r="K70">
        <v>37.200000000000003</v>
      </c>
      <c r="L70">
        <v>37.200000000000003</v>
      </c>
      <c r="M70">
        <v>37.200000000000003</v>
      </c>
      <c r="N70">
        <v>16.536999999999999</v>
      </c>
      <c r="O70">
        <v>0</v>
      </c>
      <c r="P70">
        <v>16.658999999999999</v>
      </c>
      <c r="Q70">
        <v>67634000</v>
      </c>
      <c r="R70">
        <v>21</v>
      </c>
      <c r="S70" t="s">
        <v>210</v>
      </c>
      <c r="T70">
        <v>951</v>
      </c>
    </row>
    <row r="71" spans="1:24" x14ac:dyDescent="0.2">
      <c r="A71" t="s">
        <v>211</v>
      </c>
      <c r="B71" t="s">
        <v>212</v>
      </c>
      <c r="C71" s="1" t="s">
        <v>213</v>
      </c>
      <c r="D71">
        <v>508892.00488653634</v>
      </c>
      <c r="E71">
        <v>598088.72706522443</v>
      </c>
      <c r="F71" s="1" t="s">
        <v>358</v>
      </c>
      <c r="G71" s="2">
        <f t="shared" si="1"/>
        <v>553490.36597588041</v>
      </c>
      <c r="H71">
        <v>17</v>
      </c>
      <c r="I71">
        <v>17</v>
      </c>
      <c r="J71">
        <v>17</v>
      </c>
      <c r="K71">
        <v>40.799999999999997</v>
      </c>
      <c r="L71">
        <v>40.799999999999997</v>
      </c>
      <c r="M71">
        <v>40.799999999999997</v>
      </c>
      <c r="N71">
        <v>50.975999999999999</v>
      </c>
      <c r="O71">
        <v>0</v>
      </c>
      <c r="P71">
        <v>164.17</v>
      </c>
      <c r="Q71">
        <v>975560000</v>
      </c>
      <c r="R71">
        <v>134</v>
      </c>
      <c r="S71" t="s">
        <v>213</v>
      </c>
      <c r="T71">
        <v>957</v>
      </c>
    </row>
    <row r="72" spans="1:24" x14ac:dyDescent="0.2">
      <c r="A72" t="s">
        <v>214</v>
      </c>
      <c r="B72" t="s">
        <v>215</v>
      </c>
      <c r="C72" s="1" t="s">
        <v>216</v>
      </c>
      <c r="D72">
        <v>2973642.9490847797</v>
      </c>
      <c r="E72">
        <v>7057373.8247106364</v>
      </c>
      <c r="F72" s="1">
        <v>3224848.6002479061</v>
      </c>
      <c r="G72" s="2">
        <f t="shared" si="1"/>
        <v>4418621.7913477747</v>
      </c>
      <c r="H72">
        <v>19</v>
      </c>
      <c r="I72">
        <v>19</v>
      </c>
      <c r="J72">
        <v>16</v>
      </c>
      <c r="K72">
        <v>65.099999999999994</v>
      </c>
      <c r="L72">
        <v>65.099999999999994</v>
      </c>
      <c r="M72">
        <v>58</v>
      </c>
      <c r="N72">
        <v>29.173999999999999</v>
      </c>
      <c r="O72">
        <v>0</v>
      </c>
      <c r="P72">
        <v>93.363</v>
      </c>
      <c r="Q72">
        <v>934110000</v>
      </c>
      <c r="R72">
        <v>103</v>
      </c>
      <c r="S72" t="s">
        <v>216</v>
      </c>
      <c r="T72">
        <v>966</v>
      </c>
      <c r="V72">
        <v>139</v>
      </c>
      <c r="X72">
        <v>221</v>
      </c>
    </row>
    <row r="73" spans="1:24" x14ac:dyDescent="0.2">
      <c r="A73" t="s">
        <v>217</v>
      </c>
      <c r="B73" t="s">
        <v>218</v>
      </c>
      <c r="C73" s="1" t="s">
        <v>219</v>
      </c>
      <c r="D73">
        <v>45526398.517757736</v>
      </c>
      <c r="E73">
        <v>41739211.185884833</v>
      </c>
      <c r="F73" s="1">
        <v>31294374.397088945</v>
      </c>
      <c r="G73" s="2">
        <f t="shared" si="1"/>
        <v>39519994.700243838</v>
      </c>
      <c r="H73">
        <v>11</v>
      </c>
      <c r="I73">
        <v>11</v>
      </c>
      <c r="J73">
        <v>11</v>
      </c>
      <c r="K73">
        <v>64.099999999999994</v>
      </c>
      <c r="L73">
        <v>64.099999999999994</v>
      </c>
      <c r="M73">
        <v>64.099999999999994</v>
      </c>
      <c r="N73">
        <v>11.367000000000001</v>
      </c>
      <c r="O73">
        <v>0</v>
      </c>
      <c r="P73">
        <v>36.348999999999997</v>
      </c>
      <c r="Q73">
        <v>3375700000</v>
      </c>
      <c r="R73">
        <v>90</v>
      </c>
      <c r="S73" t="s">
        <v>219</v>
      </c>
      <c r="T73">
        <v>985</v>
      </c>
      <c r="V73">
        <v>188</v>
      </c>
      <c r="X73">
        <v>85</v>
      </c>
    </row>
    <row r="74" spans="1:24" x14ac:dyDescent="0.2">
      <c r="A74" t="s">
        <v>220</v>
      </c>
      <c r="B74" t="s">
        <v>221</v>
      </c>
      <c r="C74" s="1" t="s">
        <v>222</v>
      </c>
      <c r="D74">
        <v>1506532.1183847841</v>
      </c>
      <c r="E74">
        <v>2857258.23450595</v>
      </c>
      <c r="F74" s="1" t="s">
        <v>358</v>
      </c>
      <c r="G74" s="2">
        <f t="shared" si="1"/>
        <v>2181895.1764453668</v>
      </c>
      <c r="H74">
        <v>7</v>
      </c>
      <c r="I74">
        <v>7</v>
      </c>
      <c r="J74">
        <v>7</v>
      </c>
      <c r="K74">
        <v>28.2</v>
      </c>
      <c r="L74">
        <v>28.2</v>
      </c>
      <c r="M74">
        <v>28.2</v>
      </c>
      <c r="N74">
        <v>24.422999999999998</v>
      </c>
      <c r="O74">
        <v>0</v>
      </c>
      <c r="P74">
        <v>86.82</v>
      </c>
      <c r="Q74">
        <v>324190000</v>
      </c>
      <c r="R74">
        <v>44</v>
      </c>
      <c r="S74" t="s">
        <v>222</v>
      </c>
      <c r="T74">
        <v>986</v>
      </c>
    </row>
    <row r="75" spans="1:24" x14ac:dyDescent="0.2">
      <c r="A75" t="s">
        <v>223</v>
      </c>
      <c r="B75" t="s">
        <v>339</v>
      </c>
      <c r="C75" s="1" t="s">
        <v>224</v>
      </c>
      <c r="D75">
        <v>22989950.117819294</v>
      </c>
      <c r="E75">
        <v>15417868.579487484</v>
      </c>
      <c r="F75" s="1">
        <v>9223609.4730210789</v>
      </c>
      <c r="G75" s="2">
        <f t="shared" si="1"/>
        <v>15877142.72344262</v>
      </c>
      <c r="H75">
        <v>11</v>
      </c>
      <c r="I75">
        <v>11</v>
      </c>
      <c r="J75">
        <v>11</v>
      </c>
      <c r="K75">
        <v>47.3</v>
      </c>
      <c r="L75">
        <v>47.3</v>
      </c>
      <c r="M75">
        <v>47.3</v>
      </c>
      <c r="N75">
        <v>18.012</v>
      </c>
      <c r="O75">
        <v>0</v>
      </c>
      <c r="P75">
        <v>79.341999999999999</v>
      </c>
      <c r="Q75">
        <v>1282300000</v>
      </c>
      <c r="R75">
        <v>77</v>
      </c>
      <c r="S75" t="s">
        <v>224</v>
      </c>
      <c r="T75">
        <v>999</v>
      </c>
    </row>
    <row r="76" spans="1:24" x14ac:dyDescent="0.2">
      <c r="A76" t="s">
        <v>225</v>
      </c>
      <c r="B76" t="s">
        <v>226</v>
      </c>
      <c r="C76" s="1" t="s">
        <v>227</v>
      </c>
      <c r="D76">
        <v>12184130.808773588</v>
      </c>
      <c r="E76">
        <v>4891006.6651044525</v>
      </c>
      <c r="F76" s="1">
        <v>5292801.0677868305</v>
      </c>
      <c r="G76" s="2">
        <f t="shared" si="1"/>
        <v>7455979.5138882911</v>
      </c>
      <c r="H76">
        <v>18</v>
      </c>
      <c r="I76">
        <v>15</v>
      </c>
      <c r="J76">
        <v>14</v>
      </c>
      <c r="K76">
        <v>61.2</v>
      </c>
      <c r="L76">
        <v>57.1</v>
      </c>
      <c r="M76">
        <v>53.5</v>
      </c>
      <c r="N76">
        <v>27.745000000000001</v>
      </c>
      <c r="O76">
        <v>0</v>
      </c>
      <c r="P76">
        <v>269.69</v>
      </c>
      <c r="Q76">
        <v>2632700000</v>
      </c>
      <c r="R76">
        <v>100</v>
      </c>
      <c r="S76" t="s">
        <v>227</v>
      </c>
      <c r="T76">
        <v>1006</v>
      </c>
      <c r="U76" t="s">
        <v>228</v>
      </c>
      <c r="V76">
        <v>139</v>
      </c>
      <c r="W76" t="s">
        <v>229</v>
      </c>
      <c r="X76">
        <v>218</v>
      </c>
    </row>
    <row r="77" spans="1:24" x14ac:dyDescent="0.2">
      <c r="A77" t="s">
        <v>230</v>
      </c>
      <c r="B77" t="s">
        <v>231</v>
      </c>
      <c r="C77" s="1" t="s">
        <v>232</v>
      </c>
      <c r="D77">
        <v>6468501.0338518247</v>
      </c>
      <c r="E77">
        <v>6040347.0008306885</v>
      </c>
      <c r="F77" s="1">
        <v>4091788.0886604609</v>
      </c>
      <c r="G77" s="2">
        <f t="shared" si="1"/>
        <v>5533545.3744476577</v>
      </c>
      <c r="H77">
        <v>21</v>
      </c>
      <c r="I77">
        <v>21</v>
      </c>
      <c r="J77">
        <v>10</v>
      </c>
      <c r="K77">
        <v>57.3</v>
      </c>
      <c r="L77">
        <v>57.3</v>
      </c>
      <c r="M77">
        <v>36.700000000000003</v>
      </c>
      <c r="N77">
        <v>28.521000000000001</v>
      </c>
      <c r="O77">
        <v>0</v>
      </c>
      <c r="P77">
        <v>157.19</v>
      </c>
      <c r="Q77">
        <v>1176500000</v>
      </c>
      <c r="R77">
        <v>147</v>
      </c>
      <c r="S77" t="s">
        <v>232</v>
      </c>
      <c r="T77">
        <v>1017</v>
      </c>
    </row>
    <row r="78" spans="1:24" x14ac:dyDescent="0.2">
      <c r="A78" t="s">
        <v>321</v>
      </c>
      <c r="B78" t="s">
        <v>340</v>
      </c>
      <c r="C78" s="1" t="s">
        <v>355</v>
      </c>
      <c r="D78">
        <v>14237573.954672158</v>
      </c>
      <c r="E78">
        <v>9267186.6592429895</v>
      </c>
      <c r="F78" s="1">
        <v>11314739.233856644</v>
      </c>
      <c r="G78" s="2">
        <f t="shared" si="1"/>
        <v>11606499.949257264</v>
      </c>
      <c r="H78">
        <v>11</v>
      </c>
      <c r="I78">
        <v>11</v>
      </c>
      <c r="J78">
        <v>11</v>
      </c>
      <c r="K78">
        <v>34.4</v>
      </c>
      <c r="L78">
        <v>34.4</v>
      </c>
      <c r="M78">
        <v>34.4</v>
      </c>
      <c r="N78">
        <v>50.14</v>
      </c>
      <c r="O78">
        <v>0</v>
      </c>
      <c r="P78">
        <v>108.61</v>
      </c>
      <c r="Q78">
        <v>1312000000</v>
      </c>
      <c r="R78">
        <v>90</v>
      </c>
      <c r="S78" t="s">
        <v>233</v>
      </c>
      <c r="T78">
        <v>1019</v>
      </c>
      <c r="V78" t="s">
        <v>234</v>
      </c>
      <c r="X78" t="s">
        <v>235</v>
      </c>
    </row>
    <row r="79" spans="1:24" x14ac:dyDescent="0.2">
      <c r="A79" t="s">
        <v>236</v>
      </c>
      <c r="B79" t="s">
        <v>237</v>
      </c>
      <c r="C79" s="1" t="s">
        <v>238</v>
      </c>
      <c r="D79">
        <v>23939671.168493856</v>
      </c>
      <c r="E79">
        <v>31621445.876436815</v>
      </c>
      <c r="F79" s="1">
        <v>7369830.4579348015</v>
      </c>
      <c r="G79" s="2">
        <f t="shared" si="1"/>
        <v>20976982.500955157</v>
      </c>
      <c r="H79">
        <v>14</v>
      </c>
      <c r="I79">
        <v>14</v>
      </c>
      <c r="J79">
        <v>0</v>
      </c>
      <c r="K79">
        <v>44.8</v>
      </c>
      <c r="L79">
        <v>44.8</v>
      </c>
      <c r="M79">
        <v>0</v>
      </c>
      <c r="N79">
        <v>50.151000000000003</v>
      </c>
      <c r="O79">
        <v>0</v>
      </c>
      <c r="P79">
        <v>48.11</v>
      </c>
      <c r="Q79">
        <v>542810000</v>
      </c>
      <c r="R79">
        <v>84</v>
      </c>
      <c r="S79" t="s">
        <v>238</v>
      </c>
      <c r="T79">
        <v>1020</v>
      </c>
      <c r="V79">
        <v>196</v>
      </c>
      <c r="X79">
        <v>302</v>
      </c>
    </row>
    <row r="80" spans="1:24" x14ac:dyDescent="0.2">
      <c r="A80" t="s">
        <v>239</v>
      </c>
      <c r="B80" t="s">
        <v>240</v>
      </c>
      <c r="C80" s="1" t="s">
        <v>241</v>
      </c>
      <c r="D80">
        <v>2426255.4114297233</v>
      </c>
      <c r="E80">
        <v>2648051.9595081462</v>
      </c>
      <c r="F80" s="1">
        <v>2007961.2534917567</v>
      </c>
      <c r="G80" s="2">
        <f t="shared" si="1"/>
        <v>2360756.2081432086</v>
      </c>
      <c r="H80">
        <v>13</v>
      </c>
      <c r="I80">
        <v>4</v>
      </c>
      <c r="J80">
        <v>4</v>
      </c>
      <c r="K80">
        <v>40.4</v>
      </c>
      <c r="L80">
        <v>12.1</v>
      </c>
      <c r="M80">
        <v>12.1</v>
      </c>
      <c r="N80">
        <v>49.923999999999999</v>
      </c>
      <c r="O80">
        <v>0</v>
      </c>
      <c r="P80">
        <v>8.8260000000000005</v>
      </c>
      <c r="Q80">
        <v>91717000</v>
      </c>
      <c r="R80">
        <v>33</v>
      </c>
      <c r="S80" t="s">
        <v>241</v>
      </c>
      <c r="T80">
        <v>1021</v>
      </c>
      <c r="V80">
        <v>196</v>
      </c>
      <c r="X80">
        <v>302</v>
      </c>
    </row>
    <row r="81" spans="1:24" x14ac:dyDescent="0.2">
      <c r="A81" t="s">
        <v>322</v>
      </c>
      <c r="B81" t="s">
        <v>341</v>
      </c>
      <c r="C81" s="1" t="s">
        <v>356</v>
      </c>
      <c r="D81">
        <v>3296720.1616540579</v>
      </c>
      <c r="E81">
        <v>3914509.1904931525</v>
      </c>
      <c r="F81" s="1" t="s">
        <v>358</v>
      </c>
      <c r="G81" s="2">
        <f t="shared" si="1"/>
        <v>3605614.6760736052</v>
      </c>
      <c r="H81">
        <v>13</v>
      </c>
      <c r="I81">
        <v>13</v>
      </c>
      <c r="J81">
        <v>2</v>
      </c>
      <c r="K81">
        <v>33.5</v>
      </c>
      <c r="L81">
        <v>33.5</v>
      </c>
      <c r="M81">
        <v>6.5</v>
      </c>
      <c r="N81">
        <v>49.83</v>
      </c>
      <c r="O81">
        <v>0</v>
      </c>
      <c r="P81">
        <v>88.929000000000002</v>
      </c>
      <c r="Q81">
        <v>364610000</v>
      </c>
      <c r="R81">
        <v>81</v>
      </c>
      <c r="S81" t="s">
        <v>242</v>
      </c>
      <c r="T81">
        <v>1022</v>
      </c>
      <c r="V81">
        <v>82</v>
      </c>
      <c r="X81">
        <v>330</v>
      </c>
    </row>
    <row r="82" spans="1:24" x14ac:dyDescent="0.2">
      <c r="A82" t="s">
        <v>243</v>
      </c>
      <c r="B82" t="s">
        <v>342</v>
      </c>
      <c r="C82" s="1" t="s">
        <v>244</v>
      </c>
      <c r="D82">
        <v>7542440.6058030808</v>
      </c>
      <c r="E82">
        <v>8425319.7003874388</v>
      </c>
      <c r="F82" s="1">
        <v>8541156.5122270882</v>
      </c>
      <c r="G82" s="2">
        <f t="shared" si="1"/>
        <v>8169638.9394725366</v>
      </c>
      <c r="H82">
        <v>3</v>
      </c>
      <c r="I82">
        <v>3</v>
      </c>
      <c r="J82">
        <v>3</v>
      </c>
      <c r="K82">
        <v>22.7</v>
      </c>
      <c r="L82">
        <v>22.7</v>
      </c>
      <c r="M82">
        <v>22.7</v>
      </c>
      <c r="N82">
        <v>11.284000000000001</v>
      </c>
      <c r="O82">
        <v>0</v>
      </c>
      <c r="P82">
        <v>7.2488000000000001</v>
      </c>
      <c r="Q82">
        <v>72752000</v>
      </c>
      <c r="R82">
        <v>20</v>
      </c>
      <c r="S82" t="s">
        <v>244</v>
      </c>
      <c r="T82">
        <v>1035</v>
      </c>
    </row>
    <row r="83" spans="1:24" x14ac:dyDescent="0.2">
      <c r="A83" t="s">
        <v>245</v>
      </c>
      <c r="B83" t="s">
        <v>246</v>
      </c>
      <c r="C83" s="1" t="s">
        <v>247</v>
      </c>
      <c r="D83">
        <v>1739691.4221645535</v>
      </c>
      <c r="E83">
        <v>1566159.8087038707</v>
      </c>
      <c r="F83" s="1">
        <v>1301099.622701416</v>
      </c>
      <c r="G83" s="2">
        <f t="shared" si="1"/>
        <v>1535650.2845232801</v>
      </c>
      <c r="H83">
        <v>3</v>
      </c>
      <c r="I83">
        <v>3</v>
      </c>
      <c r="J83">
        <v>3</v>
      </c>
      <c r="K83">
        <v>31.9</v>
      </c>
      <c r="L83">
        <v>31.9</v>
      </c>
      <c r="M83">
        <v>31.9</v>
      </c>
      <c r="N83">
        <v>15.164</v>
      </c>
      <c r="O83">
        <v>0</v>
      </c>
      <c r="P83">
        <v>5.5434000000000001</v>
      </c>
      <c r="Q83">
        <v>16801000</v>
      </c>
      <c r="R83">
        <v>13</v>
      </c>
      <c r="S83" t="s">
        <v>247</v>
      </c>
      <c r="T83">
        <v>1059</v>
      </c>
    </row>
    <row r="84" spans="1:24" x14ac:dyDescent="0.2">
      <c r="A84" t="s">
        <v>248</v>
      </c>
      <c r="B84" t="s">
        <v>249</v>
      </c>
      <c r="C84" s="1" t="s">
        <v>250</v>
      </c>
      <c r="D84">
        <v>4874085.0675360495</v>
      </c>
      <c r="E84">
        <v>4694044.2132224794</v>
      </c>
      <c r="F84" s="1">
        <v>3981829.4552712478</v>
      </c>
      <c r="G84" s="2">
        <f t="shared" si="1"/>
        <v>4516652.9120099256</v>
      </c>
      <c r="H84">
        <v>16</v>
      </c>
      <c r="I84">
        <v>16</v>
      </c>
      <c r="J84">
        <v>16</v>
      </c>
      <c r="K84">
        <v>23</v>
      </c>
      <c r="L84">
        <v>23</v>
      </c>
      <c r="M84">
        <v>23</v>
      </c>
      <c r="N84">
        <v>113.75</v>
      </c>
      <c r="O84">
        <v>0</v>
      </c>
      <c r="P84">
        <v>34.805</v>
      </c>
      <c r="Q84">
        <v>148850000</v>
      </c>
      <c r="R84">
        <v>89</v>
      </c>
      <c r="S84" t="s">
        <v>250</v>
      </c>
      <c r="T84">
        <v>1068</v>
      </c>
      <c r="V84" t="s">
        <v>251</v>
      </c>
      <c r="X84" t="s">
        <v>252</v>
      </c>
    </row>
    <row r="85" spans="1:24" x14ac:dyDescent="0.2">
      <c r="A85" t="s">
        <v>253</v>
      </c>
      <c r="B85" t="s">
        <v>254</v>
      </c>
      <c r="C85" s="1" t="s">
        <v>255</v>
      </c>
      <c r="D85" t="s">
        <v>358</v>
      </c>
      <c r="E85">
        <v>5631937.9169637831</v>
      </c>
      <c r="F85" s="1">
        <v>6514847.60021473</v>
      </c>
      <c r="G85" s="2">
        <f t="shared" si="1"/>
        <v>6073392.7585892566</v>
      </c>
      <c r="H85">
        <v>13</v>
      </c>
      <c r="I85">
        <v>13</v>
      </c>
      <c r="J85">
        <v>10</v>
      </c>
      <c r="K85">
        <v>54.8</v>
      </c>
      <c r="L85">
        <v>54.8</v>
      </c>
      <c r="M85">
        <v>43.2</v>
      </c>
      <c r="N85">
        <v>22.11</v>
      </c>
      <c r="O85">
        <v>0</v>
      </c>
      <c r="P85">
        <v>40.942</v>
      </c>
      <c r="Q85">
        <v>455710000</v>
      </c>
      <c r="R85">
        <v>88</v>
      </c>
      <c r="S85" t="s">
        <v>255</v>
      </c>
      <c r="T85">
        <v>1087</v>
      </c>
    </row>
    <row r="86" spans="1:24" x14ac:dyDescent="0.2">
      <c r="A86" t="s">
        <v>256</v>
      </c>
      <c r="B86" t="s">
        <v>257</v>
      </c>
      <c r="C86" s="1" t="s">
        <v>258</v>
      </c>
      <c r="D86">
        <v>1878044.737992266</v>
      </c>
      <c r="E86">
        <v>2149396.1854192242</v>
      </c>
      <c r="F86" s="1">
        <v>2049442.3820640552</v>
      </c>
      <c r="G86" s="2">
        <f t="shared" si="1"/>
        <v>2025627.7684918486</v>
      </c>
      <c r="H86">
        <v>5</v>
      </c>
      <c r="I86">
        <v>5</v>
      </c>
      <c r="J86">
        <v>5</v>
      </c>
      <c r="K86">
        <v>13.2</v>
      </c>
      <c r="L86">
        <v>13.2</v>
      </c>
      <c r="M86">
        <v>13.2</v>
      </c>
      <c r="N86">
        <v>65.33</v>
      </c>
      <c r="O86">
        <v>0</v>
      </c>
      <c r="P86">
        <v>12.026999999999999</v>
      </c>
      <c r="Q86">
        <v>31321000</v>
      </c>
      <c r="R86">
        <v>23</v>
      </c>
      <c r="S86" t="s">
        <v>258</v>
      </c>
      <c r="T86">
        <v>1099</v>
      </c>
    </row>
    <row r="87" spans="1:24" x14ac:dyDescent="0.2">
      <c r="A87" t="s">
        <v>259</v>
      </c>
      <c r="B87" t="s">
        <v>260</v>
      </c>
      <c r="C87" s="1" t="s">
        <v>261</v>
      </c>
      <c r="D87">
        <v>3752706.4207550422</v>
      </c>
      <c r="E87">
        <v>2957404.1896835347</v>
      </c>
      <c r="F87" s="1">
        <v>2999727.4598833066</v>
      </c>
      <c r="G87" s="2">
        <f t="shared" si="1"/>
        <v>3236612.6901072948</v>
      </c>
      <c r="H87">
        <v>4</v>
      </c>
      <c r="I87">
        <v>4</v>
      </c>
      <c r="J87">
        <v>4</v>
      </c>
      <c r="K87">
        <v>9.3000000000000007</v>
      </c>
      <c r="L87">
        <v>9.3000000000000007</v>
      </c>
      <c r="M87">
        <v>9.3000000000000007</v>
      </c>
      <c r="N87">
        <v>54.64</v>
      </c>
      <c r="O87">
        <v>0</v>
      </c>
      <c r="P87">
        <v>5.1238999999999999</v>
      </c>
      <c r="Q87">
        <v>2272400</v>
      </c>
      <c r="R87">
        <v>7</v>
      </c>
      <c r="S87" t="s">
        <v>261</v>
      </c>
      <c r="T87">
        <v>1109</v>
      </c>
    </row>
    <row r="88" spans="1:24" s="8" customFormat="1" x14ac:dyDescent="0.2">
      <c r="A88" s="8" t="s">
        <v>262</v>
      </c>
      <c r="B88" s="8" t="s">
        <v>343</v>
      </c>
      <c r="C88" s="9" t="s">
        <v>263</v>
      </c>
      <c r="D88" s="8">
        <v>2113056.627951765</v>
      </c>
      <c r="E88" s="8">
        <v>1252084.0671879184</v>
      </c>
      <c r="F88" s="9" t="s">
        <v>358</v>
      </c>
      <c r="G88" s="10">
        <f t="shared" si="1"/>
        <v>1682570.3475698417</v>
      </c>
      <c r="H88" s="8">
        <v>2</v>
      </c>
      <c r="I88" s="8">
        <v>2</v>
      </c>
      <c r="J88" s="8">
        <v>2</v>
      </c>
      <c r="K88" s="8">
        <v>4.4000000000000004</v>
      </c>
      <c r="L88" s="8">
        <v>4.4000000000000004</v>
      </c>
      <c r="M88" s="8">
        <v>4.4000000000000004</v>
      </c>
      <c r="N88" s="8">
        <v>68.984999999999999</v>
      </c>
      <c r="O88" s="8">
        <v>6.3816000000000003E-3</v>
      </c>
      <c r="P88" s="8">
        <v>1.9012</v>
      </c>
      <c r="Q88" s="8">
        <v>1081000</v>
      </c>
      <c r="R88" s="8">
        <v>3</v>
      </c>
      <c r="S88" s="8" t="s">
        <v>263</v>
      </c>
      <c r="T88" s="8">
        <v>1140</v>
      </c>
    </row>
    <row r="89" spans="1:24" x14ac:dyDescent="0.2">
      <c r="A89" t="s">
        <v>264</v>
      </c>
      <c r="B89" t="s">
        <v>265</v>
      </c>
      <c r="C89" s="1" t="s">
        <v>266</v>
      </c>
      <c r="D89">
        <v>4276502.6401900332</v>
      </c>
      <c r="E89">
        <v>3349466.7506721066</v>
      </c>
      <c r="F89" s="1" t="s">
        <v>358</v>
      </c>
      <c r="G89" s="2">
        <f t="shared" si="1"/>
        <v>3812984.6954310699</v>
      </c>
      <c r="H89">
        <v>11</v>
      </c>
      <c r="I89">
        <v>11</v>
      </c>
      <c r="J89">
        <v>11</v>
      </c>
      <c r="K89">
        <v>62</v>
      </c>
      <c r="L89">
        <v>62</v>
      </c>
      <c r="M89">
        <v>62</v>
      </c>
      <c r="N89">
        <v>15.945</v>
      </c>
      <c r="O89">
        <v>0</v>
      </c>
      <c r="P89">
        <v>21.797000000000001</v>
      </c>
      <c r="Q89">
        <v>434320000</v>
      </c>
      <c r="R89">
        <v>49</v>
      </c>
      <c r="S89" t="s">
        <v>266</v>
      </c>
      <c r="T89">
        <v>1166</v>
      </c>
    </row>
    <row r="90" spans="1:24" x14ac:dyDescent="0.2">
      <c r="A90" t="s">
        <v>267</v>
      </c>
      <c r="B90" t="s">
        <v>268</v>
      </c>
      <c r="C90" s="1" t="s">
        <v>269</v>
      </c>
      <c r="D90">
        <v>771015.31942647637</v>
      </c>
      <c r="E90">
        <v>2325807.0750370799</v>
      </c>
      <c r="F90" s="1">
        <v>701799.79463178944</v>
      </c>
      <c r="G90" s="2">
        <f t="shared" si="1"/>
        <v>1266207.3963651152</v>
      </c>
      <c r="H90">
        <v>22</v>
      </c>
      <c r="I90">
        <v>22</v>
      </c>
      <c r="J90">
        <v>22</v>
      </c>
      <c r="K90">
        <v>33.799999999999997</v>
      </c>
      <c r="L90">
        <v>33.799999999999997</v>
      </c>
      <c r="M90">
        <v>33.799999999999997</v>
      </c>
      <c r="N90">
        <v>99.325999999999993</v>
      </c>
      <c r="O90">
        <v>0</v>
      </c>
      <c r="P90">
        <v>40.564999999999998</v>
      </c>
      <c r="Q90">
        <v>131490000</v>
      </c>
      <c r="R90">
        <v>106</v>
      </c>
      <c r="S90" t="s">
        <v>269</v>
      </c>
      <c r="T90">
        <v>1184</v>
      </c>
    </row>
    <row r="91" spans="1:24" x14ac:dyDescent="0.2">
      <c r="A91" t="s">
        <v>270</v>
      </c>
      <c r="B91" t="s">
        <v>271</v>
      </c>
      <c r="C91" s="1" t="s">
        <v>272</v>
      </c>
      <c r="D91">
        <v>3916408.9830544894</v>
      </c>
      <c r="E91" t="s">
        <v>358</v>
      </c>
      <c r="F91" s="1">
        <v>3669876.2885656375</v>
      </c>
      <c r="G91" s="2">
        <f t="shared" si="1"/>
        <v>3793142.6358100632</v>
      </c>
      <c r="H91">
        <v>9</v>
      </c>
      <c r="I91">
        <v>9</v>
      </c>
      <c r="J91">
        <v>9</v>
      </c>
      <c r="K91">
        <v>33</v>
      </c>
      <c r="L91">
        <v>33</v>
      </c>
      <c r="M91">
        <v>33</v>
      </c>
      <c r="N91">
        <v>29.716999999999999</v>
      </c>
      <c r="O91">
        <v>0</v>
      </c>
      <c r="P91">
        <v>36.448</v>
      </c>
      <c r="Q91">
        <v>168140000</v>
      </c>
      <c r="R91">
        <v>56</v>
      </c>
      <c r="S91" t="s">
        <v>272</v>
      </c>
      <c r="T91">
        <v>1187</v>
      </c>
      <c r="V91">
        <v>212</v>
      </c>
      <c r="X91">
        <v>64</v>
      </c>
    </row>
    <row r="92" spans="1:24" x14ac:dyDescent="0.2">
      <c r="A92" t="s">
        <v>323</v>
      </c>
      <c r="B92" t="s">
        <v>344</v>
      </c>
      <c r="C92" s="1" t="s">
        <v>357</v>
      </c>
      <c r="D92">
        <v>1586812.2396659974</v>
      </c>
      <c r="E92">
        <v>2511817.1237335233</v>
      </c>
      <c r="F92" s="1" t="s">
        <v>358</v>
      </c>
      <c r="G92" s="2">
        <f t="shared" si="1"/>
        <v>2049314.6816997603</v>
      </c>
      <c r="H92">
        <v>7</v>
      </c>
      <c r="I92">
        <v>7</v>
      </c>
      <c r="J92">
        <v>7</v>
      </c>
      <c r="K92">
        <v>34.9</v>
      </c>
      <c r="L92">
        <v>34.9</v>
      </c>
      <c r="M92">
        <v>34.9</v>
      </c>
      <c r="N92">
        <v>24.488</v>
      </c>
      <c r="O92">
        <v>0</v>
      </c>
      <c r="P92">
        <v>15.672000000000001</v>
      </c>
      <c r="Q92">
        <v>97515000</v>
      </c>
      <c r="R92">
        <v>43</v>
      </c>
      <c r="S92" t="s">
        <v>273</v>
      </c>
      <c r="T92">
        <v>1234</v>
      </c>
    </row>
    <row r="93" spans="1:24" x14ac:dyDescent="0.2">
      <c r="A93" t="s">
        <v>274</v>
      </c>
      <c r="B93" t="s">
        <v>275</v>
      </c>
      <c r="C93" s="1" t="s">
        <v>276</v>
      </c>
      <c r="D93">
        <v>128340387.19821966</v>
      </c>
      <c r="E93">
        <v>121358506.89023745</v>
      </c>
      <c r="F93" s="1" t="s">
        <v>358</v>
      </c>
      <c r="G93" s="2">
        <f t="shared" si="1"/>
        <v>124849447.04422855</v>
      </c>
      <c r="H93">
        <v>1</v>
      </c>
      <c r="I93">
        <v>1</v>
      </c>
      <c r="J93">
        <v>1</v>
      </c>
      <c r="K93">
        <v>6.6</v>
      </c>
      <c r="L93">
        <v>6.6</v>
      </c>
      <c r="M93">
        <v>6.6</v>
      </c>
      <c r="N93">
        <v>55.762999999999998</v>
      </c>
      <c r="O93">
        <v>2.1053000000000001E-3</v>
      </c>
      <c r="P93">
        <v>2.3650000000000002</v>
      </c>
      <c r="Q93">
        <v>92068000</v>
      </c>
      <c r="R93">
        <v>3</v>
      </c>
      <c r="S93" t="s">
        <v>276</v>
      </c>
      <c r="T93">
        <v>1312</v>
      </c>
    </row>
    <row r="94" spans="1:24" x14ac:dyDescent="0.2">
      <c r="A94" t="s">
        <v>277</v>
      </c>
      <c r="B94" t="s">
        <v>278</v>
      </c>
      <c r="C94" s="1" t="s">
        <v>279</v>
      </c>
      <c r="D94">
        <v>5097293.5186258387</v>
      </c>
      <c r="E94">
        <v>4605096.6350358175</v>
      </c>
      <c r="F94" s="1">
        <v>4408938.737278196</v>
      </c>
      <c r="G94" s="2">
        <f t="shared" si="1"/>
        <v>4703776.2969799517</v>
      </c>
      <c r="H94">
        <v>9</v>
      </c>
      <c r="I94">
        <v>9</v>
      </c>
      <c r="J94">
        <v>9</v>
      </c>
      <c r="K94">
        <v>15.9</v>
      </c>
      <c r="L94">
        <v>15.9</v>
      </c>
      <c r="M94">
        <v>15.9</v>
      </c>
      <c r="N94">
        <v>96.022000000000006</v>
      </c>
      <c r="O94">
        <v>0</v>
      </c>
      <c r="P94">
        <v>26.384</v>
      </c>
      <c r="Q94">
        <v>52505000</v>
      </c>
      <c r="R94">
        <v>42</v>
      </c>
      <c r="S94" t="s">
        <v>279</v>
      </c>
      <c r="T94">
        <v>1393</v>
      </c>
    </row>
    <row r="95" spans="1:24" x14ac:dyDescent="0.2">
      <c r="A95" t="s">
        <v>280</v>
      </c>
      <c r="B95" t="s">
        <v>281</v>
      </c>
      <c r="C95" s="1" t="s">
        <v>282</v>
      </c>
      <c r="D95">
        <v>2087290.5407891292</v>
      </c>
      <c r="E95">
        <v>2026557.9505996555</v>
      </c>
      <c r="F95" s="1">
        <v>1884826.1112825731</v>
      </c>
      <c r="G95" s="2">
        <f t="shared" si="1"/>
        <v>1999558.2008904526</v>
      </c>
      <c r="H95">
        <v>2</v>
      </c>
      <c r="I95">
        <v>2</v>
      </c>
      <c r="J95">
        <v>2</v>
      </c>
      <c r="K95">
        <v>8.1999999999999993</v>
      </c>
      <c r="L95">
        <v>8.1999999999999993</v>
      </c>
      <c r="M95">
        <v>8.1999999999999993</v>
      </c>
      <c r="N95">
        <v>37.493000000000002</v>
      </c>
      <c r="O95">
        <v>0</v>
      </c>
      <c r="P95">
        <v>3.4792000000000001</v>
      </c>
      <c r="Q95">
        <v>1398200</v>
      </c>
      <c r="R95">
        <v>3</v>
      </c>
      <c r="S95" t="s">
        <v>282</v>
      </c>
      <c r="T95">
        <v>1453</v>
      </c>
    </row>
    <row r="96" spans="1:24" x14ac:dyDescent="0.2">
      <c r="A96" t="s">
        <v>283</v>
      </c>
      <c r="B96" t="s">
        <v>284</v>
      </c>
      <c r="C96" s="1" t="s">
        <v>285</v>
      </c>
      <c r="D96">
        <v>2073303.6584074569</v>
      </c>
      <c r="E96">
        <v>1823274.0582293097</v>
      </c>
      <c r="F96" s="1">
        <v>1655573.9238648673</v>
      </c>
      <c r="G96" s="2">
        <f t="shared" si="1"/>
        <v>1850717.2135005447</v>
      </c>
      <c r="H96">
        <v>7</v>
      </c>
      <c r="I96">
        <v>7</v>
      </c>
      <c r="J96">
        <v>7</v>
      </c>
      <c r="K96">
        <v>49.2</v>
      </c>
      <c r="L96">
        <v>49.2</v>
      </c>
      <c r="M96">
        <v>49.2</v>
      </c>
      <c r="N96">
        <v>19.890999999999998</v>
      </c>
      <c r="O96">
        <v>0</v>
      </c>
      <c r="P96">
        <v>37.195999999999998</v>
      </c>
      <c r="Q96">
        <v>249470000</v>
      </c>
      <c r="R96">
        <v>43</v>
      </c>
      <c r="S96" t="s">
        <v>285</v>
      </c>
      <c r="T96">
        <v>1486</v>
      </c>
      <c r="V96">
        <v>243</v>
      </c>
      <c r="X96">
        <v>17</v>
      </c>
    </row>
    <row r="97" spans="1:24" x14ac:dyDescent="0.2">
      <c r="A97" t="s">
        <v>286</v>
      </c>
      <c r="B97" t="s">
        <v>287</v>
      </c>
      <c r="C97" s="1" t="s">
        <v>288</v>
      </c>
      <c r="D97">
        <v>15445679.447646569</v>
      </c>
      <c r="E97">
        <v>20729758.881104197</v>
      </c>
      <c r="F97" s="1">
        <v>9296137.6465554181</v>
      </c>
      <c r="G97" s="2">
        <f t="shared" si="1"/>
        <v>15157191.991768727</v>
      </c>
      <c r="H97">
        <v>83</v>
      </c>
      <c r="I97">
        <v>83</v>
      </c>
      <c r="J97">
        <v>83</v>
      </c>
      <c r="K97">
        <v>45.3</v>
      </c>
      <c r="L97">
        <v>45.3</v>
      </c>
      <c r="M97">
        <v>45.3</v>
      </c>
      <c r="N97">
        <v>269.76</v>
      </c>
      <c r="O97">
        <v>0</v>
      </c>
      <c r="P97">
        <v>323.31</v>
      </c>
      <c r="Q97">
        <v>1674900000</v>
      </c>
      <c r="R97">
        <v>566</v>
      </c>
      <c r="S97" t="s">
        <v>288</v>
      </c>
      <c r="T97">
        <v>1709</v>
      </c>
      <c r="U97" t="s">
        <v>289</v>
      </c>
      <c r="V97">
        <v>250</v>
      </c>
      <c r="W97" t="s">
        <v>290</v>
      </c>
      <c r="X97">
        <v>2399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C2FCB-1045-4C40-B0B0-1F35FB4BFE12}">
  <dimension ref="A1:G98"/>
  <sheetViews>
    <sheetView tabSelected="1" workbookViewId="0">
      <selection activeCell="I8" sqref="I8"/>
    </sheetView>
  </sheetViews>
  <sheetFormatPr baseColWidth="10" defaultRowHeight="15" x14ac:dyDescent="0.2"/>
  <cols>
    <col min="1" max="1" width="25.33203125" customWidth="1"/>
    <col min="2" max="2" width="39.33203125" customWidth="1"/>
    <col min="3" max="3" width="18" customWidth="1"/>
    <col min="4" max="4" width="17.6640625" customWidth="1"/>
    <col min="5" max="5" width="14.5" customWidth="1"/>
    <col min="6" max="6" width="17.33203125" customWidth="1"/>
    <col min="7" max="7" width="17" customWidth="1"/>
  </cols>
  <sheetData>
    <row r="1" spans="1:7" s="14" customFormat="1" ht="29" customHeight="1" x14ac:dyDescent="0.2">
      <c r="A1" s="13" t="s">
        <v>482</v>
      </c>
    </row>
    <row r="2" spans="1:7" x14ac:dyDescent="0.2">
      <c r="A2" s="4" t="s">
        <v>302</v>
      </c>
      <c r="B2" s="4" t="s">
        <v>303</v>
      </c>
      <c r="C2" s="5" t="s">
        <v>304</v>
      </c>
      <c r="D2" s="4" t="s">
        <v>360</v>
      </c>
      <c r="E2" s="4" t="s">
        <v>361</v>
      </c>
      <c r="F2" s="5" t="s">
        <v>362</v>
      </c>
      <c r="G2" s="6" t="s">
        <v>363</v>
      </c>
    </row>
    <row r="3" spans="1:7" x14ac:dyDescent="0.2">
      <c r="A3" t="s">
        <v>134</v>
      </c>
      <c r="B3" t="s">
        <v>135</v>
      </c>
      <c r="C3" s="1" t="s">
        <v>136</v>
      </c>
      <c r="D3">
        <v>6138400</v>
      </c>
      <c r="E3">
        <v>5036300</v>
      </c>
      <c r="F3" s="1">
        <v>4705000</v>
      </c>
      <c r="G3" s="11">
        <f t="shared" ref="G3:G66" si="0">AVERAGE(D3:F3)</f>
        <v>5293233.333333333</v>
      </c>
    </row>
    <row r="4" spans="1:7" x14ac:dyDescent="0.2">
      <c r="A4" t="s">
        <v>277</v>
      </c>
      <c r="B4" t="s">
        <v>278</v>
      </c>
      <c r="C4" s="1" t="s">
        <v>279</v>
      </c>
      <c r="D4">
        <v>1033800</v>
      </c>
      <c r="E4">
        <v>1193700</v>
      </c>
      <c r="F4" s="1">
        <v>872510</v>
      </c>
      <c r="G4" s="11">
        <f t="shared" si="0"/>
        <v>1033336.6666666666</v>
      </c>
    </row>
    <row r="5" spans="1:7" x14ac:dyDescent="0.2">
      <c r="A5" t="s">
        <v>137</v>
      </c>
      <c r="B5" t="s">
        <v>138</v>
      </c>
      <c r="C5" s="1" t="s">
        <v>139</v>
      </c>
      <c r="D5">
        <v>2053500</v>
      </c>
      <c r="E5">
        <v>1424200</v>
      </c>
      <c r="F5" s="1">
        <v>2174900</v>
      </c>
      <c r="G5" s="11">
        <f t="shared" si="0"/>
        <v>1884200</v>
      </c>
    </row>
    <row r="6" spans="1:7" x14ac:dyDescent="0.2">
      <c r="A6" t="s">
        <v>365</v>
      </c>
      <c r="B6" t="s">
        <v>366</v>
      </c>
      <c r="C6" s="1" t="s">
        <v>367</v>
      </c>
      <c r="D6">
        <v>414120</v>
      </c>
      <c r="E6">
        <v>423500</v>
      </c>
      <c r="F6" s="1">
        <v>582090</v>
      </c>
      <c r="G6" s="11">
        <f t="shared" si="0"/>
        <v>473236.66666666669</v>
      </c>
    </row>
    <row r="7" spans="1:7" x14ac:dyDescent="0.2">
      <c r="A7" t="s">
        <v>313</v>
      </c>
      <c r="B7" t="s">
        <v>330</v>
      </c>
      <c r="C7" s="1" t="s">
        <v>348</v>
      </c>
      <c r="D7">
        <v>14735000</v>
      </c>
      <c r="E7">
        <v>20966000</v>
      </c>
      <c r="F7" s="1">
        <v>18968000</v>
      </c>
      <c r="G7" s="11">
        <f t="shared" si="0"/>
        <v>18223000</v>
      </c>
    </row>
    <row r="8" spans="1:7" x14ac:dyDescent="0.2">
      <c r="A8" t="s">
        <v>368</v>
      </c>
      <c r="B8" t="s">
        <v>369</v>
      </c>
      <c r="C8" s="1" t="s">
        <v>370</v>
      </c>
      <c r="D8">
        <v>1345900</v>
      </c>
      <c r="E8">
        <v>1489500</v>
      </c>
      <c r="F8" s="1">
        <v>1541000</v>
      </c>
      <c r="G8" s="11">
        <f t="shared" si="0"/>
        <v>1458800</v>
      </c>
    </row>
    <row r="9" spans="1:7" x14ac:dyDescent="0.2">
      <c r="A9" t="s">
        <v>319</v>
      </c>
      <c r="B9" t="s">
        <v>337</v>
      </c>
      <c r="C9" s="1" t="s">
        <v>353</v>
      </c>
      <c r="D9">
        <v>2392000</v>
      </c>
      <c r="E9">
        <v>2011000</v>
      </c>
      <c r="F9" s="1">
        <v>1886700</v>
      </c>
      <c r="G9" s="11">
        <f t="shared" si="0"/>
        <v>2096566.6666666667</v>
      </c>
    </row>
    <row r="10" spans="1:7" x14ac:dyDescent="0.2">
      <c r="A10" s="8" t="s">
        <v>117</v>
      </c>
      <c r="B10" s="8" t="s">
        <v>118</v>
      </c>
      <c r="C10" s="9" t="s">
        <v>119</v>
      </c>
      <c r="D10" s="8">
        <v>3698100</v>
      </c>
      <c r="E10" s="8">
        <v>4238300</v>
      </c>
      <c r="F10" s="9">
        <v>3447900</v>
      </c>
      <c r="G10" s="9">
        <f t="shared" si="0"/>
        <v>3794766.6666666665</v>
      </c>
    </row>
    <row r="11" spans="1:7" x14ac:dyDescent="0.2">
      <c r="A11" t="s">
        <v>111</v>
      </c>
      <c r="B11" t="s">
        <v>112</v>
      </c>
      <c r="C11" s="1" t="s">
        <v>113</v>
      </c>
      <c r="D11">
        <v>11458000</v>
      </c>
      <c r="E11">
        <v>13539000</v>
      </c>
      <c r="F11" s="1">
        <v>11882000</v>
      </c>
      <c r="G11" s="11">
        <f t="shared" si="0"/>
        <v>12293000</v>
      </c>
    </row>
    <row r="12" spans="1:7" x14ac:dyDescent="0.2">
      <c r="A12" t="s">
        <v>223</v>
      </c>
      <c r="B12" t="s">
        <v>339</v>
      </c>
      <c r="C12" s="1" t="s">
        <v>224</v>
      </c>
      <c r="D12">
        <v>5842300</v>
      </c>
      <c r="E12">
        <v>5606000</v>
      </c>
      <c r="F12" s="1">
        <v>5557000</v>
      </c>
      <c r="G12" s="11">
        <f t="shared" si="0"/>
        <v>5668433.333333333</v>
      </c>
    </row>
    <row r="13" spans="1:7" x14ac:dyDescent="0.2">
      <c r="A13" t="s">
        <v>371</v>
      </c>
      <c r="B13" t="s">
        <v>372</v>
      </c>
      <c r="C13" s="1" t="s">
        <v>373</v>
      </c>
      <c r="D13">
        <v>1167200</v>
      </c>
      <c r="E13">
        <v>1249100</v>
      </c>
      <c r="F13" s="1">
        <v>1072600</v>
      </c>
      <c r="G13" s="11">
        <f t="shared" si="0"/>
        <v>1162966.6666666667</v>
      </c>
    </row>
    <row r="14" spans="1:7" x14ac:dyDescent="0.2">
      <c r="A14" t="s">
        <v>21</v>
      </c>
      <c r="B14" t="s">
        <v>325</v>
      </c>
      <c r="C14" s="1" t="s">
        <v>22</v>
      </c>
      <c r="D14">
        <v>4439600</v>
      </c>
      <c r="E14">
        <v>4844200</v>
      </c>
      <c r="F14" s="1">
        <v>7089600</v>
      </c>
      <c r="G14" s="11">
        <f t="shared" si="0"/>
        <v>5457800</v>
      </c>
    </row>
    <row r="15" spans="1:7" x14ac:dyDescent="0.2">
      <c r="A15" t="s">
        <v>173</v>
      </c>
      <c r="B15" t="s">
        <v>174</v>
      </c>
      <c r="C15" s="1" t="s">
        <v>175</v>
      </c>
      <c r="D15">
        <v>840840</v>
      </c>
      <c r="E15">
        <v>738260</v>
      </c>
      <c r="F15" s="1">
        <v>694020</v>
      </c>
      <c r="G15" s="11">
        <f t="shared" si="0"/>
        <v>757706.66666666663</v>
      </c>
    </row>
    <row r="16" spans="1:7" x14ac:dyDescent="0.2">
      <c r="A16" t="s">
        <v>286</v>
      </c>
      <c r="B16" t="s">
        <v>287</v>
      </c>
      <c r="C16" s="1" t="s">
        <v>288</v>
      </c>
      <c r="D16">
        <v>7936300</v>
      </c>
      <c r="E16">
        <v>6398600</v>
      </c>
      <c r="F16" s="1">
        <v>6756900</v>
      </c>
      <c r="G16" s="11">
        <f t="shared" si="0"/>
        <v>7030600</v>
      </c>
    </row>
    <row r="17" spans="1:7" x14ac:dyDescent="0.2">
      <c r="A17" t="s">
        <v>68</v>
      </c>
      <c r="B17" t="s">
        <v>69</v>
      </c>
      <c r="C17" s="1" t="s">
        <v>70</v>
      </c>
      <c r="D17">
        <v>5643700</v>
      </c>
      <c r="E17">
        <v>4488100</v>
      </c>
      <c r="F17" s="1">
        <v>4511900</v>
      </c>
      <c r="G17" s="11">
        <f t="shared" si="0"/>
        <v>4881233.333333333</v>
      </c>
    </row>
    <row r="18" spans="1:7" x14ac:dyDescent="0.2">
      <c r="A18" t="s">
        <v>0</v>
      </c>
      <c r="B18" t="s">
        <v>1</v>
      </c>
      <c r="C18" s="1" t="s">
        <v>2</v>
      </c>
      <c r="D18">
        <v>4298100</v>
      </c>
      <c r="E18">
        <v>3760800</v>
      </c>
      <c r="F18" s="1">
        <v>3076700</v>
      </c>
      <c r="G18" s="11">
        <f t="shared" si="0"/>
        <v>3711866.6666666665</v>
      </c>
    </row>
    <row r="19" spans="1:7" x14ac:dyDescent="0.2">
      <c r="A19" t="s">
        <v>374</v>
      </c>
      <c r="B19" t="s">
        <v>375</v>
      </c>
      <c r="C19" s="1" t="s">
        <v>376</v>
      </c>
      <c r="D19">
        <v>3704800</v>
      </c>
      <c r="E19">
        <v>3474400</v>
      </c>
      <c r="F19" s="1">
        <v>2519100</v>
      </c>
      <c r="G19" s="11">
        <f t="shared" si="0"/>
        <v>3232766.6666666665</v>
      </c>
    </row>
    <row r="20" spans="1:7" x14ac:dyDescent="0.2">
      <c r="A20" t="s">
        <v>377</v>
      </c>
      <c r="B20" t="s">
        <v>378</v>
      </c>
      <c r="C20" s="1" t="s">
        <v>379</v>
      </c>
      <c r="D20">
        <v>2833700</v>
      </c>
      <c r="E20">
        <v>2333600</v>
      </c>
      <c r="F20" s="1">
        <v>2325700</v>
      </c>
      <c r="G20" s="11">
        <f t="shared" si="0"/>
        <v>2497666.6666666665</v>
      </c>
    </row>
    <row r="21" spans="1:7" x14ac:dyDescent="0.2">
      <c r="A21" t="s">
        <v>98</v>
      </c>
      <c r="B21" t="s">
        <v>99</v>
      </c>
      <c r="C21" s="1" t="s">
        <v>100</v>
      </c>
      <c r="D21">
        <v>4862600</v>
      </c>
      <c r="E21">
        <v>5679600</v>
      </c>
      <c r="F21" s="1">
        <v>4378400</v>
      </c>
      <c r="G21" s="11">
        <f t="shared" si="0"/>
        <v>4973533.333333333</v>
      </c>
    </row>
    <row r="22" spans="1:7" x14ac:dyDescent="0.2">
      <c r="A22" t="s">
        <v>380</v>
      </c>
      <c r="B22" t="s">
        <v>381</v>
      </c>
      <c r="C22" s="1" t="s">
        <v>382</v>
      </c>
      <c r="D22">
        <v>163540000</v>
      </c>
      <c r="E22">
        <v>154640000</v>
      </c>
      <c r="F22" s="1">
        <v>164080000</v>
      </c>
      <c r="G22" s="11">
        <f t="shared" si="0"/>
        <v>160753333.33333334</v>
      </c>
    </row>
    <row r="23" spans="1:7" x14ac:dyDescent="0.2">
      <c r="A23" t="s">
        <v>259</v>
      </c>
      <c r="B23" t="s">
        <v>260</v>
      </c>
      <c r="C23" s="1" t="s">
        <v>261</v>
      </c>
      <c r="D23">
        <v>1467700</v>
      </c>
      <c r="E23">
        <v>1522000</v>
      </c>
      <c r="F23" s="1">
        <v>1251300</v>
      </c>
      <c r="G23" s="11">
        <f t="shared" si="0"/>
        <v>1413666.6666666667</v>
      </c>
    </row>
    <row r="24" spans="1:7" x14ac:dyDescent="0.2">
      <c r="A24" t="s">
        <v>383</v>
      </c>
      <c r="B24" t="s">
        <v>384</v>
      </c>
      <c r="C24" s="1" t="s">
        <v>385</v>
      </c>
      <c r="D24">
        <v>14529000</v>
      </c>
      <c r="E24" t="s">
        <v>364</v>
      </c>
      <c r="F24" s="1">
        <v>13825000</v>
      </c>
      <c r="G24" s="11">
        <f t="shared" si="0"/>
        <v>14177000</v>
      </c>
    </row>
    <row r="25" spans="1:7" x14ac:dyDescent="0.2">
      <c r="A25" t="s">
        <v>386</v>
      </c>
      <c r="B25" t="s">
        <v>387</v>
      </c>
      <c r="C25" s="1" t="s">
        <v>388</v>
      </c>
      <c r="D25">
        <v>808750</v>
      </c>
      <c r="E25">
        <v>737160</v>
      </c>
      <c r="F25" s="1">
        <v>912360</v>
      </c>
      <c r="G25" s="11">
        <f t="shared" si="0"/>
        <v>819423.33333333337</v>
      </c>
    </row>
    <row r="26" spans="1:7" x14ac:dyDescent="0.2">
      <c r="A26" t="s">
        <v>143</v>
      </c>
      <c r="B26" t="s">
        <v>144</v>
      </c>
      <c r="C26" s="1" t="s">
        <v>145</v>
      </c>
      <c r="D26">
        <v>11936000</v>
      </c>
      <c r="E26">
        <v>10545000</v>
      </c>
      <c r="F26" s="1">
        <v>9826500</v>
      </c>
      <c r="G26" s="11">
        <f t="shared" si="0"/>
        <v>10769166.666666666</v>
      </c>
    </row>
    <row r="27" spans="1:7" x14ac:dyDescent="0.2">
      <c r="A27" t="s">
        <v>389</v>
      </c>
      <c r="B27" t="s">
        <v>390</v>
      </c>
      <c r="C27" s="1" t="s">
        <v>391</v>
      </c>
      <c r="D27">
        <v>3449500</v>
      </c>
      <c r="E27">
        <v>3103300</v>
      </c>
      <c r="F27" s="1">
        <v>2939800</v>
      </c>
      <c r="G27" s="11">
        <f t="shared" si="0"/>
        <v>3164200</v>
      </c>
    </row>
    <row r="28" spans="1:7" x14ac:dyDescent="0.2">
      <c r="A28" t="s">
        <v>392</v>
      </c>
      <c r="B28" t="s">
        <v>393</v>
      </c>
      <c r="C28" s="1" t="s">
        <v>394</v>
      </c>
      <c r="D28">
        <v>22979000</v>
      </c>
      <c r="E28">
        <v>16477000</v>
      </c>
      <c r="F28" s="1">
        <v>24075000</v>
      </c>
      <c r="G28" s="11">
        <f t="shared" si="0"/>
        <v>21177000</v>
      </c>
    </row>
    <row r="29" spans="1:7" x14ac:dyDescent="0.2">
      <c r="A29" t="s">
        <v>280</v>
      </c>
      <c r="B29" t="s">
        <v>281</v>
      </c>
      <c r="C29" s="1" t="s">
        <v>282</v>
      </c>
      <c r="D29">
        <v>1621700</v>
      </c>
      <c r="E29" t="s">
        <v>364</v>
      </c>
      <c r="F29" s="1">
        <v>999231</v>
      </c>
      <c r="G29" s="11">
        <f t="shared" si="0"/>
        <v>1310465.5</v>
      </c>
    </row>
    <row r="30" spans="1:7" x14ac:dyDescent="0.2">
      <c r="A30" t="s">
        <v>123</v>
      </c>
      <c r="B30" t="s">
        <v>124</v>
      </c>
      <c r="C30" s="1" t="s">
        <v>125</v>
      </c>
      <c r="D30">
        <v>5408800</v>
      </c>
      <c r="E30">
        <v>5916400</v>
      </c>
      <c r="F30" s="1">
        <v>4722100</v>
      </c>
      <c r="G30" s="11">
        <f t="shared" si="0"/>
        <v>5349100</v>
      </c>
    </row>
    <row r="31" spans="1:7" x14ac:dyDescent="0.2">
      <c r="A31" t="s">
        <v>395</v>
      </c>
      <c r="B31" t="s">
        <v>396</v>
      </c>
      <c r="C31" s="1" t="s">
        <v>397</v>
      </c>
      <c r="D31">
        <v>1089200</v>
      </c>
      <c r="E31">
        <v>1130200</v>
      </c>
      <c r="F31" s="1">
        <v>846030</v>
      </c>
      <c r="G31" s="11">
        <f t="shared" si="0"/>
        <v>1021810</v>
      </c>
    </row>
    <row r="32" spans="1:7" x14ac:dyDescent="0.2">
      <c r="A32" t="s">
        <v>398</v>
      </c>
      <c r="B32" t="s">
        <v>399</v>
      </c>
      <c r="C32" s="1" t="s">
        <v>400</v>
      </c>
      <c r="D32">
        <v>1070900</v>
      </c>
      <c r="E32">
        <v>978501</v>
      </c>
      <c r="F32" s="1">
        <v>1034700</v>
      </c>
      <c r="G32" s="11">
        <f t="shared" si="0"/>
        <v>1028033.6666666666</v>
      </c>
    </row>
    <row r="33" spans="1:7" x14ac:dyDescent="0.2">
      <c r="A33" s="8" t="s">
        <v>62</v>
      </c>
      <c r="B33" s="8" t="s">
        <v>63</v>
      </c>
      <c r="C33" s="9" t="s">
        <v>64</v>
      </c>
      <c r="D33" s="8">
        <v>4063700</v>
      </c>
      <c r="E33" s="8">
        <v>4018500</v>
      </c>
      <c r="F33" s="9">
        <v>3271400</v>
      </c>
      <c r="G33" s="9">
        <f t="shared" si="0"/>
        <v>3784533.3333333335</v>
      </c>
    </row>
    <row r="34" spans="1:7" x14ac:dyDescent="0.2">
      <c r="A34" t="s">
        <v>401</v>
      </c>
      <c r="B34" t="s">
        <v>402</v>
      </c>
      <c r="C34" s="1" t="s">
        <v>403</v>
      </c>
      <c r="D34">
        <v>1240800</v>
      </c>
      <c r="E34">
        <v>1557700</v>
      </c>
      <c r="F34" s="1">
        <v>1310700</v>
      </c>
      <c r="G34" s="11">
        <f t="shared" si="0"/>
        <v>1369733.3333333333</v>
      </c>
    </row>
    <row r="35" spans="1:7" x14ac:dyDescent="0.2">
      <c r="A35" t="s">
        <v>225</v>
      </c>
      <c r="B35" t="s">
        <v>226</v>
      </c>
      <c r="C35" s="1" t="s">
        <v>227</v>
      </c>
      <c r="D35">
        <v>11935000</v>
      </c>
      <c r="E35">
        <v>7750900</v>
      </c>
      <c r="F35" s="1">
        <v>9260400</v>
      </c>
      <c r="G35" s="11">
        <f t="shared" si="0"/>
        <v>9648766.666666666</v>
      </c>
    </row>
    <row r="36" spans="1:7" x14ac:dyDescent="0.2">
      <c r="A36" t="s">
        <v>320</v>
      </c>
      <c r="B36" t="s">
        <v>338</v>
      </c>
      <c r="C36" s="1" t="s">
        <v>354</v>
      </c>
      <c r="D36">
        <v>1817500</v>
      </c>
      <c r="E36">
        <v>1922200</v>
      </c>
      <c r="F36" s="1">
        <v>2228100</v>
      </c>
      <c r="G36" s="11">
        <f t="shared" si="0"/>
        <v>1989266.6666666667</v>
      </c>
    </row>
    <row r="37" spans="1:7" x14ac:dyDescent="0.2">
      <c r="A37" t="s">
        <v>93</v>
      </c>
      <c r="B37" t="s">
        <v>94</v>
      </c>
      <c r="C37" s="1" t="s">
        <v>95</v>
      </c>
      <c r="D37">
        <v>12904000</v>
      </c>
      <c r="E37">
        <v>11754000</v>
      </c>
      <c r="F37" s="1">
        <v>11300000</v>
      </c>
      <c r="G37" s="12">
        <f t="shared" si="0"/>
        <v>11986000</v>
      </c>
    </row>
    <row r="38" spans="1:7" x14ac:dyDescent="0.2">
      <c r="A38" t="s">
        <v>317</v>
      </c>
      <c r="B38" t="s">
        <v>333</v>
      </c>
      <c r="C38" s="1" t="s">
        <v>351</v>
      </c>
      <c r="D38">
        <v>1903500</v>
      </c>
      <c r="E38">
        <v>2186200</v>
      </c>
      <c r="F38" s="1">
        <v>2124300</v>
      </c>
      <c r="G38" s="11">
        <f t="shared" si="0"/>
        <v>2071333.3333333333</v>
      </c>
    </row>
    <row r="39" spans="1:7" x14ac:dyDescent="0.2">
      <c r="A39" t="s">
        <v>239</v>
      </c>
      <c r="B39" t="s">
        <v>240</v>
      </c>
      <c r="C39" s="1" t="s">
        <v>241</v>
      </c>
      <c r="D39">
        <v>1879700</v>
      </c>
      <c r="E39">
        <v>1588900</v>
      </c>
      <c r="F39" s="1">
        <v>1916400</v>
      </c>
      <c r="G39" s="11">
        <f t="shared" si="0"/>
        <v>1795000</v>
      </c>
    </row>
    <row r="40" spans="1:7" x14ac:dyDescent="0.2">
      <c r="A40" t="s">
        <v>129</v>
      </c>
      <c r="B40" t="s">
        <v>130</v>
      </c>
      <c r="C40" s="1" t="s">
        <v>131</v>
      </c>
      <c r="D40">
        <v>5618900</v>
      </c>
      <c r="E40">
        <v>5385800</v>
      </c>
      <c r="F40" s="1">
        <v>4924700</v>
      </c>
      <c r="G40" s="11">
        <f t="shared" si="0"/>
        <v>5309800</v>
      </c>
    </row>
    <row r="41" spans="1:7" x14ac:dyDescent="0.2">
      <c r="A41" t="s">
        <v>25</v>
      </c>
      <c r="B41" t="s">
        <v>26</v>
      </c>
      <c r="C41" s="1" t="s">
        <v>27</v>
      </c>
      <c r="D41">
        <v>4620600</v>
      </c>
      <c r="E41">
        <v>5291500</v>
      </c>
      <c r="F41" s="1">
        <v>5076200</v>
      </c>
      <c r="G41" s="11">
        <f t="shared" si="0"/>
        <v>4996100</v>
      </c>
    </row>
    <row r="42" spans="1:7" x14ac:dyDescent="0.2">
      <c r="A42" t="s">
        <v>163</v>
      </c>
      <c r="B42" t="s">
        <v>335</v>
      </c>
      <c r="C42" s="1" t="s">
        <v>164</v>
      </c>
      <c r="D42">
        <v>4822900</v>
      </c>
      <c r="E42">
        <v>3803400</v>
      </c>
      <c r="F42" s="1">
        <v>3289700</v>
      </c>
      <c r="G42" s="11">
        <f t="shared" si="0"/>
        <v>3972000</v>
      </c>
    </row>
    <row r="43" spans="1:7" x14ac:dyDescent="0.2">
      <c r="A43" t="s">
        <v>49</v>
      </c>
      <c r="B43" t="s">
        <v>50</v>
      </c>
      <c r="C43" s="1" t="s">
        <v>51</v>
      </c>
      <c r="D43">
        <v>12241000</v>
      </c>
      <c r="E43">
        <v>10916000</v>
      </c>
      <c r="F43" s="1">
        <v>10573000</v>
      </c>
      <c r="G43" s="11">
        <f t="shared" si="0"/>
        <v>11243333.333333334</v>
      </c>
    </row>
    <row r="44" spans="1:7" x14ac:dyDescent="0.2">
      <c r="A44" t="s">
        <v>404</v>
      </c>
      <c r="B44" t="s">
        <v>405</v>
      </c>
      <c r="C44" s="1" t="s">
        <v>406</v>
      </c>
      <c r="D44">
        <v>863430</v>
      </c>
      <c r="E44">
        <v>1326900</v>
      </c>
      <c r="F44" s="1">
        <v>1035700</v>
      </c>
      <c r="G44" s="11">
        <f t="shared" si="0"/>
        <v>1075343.3333333333</v>
      </c>
    </row>
    <row r="45" spans="1:7" x14ac:dyDescent="0.2">
      <c r="A45" t="s">
        <v>11</v>
      </c>
      <c r="B45" t="s">
        <v>12</v>
      </c>
      <c r="C45" s="1" t="s">
        <v>13</v>
      </c>
      <c r="D45">
        <v>2414000</v>
      </c>
      <c r="E45">
        <v>2272500</v>
      </c>
      <c r="F45" s="1">
        <v>2337400</v>
      </c>
      <c r="G45" s="11">
        <f t="shared" si="0"/>
        <v>2341300</v>
      </c>
    </row>
    <row r="46" spans="1:7" x14ac:dyDescent="0.2">
      <c r="A46" t="s">
        <v>19</v>
      </c>
      <c r="B46" t="s">
        <v>324</v>
      </c>
      <c r="C46" s="1" t="s">
        <v>20</v>
      </c>
      <c r="D46">
        <v>15062000</v>
      </c>
      <c r="E46">
        <v>13390000</v>
      </c>
      <c r="F46" s="1">
        <v>13177000</v>
      </c>
      <c r="G46" s="11">
        <f t="shared" si="0"/>
        <v>13876333.333333334</v>
      </c>
    </row>
    <row r="47" spans="1:7" x14ac:dyDescent="0.2">
      <c r="A47" t="s">
        <v>236</v>
      </c>
      <c r="B47" t="s">
        <v>237</v>
      </c>
      <c r="C47" s="1" t="s">
        <v>238</v>
      </c>
      <c r="D47">
        <v>18679000</v>
      </c>
      <c r="E47">
        <v>16894000</v>
      </c>
      <c r="F47" s="1">
        <v>16078000</v>
      </c>
      <c r="G47" s="11">
        <f t="shared" si="0"/>
        <v>17217000</v>
      </c>
    </row>
    <row r="48" spans="1:7" x14ac:dyDescent="0.2">
      <c r="A48" s="8" t="s">
        <v>314</v>
      </c>
      <c r="B48" s="8" t="s">
        <v>331</v>
      </c>
      <c r="C48" s="9" t="s">
        <v>349</v>
      </c>
      <c r="D48" s="8">
        <v>5265700</v>
      </c>
      <c r="E48" s="8">
        <v>5617700</v>
      </c>
      <c r="F48" s="9">
        <v>4547900</v>
      </c>
      <c r="G48" s="9">
        <f t="shared" si="0"/>
        <v>5143766.666666667</v>
      </c>
    </row>
    <row r="49" spans="1:7" x14ac:dyDescent="0.2">
      <c r="A49" t="s">
        <v>31</v>
      </c>
      <c r="B49" t="s">
        <v>32</v>
      </c>
      <c r="C49" s="1" t="s">
        <v>33</v>
      </c>
      <c r="D49">
        <v>13717000</v>
      </c>
      <c r="E49">
        <v>9764390</v>
      </c>
      <c r="F49" s="1">
        <v>15527000</v>
      </c>
      <c r="G49" s="11">
        <f t="shared" si="0"/>
        <v>13002796.666666666</v>
      </c>
    </row>
    <row r="50" spans="1:7" x14ac:dyDescent="0.2">
      <c r="A50" t="s">
        <v>267</v>
      </c>
      <c r="B50" t="s">
        <v>268</v>
      </c>
      <c r="C50" s="1" t="s">
        <v>269</v>
      </c>
      <c r="D50">
        <v>4452500</v>
      </c>
      <c r="E50">
        <v>3803400</v>
      </c>
      <c r="F50" s="1">
        <v>4432900</v>
      </c>
      <c r="G50" s="11">
        <f t="shared" si="0"/>
        <v>4229600</v>
      </c>
    </row>
    <row r="51" spans="1:7" x14ac:dyDescent="0.2">
      <c r="A51" t="s">
        <v>43</v>
      </c>
      <c r="B51" t="s">
        <v>44</v>
      </c>
      <c r="C51" s="1" t="s">
        <v>45</v>
      </c>
      <c r="D51">
        <v>3834800</v>
      </c>
      <c r="E51">
        <v>2906300</v>
      </c>
      <c r="F51" s="1">
        <v>3630800</v>
      </c>
      <c r="G51" s="11">
        <f t="shared" si="0"/>
        <v>3457300</v>
      </c>
    </row>
    <row r="52" spans="1:7" x14ac:dyDescent="0.2">
      <c r="A52" t="s">
        <v>407</v>
      </c>
      <c r="B52" t="s">
        <v>408</v>
      </c>
      <c r="C52" s="1" t="s">
        <v>409</v>
      </c>
      <c r="D52">
        <v>963509</v>
      </c>
      <c r="E52">
        <v>820240</v>
      </c>
      <c r="F52" s="1">
        <v>962510</v>
      </c>
      <c r="G52" s="11">
        <f t="shared" si="0"/>
        <v>915419.66666666663</v>
      </c>
    </row>
    <row r="53" spans="1:7" x14ac:dyDescent="0.2">
      <c r="A53" t="s">
        <v>59</v>
      </c>
      <c r="B53" t="s">
        <v>60</v>
      </c>
      <c r="C53" s="1" t="s">
        <v>61</v>
      </c>
      <c r="D53">
        <v>6754700</v>
      </c>
      <c r="E53">
        <v>9198300</v>
      </c>
      <c r="F53" s="1">
        <v>5636500</v>
      </c>
      <c r="G53" s="11">
        <f t="shared" si="0"/>
        <v>7196500</v>
      </c>
    </row>
    <row r="54" spans="1:7" x14ac:dyDescent="0.2">
      <c r="A54" t="s">
        <v>321</v>
      </c>
      <c r="B54" t="s">
        <v>340</v>
      </c>
      <c r="C54" s="1" t="s">
        <v>355</v>
      </c>
      <c r="D54">
        <v>13349000</v>
      </c>
      <c r="E54">
        <v>10852000</v>
      </c>
      <c r="F54" s="1">
        <v>10629000</v>
      </c>
      <c r="G54" s="11">
        <f t="shared" si="0"/>
        <v>11610000</v>
      </c>
    </row>
    <row r="55" spans="1:7" x14ac:dyDescent="0.2">
      <c r="A55" t="s">
        <v>217</v>
      </c>
      <c r="B55" t="s">
        <v>218</v>
      </c>
      <c r="C55" s="1" t="s">
        <v>219</v>
      </c>
      <c r="D55">
        <v>57366000</v>
      </c>
      <c r="E55">
        <v>49575000</v>
      </c>
      <c r="F55" s="1">
        <v>54954000</v>
      </c>
      <c r="G55" s="11">
        <f t="shared" si="0"/>
        <v>53965000</v>
      </c>
    </row>
    <row r="56" spans="1:7" x14ac:dyDescent="0.2">
      <c r="A56" t="s">
        <v>3</v>
      </c>
      <c r="B56" t="s">
        <v>4</v>
      </c>
      <c r="C56" s="1" t="s">
        <v>5</v>
      </c>
      <c r="D56">
        <v>4032200</v>
      </c>
      <c r="E56">
        <v>3918900</v>
      </c>
      <c r="F56" s="1">
        <v>3419300</v>
      </c>
      <c r="G56" s="11">
        <f t="shared" si="0"/>
        <v>3790133.3333333335</v>
      </c>
    </row>
    <row r="57" spans="1:7" x14ac:dyDescent="0.2">
      <c r="A57" s="8" t="s">
        <v>77</v>
      </c>
      <c r="B57" s="8" t="s">
        <v>78</v>
      </c>
      <c r="C57" s="9" t="s">
        <v>79</v>
      </c>
      <c r="D57" s="8">
        <v>15695000</v>
      </c>
      <c r="E57" s="8">
        <v>19854000</v>
      </c>
      <c r="F57" s="9">
        <v>14212000</v>
      </c>
      <c r="G57" s="9">
        <f t="shared" si="0"/>
        <v>16587000</v>
      </c>
    </row>
    <row r="58" spans="1:7" x14ac:dyDescent="0.2">
      <c r="A58" t="s">
        <v>104</v>
      </c>
      <c r="B58" t="s">
        <v>105</v>
      </c>
      <c r="C58" s="1" t="s">
        <v>106</v>
      </c>
      <c r="D58">
        <v>1940300</v>
      </c>
      <c r="E58">
        <v>1895500</v>
      </c>
      <c r="F58" s="1">
        <v>1093800</v>
      </c>
      <c r="G58" s="11">
        <f t="shared" si="0"/>
        <v>1643200</v>
      </c>
    </row>
    <row r="59" spans="1:7" x14ac:dyDescent="0.2">
      <c r="A59" t="s">
        <v>65</v>
      </c>
      <c r="B59" t="s">
        <v>66</v>
      </c>
      <c r="C59" s="1" t="s">
        <v>67</v>
      </c>
      <c r="D59">
        <v>29226000</v>
      </c>
      <c r="E59">
        <v>30839000</v>
      </c>
      <c r="F59" s="1">
        <v>28959000</v>
      </c>
      <c r="G59" s="11">
        <f t="shared" si="0"/>
        <v>29674666.666666668</v>
      </c>
    </row>
    <row r="60" spans="1:7" x14ac:dyDescent="0.2">
      <c r="A60" t="s">
        <v>46</v>
      </c>
      <c r="B60" t="s">
        <v>47</v>
      </c>
      <c r="C60" s="1" t="s">
        <v>48</v>
      </c>
      <c r="D60">
        <v>3184300</v>
      </c>
      <c r="E60">
        <v>1746500</v>
      </c>
      <c r="F60" s="1">
        <v>2355100</v>
      </c>
      <c r="G60" s="11">
        <f t="shared" si="0"/>
        <v>2428633.3333333335</v>
      </c>
    </row>
    <row r="61" spans="1:7" x14ac:dyDescent="0.2">
      <c r="A61" t="s">
        <v>168</v>
      </c>
      <c r="B61" t="s">
        <v>169</v>
      </c>
      <c r="C61" s="1" t="s">
        <v>170</v>
      </c>
      <c r="D61">
        <v>1216600</v>
      </c>
      <c r="E61">
        <v>1093000</v>
      </c>
      <c r="F61" s="1">
        <v>1028000</v>
      </c>
      <c r="G61" s="11">
        <f t="shared" si="0"/>
        <v>1112533.3333333333</v>
      </c>
    </row>
    <row r="62" spans="1:7" x14ac:dyDescent="0.2">
      <c r="A62" t="s">
        <v>114</v>
      </c>
      <c r="B62" t="s">
        <v>115</v>
      </c>
      <c r="C62" s="1" t="s">
        <v>116</v>
      </c>
      <c r="D62">
        <v>25904000</v>
      </c>
      <c r="E62">
        <v>26832000</v>
      </c>
      <c r="F62" s="1">
        <v>23187000</v>
      </c>
      <c r="G62" s="11">
        <f t="shared" si="0"/>
        <v>25307666.666666668</v>
      </c>
    </row>
    <row r="63" spans="1:7" x14ac:dyDescent="0.2">
      <c r="A63" s="8" t="s">
        <v>146</v>
      </c>
      <c r="B63" s="8" t="s">
        <v>147</v>
      </c>
      <c r="C63" s="9" t="s">
        <v>148</v>
      </c>
      <c r="D63" s="8">
        <v>12076000</v>
      </c>
      <c r="E63" s="8">
        <v>17396000</v>
      </c>
      <c r="F63" s="9">
        <v>15287000</v>
      </c>
      <c r="G63" s="9">
        <f t="shared" si="0"/>
        <v>14919666.666666666</v>
      </c>
    </row>
    <row r="64" spans="1:7" x14ac:dyDescent="0.2">
      <c r="A64" t="s">
        <v>312</v>
      </c>
      <c r="B64" t="s">
        <v>329</v>
      </c>
      <c r="C64" s="1" t="s">
        <v>347</v>
      </c>
      <c r="D64">
        <v>16652000</v>
      </c>
      <c r="E64">
        <v>14854000</v>
      </c>
      <c r="F64" s="1">
        <v>15040000</v>
      </c>
      <c r="G64" s="11">
        <f t="shared" si="0"/>
        <v>15515333.333333334</v>
      </c>
    </row>
    <row r="65" spans="1:7" x14ac:dyDescent="0.2">
      <c r="A65" t="s">
        <v>256</v>
      </c>
      <c r="B65" t="s">
        <v>257</v>
      </c>
      <c r="C65" s="1" t="s">
        <v>258</v>
      </c>
      <c r="D65">
        <v>7033700</v>
      </c>
      <c r="E65">
        <v>6619600</v>
      </c>
      <c r="F65" s="1">
        <v>5844400</v>
      </c>
      <c r="G65" s="11">
        <f t="shared" si="0"/>
        <v>6499233.333333333</v>
      </c>
    </row>
    <row r="66" spans="1:7" x14ac:dyDescent="0.2">
      <c r="A66" t="s">
        <v>322</v>
      </c>
      <c r="B66" t="s">
        <v>341</v>
      </c>
      <c r="C66" s="1" t="s">
        <v>356</v>
      </c>
      <c r="D66">
        <v>5185500</v>
      </c>
      <c r="E66">
        <v>5365100</v>
      </c>
      <c r="F66" s="1">
        <v>4669800</v>
      </c>
      <c r="G66" s="11">
        <f t="shared" si="0"/>
        <v>5073466.666666667</v>
      </c>
    </row>
    <row r="67" spans="1:7" x14ac:dyDescent="0.2">
      <c r="A67" t="s">
        <v>253</v>
      </c>
      <c r="B67" t="s">
        <v>254</v>
      </c>
      <c r="C67" s="1" t="s">
        <v>255</v>
      </c>
      <c r="D67">
        <v>2537400</v>
      </c>
      <c r="E67">
        <v>3775300</v>
      </c>
      <c r="F67" s="1">
        <v>3273000</v>
      </c>
      <c r="G67" s="11">
        <f t="shared" ref="G67:G99" si="1">AVERAGE(D67:F67)</f>
        <v>3195233.3333333335</v>
      </c>
    </row>
    <row r="68" spans="1:7" x14ac:dyDescent="0.2">
      <c r="A68" t="s">
        <v>28</v>
      </c>
      <c r="B68" t="s">
        <v>29</v>
      </c>
      <c r="C68" s="1" t="s">
        <v>30</v>
      </c>
      <c r="D68">
        <v>8507400</v>
      </c>
      <c r="E68">
        <v>7879100</v>
      </c>
      <c r="F68" s="1">
        <v>8093700</v>
      </c>
      <c r="G68" s="11">
        <f t="shared" si="1"/>
        <v>8160066.666666667</v>
      </c>
    </row>
    <row r="69" spans="1:7" x14ac:dyDescent="0.2">
      <c r="A69" t="s">
        <v>410</v>
      </c>
      <c r="B69" t="s">
        <v>411</v>
      </c>
      <c r="C69" s="1" t="s">
        <v>412</v>
      </c>
      <c r="D69">
        <v>1230900</v>
      </c>
      <c r="E69">
        <v>556690</v>
      </c>
      <c r="F69" s="1">
        <v>970180</v>
      </c>
      <c r="G69" s="11">
        <f t="shared" si="1"/>
        <v>919256.66666666663</v>
      </c>
    </row>
    <row r="70" spans="1:7" x14ac:dyDescent="0.2">
      <c r="A70" t="s">
        <v>310</v>
      </c>
      <c r="B70" t="s">
        <v>327</v>
      </c>
      <c r="C70" s="1" t="s">
        <v>345</v>
      </c>
      <c r="D70">
        <v>34994000</v>
      </c>
      <c r="E70">
        <v>32258000</v>
      </c>
      <c r="F70" s="1">
        <v>32316000</v>
      </c>
      <c r="G70" s="11">
        <f t="shared" si="1"/>
        <v>33189333.333333332</v>
      </c>
    </row>
    <row r="71" spans="1:7" x14ac:dyDescent="0.2">
      <c r="A71" t="s">
        <v>74</v>
      </c>
      <c r="B71" t="s">
        <v>75</v>
      </c>
      <c r="C71" s="1" t="s">
        <v>76</v>
      </c>
      <c r="D71">
        <v>4930600</v>
      </c>
      <c r="E71">
        <v>4532600</v>
      </c>
      <c r="F71" s="1">
        <v>4136400</v>
      </c>
      <c r="G71" s="11">
        <f t="shared" si="1"/>
        <v>4533200</v>
      </c>
    </row>
    <row r="72" spans="1:7" x14ac:dyDescent="0.2">
      <c r="A72" t="s">
        <v>90</v>
      </c>
      <c r="B72" t="s">
        <v>91</v>
      </c>
      <c r="C72" s="1" t="s">
        <v>92</v>
      </c>
      <c r="D72">
        <v>6905700</v>
      </c>
      <c r="E72">
        <v>7822600</v>
      </c>
      <c r="F72" s="1">
        <v>5240400</v>
      </c>
      <c r="G72" s="11">
        <f t="shared" si="1"/>
        <v>6656233.333333333</v>
      </c>
    </row>
    <row r="73" spans="1:7" x14ac:dyDescent="0.2">
      <c r="A73" t="s">
        <v>413</v>
      </c>
      <c r="B73" t="s">
        <v>414</v>
      </c>
      <c r="C73" s="1" t="s">
        <v>415</v>
      </c>
      <c r="D73">
        <v>3268100</v>
      </c>
      <c r="E73">
        <v>5048200</v>
      </c>
      <c r="F73" s="1">
        <v>2963900</v>
      </c>
      <c r="G73" s="11">
        <f t="shared" si="1"/>
        <v>3760066.6666666665</v>
      </c>
    </row>
    <row r="74" spans="1:7" x14ac:dyDescent="0.2">
      <c r="A74" t="s">
        <v>416</v>
      </c>
      <c r="B74" t="s">
        <v>417</v>
      </c>
      <c r="C74" s="1" t="s">
        <v>418</v>
      </c>
      <c r="D74">
        <v>2055600</v>
      </c>
      <c r="E74">
        <v>2079700</v>
      </c>
      <c r="F74" s="1">
        <v>2119200</v>
      </c>
      <c r="G74" s="11">
        <f t="shared" si="1"/>
        <v>2084833.3333333333</v>
      </c>
    </row>
    <row r="75" spans="1:7" x14ac:dyDescent="0.2">
      <c r="A75" t="s">
        <v>419</v>
      </c>
      <c r="B75" t="s">
        <v>420</v>
      </c>
      <c r="C75" s="1" t="s">
        <v>421</v>
      </c>
      <c r="D75">
        <v>537350</v>
      </c>
      <c r="E75">
        <v>399290</v>
      </c>
      <c r="F75" s="1">
        <v>437260</v>
      </c>
      <c r="G75" s="11">
        <f t="shared" si="1"/>
        <v>457966.66666666669</v>
      </c>
    </row>
    <row r="76" spans="1:7" x14ac:dyDescent="0.2">
      <c r="A76" t="s">
        <v>422</v>
      </c>
      <c r="B76" t="s">
        <v>423</v>
      </c>
      <c r="C76" s="1" t="s">
        <v>424</v>
      </c>
      <c r="D76">
        <v>8264600</v>
      </c>
      <c r="E76">
        <v>8795800</v>
      </c>
      <c r="F76" s="1">
        <v>8292300</v>
      </c>
      <c r="G76" s="11">
        <f t="shared" si="1"/>
        <v>8450900</v>
      </c>
    </row>
    <row r="77" spans="1:7" x14ac:dyDescent="0.2">
      <c r="A77" t="s">
        <v>425</v>
      </c>
      <c r="B77" t="s">
        <v>426</v>
      </c>
      <c r="C77" s="1" t="s">
        <v>427</v>
      </c>
      <c r="D77">
        <v>460410</v>
      </c>
      <c r="E77">
        <v>545140</v>
      </c>
      <c r="F77" s="1">
        <v>436390</v>
      </c>
      <c r="G77" s="11">
        <f t="shared" si="1"/>
        <v>480646.66666666669</v>
      </c>
    </row>
    <row r="78" spans="1:7" x14ac:dyDescent="0.2">
      <c r="A78" t="s">
        <v>428</v>
      </c>
      <c r="B78" t="s">
        <v>429</v>
      </c>
      <c r="C78" s="1" t="s">
        <v>430</v>
      </c>
      <c r="D78">
        <v>1478500</v>
      </c>
      <c r="E78">
        <v>1728800</v>
      </c>
      <c r="F78" s="1">
        <v>1455200</v>
      </c>
      <c r="G78" s="11">
        <f t="shared" si="1"/>
        <v>1554166.6666666667</v>
      </c>
    </row>
    <row r="79" spans="1:7" x14ac:dyDescent="0.2">
      <c r="A79" t="s">
        <v>431</v>
      </c>
      <c r="B79" t="s">
        <v>432</v>
      </c>
      <c r="C79" s="1" t="s">
        <v>433</v>
      </c>
      <c r="D79">
        <v>1289500</v>
      </c>
      <c r="E79" t="s">
        <v>364</v>
      </c>
      <c r="F79" s="1">
        <v>981170</v>
      </c>
      <c r="G79" s="11">
        <f t="shared" si="1"/>
        <v>1135335</v>
      </c>
    </row>
    <row r="80" spans="1:7" x14ac:dyDescent="0.2">
      <c r="A80" t="s">
        <v>434</v>
      </c>
      <c r="B80" t="s">
        <v>435</v>
      </c>
      <c r="C80" s="1" t="s">
        <v>436</v>
      </c>
      <c r="D80">
        <v>3772500</v>
      </c>
      <c r="E80">
        <v>3619500</v>
      </c>
      <c r="F80" s="1">
        <v>4098200</v>
      </c>
      <c r="G80" s="11">
        <f t="shared" si="1"/>
        <v>3830066.6666666665</v>
      </c>
    </row>
    <row r="81" spans="1:7" x14ac:dyDescent="0.2">
      <c r="A81" t="s">
        <v>437</v>
      </c>
      <c r="B81" t="s">
        <v>438</v>
      </c>
      <c r="C81" s="1" t="s">
        <v>439</v>
      </c>
      <c r="D81" t="s">
        <v>364</v>
      </c>
      <c r="E81">
        <v>538550</v>
      </c>
      <c r="F81" s="1">
        <v>608960</v>
      </c>
      <c r="G81" s="11">
        <f t="shared" si="1"/>
        <v>573755</v>
      </c>
    </row>
    <row r="82" spans="1:7" x14ac:dyDescent="0.2">
      <c r="A82" t="s">
        <v>440</v>
      </c>
      <c r="B82" t="s">
        <v>441</v>
      </c>
      <c r="C82" s="1" t="s">
        <v>442</v>
      </c>
      <c r="D82">
        <v>640820</v>
      </c>
      <c r="E82">
        <v>1483300</v>
      </c>
      <c r="F82" s="1">
        <v>819400</v>
      </c>
      <c r="G82" s="11">
        <f t="shared" si="1"/>
        <v>981173.33333333337</v>
      </c>
    </row>
    <row r="83" spans="1:7" x14ac:dyDescent="0.2">
      <c r="A83" t="s">
        <v>443</v>
      </c>
      <c r="B83" t="s">
        <v>444</v>
      </c>
      <c r="C83" s="1" t="s">
        <v>445</v>
      </c>
      <c r="D83">
        <v>618360</v>
      </c>
      <c r="E83">
        <v>582060</v>
      </c>
      <c r="F83" s="1">
        <v>709660</v>
      </c>
      <c r="G83" s="11">
        <f t="shared" si="1"/>
        <v>636693.33333333337</v>
      </c>
    </row>
    <row r="84" spans="1:7" x14ac:dyDescent="0.2">
      <c r="A84" t="s">
        <v>446</v>
      </c>
      <c r="B84" t="s">
        <v>447</v>
      </c>
      <c r="C84" s="1" t="s">
        <v>448</v>
      </c>
      <c r="D84">
        <v>1939200</v>
      </c>
      <c r="E84">
        <v>2395600</v>
      </c>
      <c r="F84" s="1">
        <v>3656100</v>
      </c>
      <c r="G84" s="11">
        <f t="shared" si="1"/>
        <v>2663633.3333333335</v>
      </c>
    </row>
    <row r="85" spans="1:7" x14ac:dyDescent="0.2">
      <c r="A85" t="s">
        <v>449</v>
      </c>
      <c r="B85" t="s">
        <v>450</v>
      </c>
      <c r="C85" s="1" t="s">
        <v>451</v>
      </c>
      <c r="D85">
        <v>1910500</v>
      </c>
      <c r="E85">
        <v>1390900</v>
      </c>
      <c r="F85" s="1">
        <v>1750000</v>
      </c>
      <c r="G85" s="11">
        <f t="shared" si="1"/>
        <v>1683800</v>
      </c>
    </row>
    <row r="86" spans="1:7" x14ac:dyDescent="0.2">
      <c r="A86" t="s">
        <v>101</v>
      </c>
      <c r="B86" t="s">
        <v>102</v>
      </c>
      <c r="C86" s="1" t="s">
        <v>103</v>
      </c>
      <c r="D86">
        <v>1027400</v>
      </c>
      <c r="E86">
        <v>812850</v>
      </c>
      <c r="F86" s="1">
        <v>1171400</v>
      </c>
      <c r="G86" s="11">
        <f t="shared" si="1"/>
        <v>1003883.3333333334</v>
      </c>
    </row>
    <row r="87" spans="1:7" x14ac:dyDescent="0.2">
      <c r="A87" t="s">
        <v>452</v>
      </c>
      <c r="B87" t="s">
        <v>453</v>
      </c>
      <c r="C87" s="1" t="s">
        <v>454</v>
      </c>
      <c r="D87">
        <v>7415600</v>
      </c>
      <c r="E87">
        <v>6533000</v>
      </c>
      <c r="F87" s="1">
        <v>6188200</v>
      </c>
      <c r="G87" s="11">
        <f t="shared" si="1"/>
        <v>6712266.666666667</v>
      </c>
    </row>
    <row r="88" spans="1:7" x14ac:dyDescent="0.2">
      <c r="A88" t="s">
        <v>455</v>
      </c>
      <c r="B88" t="s">
        <v>456</v>
      </c>
      <c r="C88" s="1" t="s">
        <v>457</v>
      </c>
      <c r="D88">
        <v>849030</v>
      </c>
      <c r="E88">
        <v>697700</v>
      </c>
      <c r="F88" s="1">
        <v>749740</v>
      </c>
      <c r="G88" s="11">
        <f t="shared" si="1"/>
        <v>765490</v>
      </c>
    </row>
    <row r="89" spans="1:7" x14ac:dyDescent="0.2">
      <c r="A89" t="s">
        <v>458</v>
      </c>
      <c r="B89" t="s">
        <v>459</v>
      </c>
      <c r="C89" s="1" t="s">
        <v>460</v>
      </c>
      <c r="D89">
        <v>624080</v>
      </c>
      <c r="E89">
        <v>480170</v>
      </c>
      <c r="F89" s="1" t="s">
        <v>364</v>
      </c>
      <c r="G89" s="11">
        <f t="shared" si="1"/>
        <v>552125</v>
      </c>
    </row>
    <row r="90" spans="1:7" x14ac:dyDescent="0.2">
      <c r="A90" t="s">
        <v>461</v>
      </c>
      <c r="B90" t="s">
        <v>462</v>
      </c>
      <c r="C90" s="1" t="s">
        <v>463</v>
      </c>
      <c r="D90">
        <v>2314700</v>
      </c>
      <c r="E90">
        <v>2003800</v>
      </c>
      <c r="F90" s="1" t="s">
        <v>364</v>
      </c>
      <c r="G90" s="11">
        <f t="shared" si="1"/>
        <v>2159250</v>
      </c>
    </row>
    <row r="91" spans="1:7" x14ac:dyDescent="0.2">
      <c r="A91" t="s">
        <v>464</v>
      </c>
      <c r="B91" t="s">
        <v>465</v>
      </c>
      <c r="C91" s="1" t="s">
        <v>466</v>
      </c>
      <c r="D91">
        <v>1521400</v>
      </c>
      <c r="E91">
        <v>1785500</v>
      </c>
      <c r="F91" s="1">
        <v>1684400</v>
      </c>
      <c r="G91" s="11">
        <f t="shared" si="1"/>
        <v>1663766.6666666667</v>
      </c>
    </row>
    <row r="92" spans="1:7" x14ac:dyDescent="0.2">
      <c r="A92" t="s">
        <v>467</v>
      </c>
      <c r="B92" t="s">
        <v>468</v>
      </c>
      <c r="C92" s="1" t="s">
        <v>469</v>
      </c>
      <c r="D92">
        <v>2643600</v>
      </c>
      <c r="E92">
        <v>4164000</v>
      </c>
      <c r="F92" s="1">
        <v>4365100</v>
      </c>
      <c r="G92" s="11">
        <f t="shared" si="1"/>
        <v>3724233.3333333335</v>
      </c>
    </row>
    <row r="93" spans="1:7" x14ac:dyDescent="0.2">
      <c r="A93" t="s">
        <v>470</v>
      </c>
      <c r="B93" t="s">
        <v>471</v>
      </c>
      <c r="C93" s="1" t="s">
        <v>472</v>
      </c>
      <c r="D93">
        <v>878950</v>
      </c>
      <c r="E93">
        <v>789750</v>
      </c>
      <c r="F93" s="1">
        <v>778660</v>
      </c>
      <c r="G93" s="11">
        <f t="shared" si="1"/>
        <v>815786.66666666663</v>
      </c>
    </row>
    <row r="94" spans="1:7" x14ac:dyDescent="0.2">
      <c r="A94" t="s">
        <v>211</v>
      </c>
      <c r="B94" t="s">
        <v>212</v>
      </c>
      <c r="C94" s="1" t="s">
        <v>213</v>
      </c>
      <c r="D94">
        <v>572180</v>
      </c>
      <c r="E94">
        <v>495690</v>
      </c>
      <c r="F94" s="1">
        <v>541940</v>
      </c>
      <c r="G94" s="11">
        <f t="shared" si="1"/>
        <v>536603.33333333337</v>
      </c>
    </row>
    <row r="95" spans="1:7" x14ac:dyDescent="0.2">
      <c r="A95" t="s">
        <v>245</v>
      </c>
      <c r="B95" t="s">
        <v>246</v>
      </c>
      <c r="C95" s="1" t="s">
        <v>247</v>
      </c>
      <c r="D95">
        <v>2177700</v>
      </c>
      <c r="E95">
        <v>1793000</v>
      </c>
      <c r="F95" s="1">
        <v>1793900</v>
      </c>
      <c r="G95" s="11">
        <f t="shared" si="1"/>
        <v>1921533.3333333333</v>
      </c>
    </row>
    <row r="96" spans="1:7" x14ac:dyDescent="0.2">
      <c r="A96" t="s">
        <v>473</v>
      </c>
      <c r="B96" t="s">
        <v>474</v>
      </c>
      <c r="C96" s="1" t="s">
        <v>475</v>
      </c>
      <c r="D96">
        <v>950950</v>
      </c>
      <c r="E96">
        <v>1237100</v>
      </c>
      <c r="F96" s="1">
        <v>1004800</v>
      </c>
      <c r="G96" s="11">
        <f t="shared" si="1"/>
        <v>1064283.3333333333</v>
      </c>
    </row>
    <row r="97" spans="1:7" x14ac:dyDescent="0.2">
      <c r="A97" t="s">
        <v>476</v>
      </c>
      <c r="B97" t="s">
        <v>477</v>
      </c>
      <c r="C97" s="1" t="s">
        <v>478</v>
      </c>
      <c r="D97">
        <v>600600</v>
      </c>
      <c r="E97">
        <v>636410</v>
      </c>
      <c r="F97" s="1">
        <v>681090</v>
      </c>
      <c r="G97" s="11">
        <f t="shared" si="1"/>
        <v>639366.66666666663</v>
      </c>
    </row>
    <row r="98" spans="1:7" x14ac:dyDescent="0.2">
      <c r="A98" t="s">
        <v>479</v>
      </c>
      <c r="B98" t="s">
        <v>480</v>
      </c>
      <c r="C98" s="1" t="s">
        <v>481</v>
      </c>
      <c r="D98">
        <v>413870</v>
      </c>
      <c r="E98">
        <v>650870</v>
      </c>
      <c r="F98" s="1">
        <v>476970</v>
      </c>
      <c r="G98" s="11">
        <f t="shared" si="1"/>
        <v>513903.33333333331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95 proteins in Capan-2 EVs</vt:lpstr>
      <vt:lpstr>97 proteins in BxPC-3 EVS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Microsoft Office User</cp:lastModifiedBy>
  <dcterms:created xsi:type="dcterms:W3CDTF">2022-01-31T14:14:28Z</dcterms:created>
  <dcterms:modified xsi:type="dcterms:W3CDTF">2024-03-27T21:48:20Z</dcterms:modified>
</cp:coreProperties>
</file>