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JA\Desktop\Genes Special Issue\"/>
    </mc:Choice>
  </mc:AlternateContent>
  <xr:revisionPtr revIDLastSave="0" documentId="13_ncr:1_{A9D7C4D5-9FCE-4F93-A6C9-A7F7AD0C0ABE}" xr6:coauthVersionLast="36" xr6:coauthVersionMax="36" xr10:uidLastSave="{00000000-0000-0000-0000-000000000000}"/>
  <bookViews>
    <workbookView xWindow="0" yWindow="0" windowWidth="11520" windowHeight="4650" tabRatio="959" xr2:uid="{1BDDEAF0-BB49-47F6-8854-DF4136422640}"/>
  </bookViews>
  <sheets>
    <sheet name="Overview" sheetId="19" r:id="rId1"/>
    <sheet name="GSE36389" sheetId="2" r:id="rId2"/>
    <sheet name="GSE63678" sheetId="5" r:id="rId3"/>
    <sheet name="GSE7846" sheetId="11" r:id="rId4"/>
    <sheet name="GSE17504" sheetId="13" r:id="rId5"/>
    <sheet name="GSE12814" sheetId="16" r:id="rId6"/>
    <sheet name="GSE23112" sheetId="17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9" l="1"/>
</calcChain>
</file>

<file path=xl/sharedStrings.xml><?xml version="1.0" encoding="utf-8"?>
<sst xmlns="http://schemas.openxmlformats.org/spreadsheetml/2006/main" count="191" uniqueCount="117">
  <si>
    <t>GSM892278_endometrium3.CEL</t>
  </si>
  <si>
    <t>GSM892286_endometrium13.CEL</t>
  </si>
  <si>
    <t>GSM892287_endometrium14.CEL</t>
  </si>
  <si>
    <t>GSM892290_endometrium17.CEL</t>
  </si>
  <si>
    <t>GSM892291_endometrium18.CEL</t>
  </si>
  <si>
    <t>GSM892292_endometrium19.CEL</t>
  </si>
  <si>
    <t>GSM892293_endometrium20.CEL</t>
  </si>
  <si>
    <t>GSM892294_endometrium21.CEL</t>
  </si>
  <si>
    <t>GSM892295_endometrium22.CEL</t>
  </si>
  <si>
    <t>GSM892296_endometrium24.CEL</t>
  </si>
  <si>
    <t>class</t>
  </si>
  <si>
    <t>GSM892279_endometrium4.CEL</t>
  </si>
  <si>
    <t>GSM892280_endometrium5.CEL</t>
  </si>
  <si>
    <t>GSM892281_endometrium6.CEL</t>
  </si>
  <si>
    <t>GSM892283_endometrium8.CEL</t>
  </si>
  <si>
    <t>GSM892284_endometrium9.CEL</t>
  </si>
  <si>
    <t>GSM892285_endometrium12.CEL</t>
  </si>
  <si>
    <t>endometrium control</t>
  </si>
  <si>
    <t>.CEL file</t>
  </si>
  <si>
    <t>sample type</t>
  </si>
  <si>
    <t>GSM1555085_ec_A109_ME27_HG-U133A_2_.CEL</t>
  </si>
  <si>
    <t>GSM1555087_ec_D243_ME15_HG-U133A_2_.CEL</t>
  </si>
  <si>
    <t>GSM1555088_ec_D244_ME16_HG-U133A_2_.CEL</t>
  </si>
  <si>
    <t>GSM1555089_ec_D245_ME20_HG-U133A_2_.CEL</t>
  </si>
  <si>
    <t>GSM1555090_ec_D246_ME19_HG-U133A_2_.CEL</t>
  </si>
  <si>
    <t>GSM1555091_ec_T68_E1.CEL</t>
  </si>
  <si>
    <t>GSM1555092_en_A104_EN7.CEL</t>
  </si>
  <si>
    <t>GSM1555093_en_A110_EN11.CEL</t>
  </si>
  <si>
    <t>GSM1555094_en_D247_MEN6_HG-U133A_2_.CEL</t>
  </si>
  <si>
    <t>GSM1555095_en_D248_MEN10_HG-U133A_2_.CEL</t>
  </si>
  <si>
    <t>GSM1555096_en_D249_MEN12_HG-U133A_2_.CEL</t>
  </si>
  <si>
    <t>endometrium normal</t>
  </si>
  <si>
    <t>GSM190395.CEL</t>
  </si>
  <si>
    <t>GSM190396.CEL</t>
  </si>
  <si>
    <t>GSM190398.CEL</t>
  </si>
  <si>
    <t>GSM190399.CEL</t>
  </si>
  <si>
    <t>GSM190400.CEL</t>
  </si>
  <si>
    <t>GSM190401.CEL</t>
  </si>
  <si>
    <t>GSM190402.CEL</t>
  </si>
  <si>
    <t>GSM190403.CEL</t>
  </si>
  <si>
    <t>GSM190404.CEL</t>
  </si>
  <si>
    <t>GSM436440.CEL</t>
  </si>
  <si>
    <t>GSM436441.CEL</t>
  </si>
  <si>
    <t>GSM436442.CEL</t>
  </si>
  <si>
    <t>GSM436443.CEL</t>
  </si>
  <si>
    <t>GSM436444.CEL</t>
  </si>
  <si>
    <t>GSM436450.CEL</t>
  </si>
  <si>
    <t>GSM436451.CEL</t>
  </si>
  <si>
    <t>GSM436452.CEL</t>
  </si>
  <si>
    <t>GSM436453.CEL</t>
  </si>
  <si>
    <t>GSM436454.CEL</t>
  </si>
  <si>
    <t>GSM436455.CEL</t>
  </si>
  <si>
    <t>stromal culture, endometriosis, control</t>
  </si>
  <si>
    <t>stromal culture, no endometriosis, control</t>
  </si>
  <si>
    <t>GSM321966.CEL</t>
  </si>
  <si>
    <t>GSM321967.CEL</t>
  </si>
  <si>
    <t>GSM321968.CEL</t>
  </si>
  <si>
    <t>GSM321970.CEL</t>
  </si>
  <si>
    <t>GSM321973.CEL</t>
  </si>
  <si>
    <t>GSM321976.CEL</t>
  </si>
  <si>
    <t>GSM321977.CEL</t>
  </si>
  <si>
    <t>GSM321978.CEL</t>
  </si>
  <si>
    <t>GSM321980.CEL</t>
  </si>
  <si>
    <t>GSM321983.CEL</t>
  </si>
  <si>
    <t>GSM321985.CEL</t>
  </si>
  <si>
    <t>GSM321987.CEL</t>
  </si>
  <si>
    <t>GSM321989.CEL</t>
  </si>
  <si>
    <t>GSM321992.CEL</t>
  </si>
  <si>
    <t xml:space="preserve">non-del(7q) fibroid </t>
  </si>
  <si>
    <t>myometrium</t>
  </si>
  <si>
    <t>GSM569425.CEL</t>
  </si>
  <si>
    <t>GSM569426.CEL</t>
  </si>
  <si>
    <t>GSM569427.CEL</t>
  </si>
  <si>
    <t>GSM569428.CEL</t>
  </si>
  <si>
    <t>GSM569431.CEL</t>
  </si>
  <si>
    <t>GSM569432.CEL</t>
  </si>
  <si>
    <t>GSM569433.CEL</t>
  </si>
  <si>
    <t>normal myometrium</t>
  </si>
  <si>
    <t>uterine leiomyoma</t>
  </si>
  <si>
    <t>Dataset</t>
  </si>
  <si>
    <t>Description of samples</t>
  </si>
  <si>
    <t>GSE36389</t>
  </si>
  <si>
    <t>https://www.ncbi.nlm.nih.gov/geo/query/acc.cgi?acc=GSE36389</t>
  </si>
  <si>
    <t>[HG-U133A] Affymetrix Human Genome U133A Array</t>
  </si>
  <si>
    <t>Endometrial cancer</t>
  </si>
  <si>
    <t>GEO link</t>
  </si>
  <si>
    <t>GSE63678</t>
  </si>
  <si>
    <t>Number of samples analyzed</t>
  </si>
  <si>
    <t>[HG-U133_Plus_2] Affymetrix Human Genome U133 Plus 2.0 Array</t>
  </si>
  <si>
    <t xml:space="preserve">10 endometrial cancer, 6 control </t>
  </si>
  <si>
    <t>[HG-U133A_2] Affymetrix Human Genome U133A 2.0 Array</t>
  </si>
  <si>
    <t>6 endometrial carcinoma, 5 control</t>
  </si>
  <si>
    <t>https://www.ncbi.nlm.nih.gov/geo/query/acc.cgi?acc=GSE63678</t>
  </si>
  <si>
    <t>[HuGene-1_0-st] Affymetrix Human Gene 1.0 ST Array [transcript (gene) version]</t>
  </si>
  <si>
    <t>Endometriosis</t>
  </si>
  <si>
    <t>GSE7846</t>
  </si>
  <si>
    <t>https://www.ncbi.nlm.nih.gov/geo/query/acc.cgi?acc=GSE7846</t>
  </si>
  <si>
    <t>GSE17504</t>
  </si>
  <si>
    <t>5 endometriosis, 6 control</t>
  </si>
  <si>
    <t>https://www.ncbi.nlm.nih.gov/geo/query/acc.cgi?acc=GSE17504</t>
  </si>
  <si>
    <t>GSE12814</t>
  </si>
  <si>
    <t>5 leiomyoma, 9 control</t>
  </si>
  <si>
    <t>Uterine leiomyoma</t>
  </si>
  <si>
    <t>https://www.ncbi.nlm.nih.gov/geo/query/acc.cgi?acc=GSE12814</t>
  </si>
  <si>
    <t>GSE23112</t>
  </si>
  <si>
    <t>3 leiomyoma, 4 control</t>
  </si>
  <si>
    <t>https://www.ncbi.nlm.nih.gov/geo/query/acc.cgi?acc=GSE23112</t>
  </si>
  <si>
    <t>Phenotype group</t>
  </si>
  <si>
    <t>Microarray platform</t>
  </si>
  <si>
    <t>4 endometriosis, 5 control</t>
  </si>
  <si>
    <t>Total number of samples analyzed</t>
  </si>
  <si>
    <t>endometrial cancer G1</t>
  </si>
  <si>
    <t>endometrial cancer G3</t>
  </si>
  <si>
    <t>endometrial cancer G2</t>
  </si>
  <si>
    <t>endometrial carcinoma</t>
  </si>
  <si>
    <t>normal eutopic endometrium</t>
  </si>
  <si>
    <t>eutopic endometrium endometriosis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</si>
</sst>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1"/>
      <color rgb="FF9C65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3">
    <xf numFmtId="0" fontId="0" fillId="0" borderId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5" borderId="4" applyNumberFormat="0" applyAlignment="0" applyProtection="0"/>
    <xf numFmtId="0" fontId="9" fillId="6" borderId="5" applyNumberFormat="0" applyAlignment="0" applyProtection="0"/>
    <xf numFmtId="0" fontId="10" fillId="6" borderId="4" applyNumberFormat="0" applyAlignment="0" applyProtection="0"/>
    <xf numFmtId="0" fontId="11" fillId="0" borderId="6" applyNumberFormat="0" applyFill="0" applyAlignment="0" applyProtection="0"/>
    <xf numFmtId="0" fontId="12" fillId="7" borderId="7" applyNumberFormat="0" applyAlignment="0" applyProtection="0"/>
    <xf numFmtId="0" fontId="13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4" fillId="0" borderId="0" applyNumberFormat="0" applyFill="0" applyBorder="0" applyAlignment="0" applyProtection="0"/>
    <xf numFmtId="0" fontId="1" fillId="0" borderId="9" applyNumberFormat="0" applyFill="0" applyAlignment="0" applyProtection="0"/>
    <xf numFmtId="0" fontId="15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5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5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5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5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5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  <xf numFmtId="0" fontId="18" fillId="0" borderId="0" applyNumberFormat="0" applyFill="0" applyBorder="0" applyAlignment="0" applyProtection="0"/>
    <xf numFmtId="0" fontId="15" fillId="12" borderId="0" applyNumberFormat="0" applyBorder="0" applyAlignment="0" applyProtection="0"/>
    <xf numFmtId="0" fontId="15" fillId="16" borderId="0" applyNumberFormat="0" applyBorder="0" applyAlignment="0" applyProtection="0"/>
    <xf numFmtId="0" fontId="15" fillId="20" borderId="0" applyNumberFormat="0" applyBorder="0" applyAlignment="0" applyProtection="0"/>
    <xf numFmtId="0" fontId="15" fillId="24" borderId="0" applyNumberFormat="0" applyBorder="0" applyAlignment="0" applyProtection="0"/>
    <xf numFmtId="0" fontId="15" fillId="28" borderId="0" applyNumberFormat="0" applyBorder="0" applyAlignment="0" applyProtection="0"/>
    <xf numFmtId="0" fontId="15" fillId="32" borderId="0" applyNumberFormat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0" fontId="18" fillId="0" borderId="11" xfId="36" applyBorder="1" applyAlignment="1">
      <alignment horizontal="center"/>
    </xf>
    <xf numFmtId="0" fontId="18" fillId="0" borderId="12" xfId="36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33" borderId="14" xfId="0" applyFill="1" applyBorder="1" applyAlignment="1">
      <alignment horizontal="center"/>
    </xf>
    <xf numFmtId="0" fontId="0" fillId="34" borderId="14" xfId="0" applyFill="1" applyBorder="1" applyAlignment="1">
      <alignment horizontal="center"/>
    </xf>
    <xf numFmtId="0" fontId="0" fillId="35" borderId="14" xfId="0" applyFill="1" applyBorder="1" applyAlignment="1">
      <alignment horizontal="center"/>
    </xf>
    <xf numFmtId="0" fontId="0" fillId="35" borderId="13" xfId="0" applyFill="1" applyBorder="1" applyAlignment="1">
      <alignment horizontal="center"/>
    </xf>
    <xf numFmtId="0" fontId="1" fillId="0" borderId="0" xfId="0" applyFont="1" applyAlignment="1">
      <alignment horizontal="center"/>
    </xf>
    <xf numFmtId="0" fontId="0" fillId="34" borderId="15" xfId="0" applyFill="1" applyBorder="1" applyAlignment="1">
      <alignment horizontal="center"/>
    </xf>
    <xf numFmtId="0" fontId="0" fillId="0" borderId="15" xfId="0" applyBorder="1" applyAlignment="1">
      <alignment horizontal="center"/>
    </xf>
    <xf numFmtId="0" fontId="18" fillId="0" borderId="16" xfId="36" applyBorder="1" applyAlignment="1">
      <alignment horizontal="center"/>
    </xf>
    <xf numFmtId="0" fontId="1" fillId="36" borderId="13" xfId="0" applyFont="1" applyFill="1" applyBorder="1" applyAlignment="1">
      <alignment horizontal="center" vertical="center"/>
    </xf>
    <xf numFmtId="0" fontId="1" fillId="36" borderId="14" xfId="0" applyFont="1" applyFill="1" applyBorder="1" applyAlignment="1">
      <alignment horizontal="center" vertical="center"/>
    </xf>
    <xf numFmtId="0" fontId="1" fillId="36" borderId="15" xfId="0" applyFont="1" applyFill="1" applyBorder="1" applyAlignment="1">
      <alignment horizontal="center" vertical="center"/>
    </xf>
    <xf numFmtId="0" fontId="1" fillId="36" borderId="10" xfId="0" applyFont="1" applyFill="1" applyBorder="1" applyAlignment="1">
      <alignment horizontal="center"/>
    </xf>
    <xf numFmtId="0" fontId="1" fillId="0" borderId="10" xfId="0" applyFont="1" applyBorder="1" applyAlignment="1">
      <alignment horizontal="center"/>
    </xf>
  </cellXfs>
  <cellStyles count="43">
    <cellStyle name="20% - Énfasis1" xfId="17" builtinId="30" customBuiltin="1"/>
    <cellStyle name="20% - Énfasis2" xfId="20" builtinId="34" customBuiltin="1"/>
    <cellStyle name="20% - Énfasis3" xfId="23" builtinId="38" customBuiltin="1"/>
    <cellStyle name="20% - Énfasis4" xfId="26" builtinId="42" customBuiltin="1"/>
    <cellStyle name="20% - Énfasis5" xfId="29" builtinId="46" customBuiltin="1"/>
    <cellStyle name="20% - Énfasis6" xfId="32" builtinId="50" customBuiltin="1"/>
    <cellStyle name="40% - Énfasis1" xfId="18" builtinId="31" customBuiltin="1"/>
    <cellStyle name="40% - Énfasis2" xfId="21" builtinId="35" customBuiltin="1"/>
    <cellStyle name="40% - Énfasis3" xfId="24" builtinId="39" customBuiltin="1"/>
    <cellStyle name="40% - Énfasis4" xfId="27" builtinId="43" customBuiltin="1"/>
    <cellStyle name="40% - Énfasis5" xfId="30" builtinId="47" customBuiltin="1"/>
    <cellStyle name="40% - Énfasis6" xfId="33" builtinId="51" customBuiltin="1"/>
    <cellStyle name="60% - Énfasis1 2" xfId="37" xr:uid="{00000000-0005-0000-0000-00002F000000}"/>
    <cellStyle name="60% - Énfasis2 2" xfId="38" xr:uid="{00000000-0005-0000-0000-000030000000}"/>
    <cellStyle name="60% - Énfasis3 2" xfId="39" xr:uid="{00000000-0005-0000-0000-000031000000}"/>
    <cellStyle name="60% - Énfasis4 2" xfId="40" xr:uid="{00000000-0005-0000-0000-000032000000}"/>
    <cellStyle name="60% - Énfasis5 2" xfId="41" xr:uid="{00000000-0005-0000-0000-000033000000}"/>
    <cellStyle name="60% - Énfasis6 2" xfId="42" xr:uid="{00000000-0005-0000-0000-000034000000}"/>
    <cellStyle name="Bueno" xfId="5" builtinId="26" customBuiltin="1"/>
    <cellStyle name="Cálculo" xfId="9" builtinId="22" customBuiltin="1"/>
    <cellStyle name="Celda de comprobación" xfId="11" builtinId="23" customBuiltin="1"/>
    <cellStyle name="Celda vinculada" xfId="10" builtinId="24" customBuiltin="1"/>
    <cellStyle name="Encabezado 1" xfId="1" builtinId="16" customBuiltin="1"/>
    <cellStyle name="Encabezado 4" xfId="4" builtinId="19" customBuiltin="1"/>
    <cellStyle name="Énfasis1" xfId="16" builtinId="29" customBuiltin="1"/>
    <cellStyle name="Énfasis2" xfId="19" builtinId="33" customBuiltin="1"/>
    <cellStyle name="Énfasis3" xfId="22" builtinId="37" customBuiltin="1"/>
    <cellStyle name="Énfasis4" xfId="25" builtinId="41" customBuiltin="1"/>
    <cellStyle name="Énfasis5" xfId="28" builtinId="45" customBuiltin="1"/>
    <cellStyle name="Énfasis6" xfId="31" builtinId="49" customBuiltin="1"/>
    <cellStyle name="Entrada" xfId="7" builtinId="20" customBuiltin="1"/>
    <cellStyle name="Hipervínculo" xfId="36" builtinId="8"/>
    <cellStyle name="Incorrecto" xfId="6" builtinId="27" customBuiltin="1"/>
    <cellStyle name="Neutral 2" xfId="35" xr:uid="{00000000-0005-0000-0000-000035000000}"/>
    <cellStyle name="Normal" xfId="0" builtinId="0"/>
    <cellStyle name="Notas" xfId="13" builtinId="10" customBuiltin="1"/>
    <cellStyle name="Salida" xfId="8" builtinId="21" customBuiltin="1"/>
    <cellStyle name="Texto de advertencia" xfId="12" builtinId="11" customBuiltin="1"/>
    <cellStyle name="Texto explicativo" xfId="14" builtinId="53" customBuiltin="1"/>
    <cellStyle name="Título 2" xfId="2" builtinId="17" customBuiltin="1"/>
    <cellStyle name="Título 3" xfId="3" builtinId="18" customBuiltin="1"/>
    <cellStyle name="Título 4" xfId="34" xr:uid="{00000000-0005-0000-0000-000036000000}"/>
    <cellStyle name="Total" xfId="15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ncbi.nlm.nih.gov/geo/query/acc.cgi?acc=GSE7846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www.ncbi.nlm.nih.gov/geo/query/acc.cgi?acc=GSE63678" TargetMode="External"/><Relationship Id="rId1" Type="http://schemas.openxmlformats.org/officeDocument/2006/relationships/hyperlink" Target="https://www.ncbi.nlm.nih.gov/geo/query/acc.cgi?acc=GSE36389" TargetMode="External"/><Relationship Id="rId6" Type="http://schemas.openxmlformats.org/officeDocument/2006/relationships/hyperlink" Target="https://www.ncbi.nlm.nih.gov/geo/query/acc.cgi?acc=GSE23112" TargetMode="External"/><Relationship Id="rId5" Type="http://schemas.openxmlformats.org/officeDocument/2006/relationships/hyperlink" Target="https://www.ncbi.nlm.nih.gov/geo/query/acc.cgi?acc=GSE12814" TargetMode="External"/><Relationship Id="rId4" Type="http://schemas.openxmlformats.org/officeDocument/2006/relationships/hyperlink" Target="https://www.ncbi.nlm.nih.gov/geo/query/acc.cgi?acc=GSE17504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1D2225-3F5B-4730-947A-9A0E50087753}">
  <dimension ref="B1:G12"/>
  <sheetViews>
    <sheetView tabSelected="1" zoomScaleNormal="100" workbookViewId="0">
      <selection activeCell="C21" sqref="C21"/>
    </sheetView>
  </sheetViews>
  <sheetFormatPr baseColWidth="10" defaultRowHeight="14.4" x14ac:dyDescent="0.55000000000000004"/>
  <cols>
    <col min="1" max="1" width="5.26171875" customWidth="1"/>
    <col min="2" max="2" width="8.734375" style="1" customWidth="1"/>
    <col min="3" max="3" width="67.41796875" style="1" bestFit="1" customWidth="1"/>
    <col min="4" max="4" width="24.7890625" style="1" bestFit="1" customWidth="1"/>
    <col min="5" max="5" width="29.5234375" style="1" bestFit="1" customWidth="1"/>
    <col min="6" max="6" width="24.1015625" style="1" bestFit="1" customWidth="1"/>
    <col min="7" max="7" width="54.26171875" style="1" bestFit="1" customWidth="1"/>
  </cols>
  <sheetData>
    <row r="1" spans="2:7" s="2" customFormat="1" ht="14.7" thickBot="1" x14ac:dyDescent="0.6">
      <c r="B1" s="1"/>
      <c r="C1" s="1"/>
      <c r="D1" s="1"/>
      <c r="E1" s="1"/>
      <c r="F1" s="1"/>
      <c r="G1" s="1"/>
    </row>
    <row r="2" spans="2:7" x14ac:dyDescent="0.55000000000000004">
      <c r="B2" s="15" t="s">
        <v>79</v>
      </c>
      <c r="C2" s="15" t="s">
        <v>108</v>
      </c>
      <c r="D2" s="15" t="s">
        <v>87</v>
      </c>
      <c r="E2" s="15" t="s">
        <v>80</v>
      </c>
      <c r="F2" s="15" t="s">
        <v>107</v>
      </c>
      <c r="G2" s="15" t="s">
        <v>85</v>
      </c>
    </row>
    <row r="3" spans="2:7" x14ac:dyDescent="0.55000000000000004">
      <c r="B3" s="16"/>
      <c r="C3" s="16"/>
      <c r="D3" s="16"/>
      <c r="E3" s="16"/>
      <c r="F3" s="16"/>
      <c r="G3" s="16"/>
    </row>
    <row r="4" spans="2:7" ht="14.7" thickBot="1" x14ac:dyDescent="0.6">
      <c r="B4" s="17"/>
      <c r="C4" s="17"/>
      <c r="D4" s="17"/>
      <c r="E4" s="17"/>
      <c r="F4" s="17"/>
      <c r="G4" s="17"/>
    </row>
    <row r="5" spans="2:7" x14ac:dyDescent="0.55000000000000004">
      <c r="B5" s="10" t="s">
        <v>81</v>
      </c>
      <c r="C5" s="5" t="s">
        <v>83</v>
      </c>
      <c r="D5" s="5">
        <v>16</v>
      </c>
      <c r="E5" s="5" t="s">
        <v>89</v>
      </c>
      <c r="F5" s="10" t="s">
        <v>84</v>
      </c>
      <c r="G5" s="3" t="s">
        <v>82</v>
      </c>
    </row>
    <row r="6" spans="2:7" x14ac:dyDescent="0.55000000000000004">
      <c r="B6" s="9" t="s">
        <v>86</v>
      </c>
      <c r="C6" s="6" t="s">
        <v>90</v>
      </c>
      <c r="D6" s="6">
        <v>11</v>
      </c>
      <c r="E6" s="6" t="s">
        <v>91</v>
      </c>
      <c r="F6" s="9" t="s">
        <v>84</v>
      </c>
      <c r="G6" s="4" t="s">
        <v>92</v>
      </c>
    </row>
    <row r="7" spans="2:7" x14ac:dyDescent="0.55000000000000004">
      <c r="B7" s="7" t="s">
        <v>95</v>
      </c>
      <c r="C7" s="6" t="s">
        <v>88</v>
      </c>
      <c r="D7" s="6">
        <v>9</v>
      </c>
      <c r="E7" s="6" t="s">
        <v>109</v>
      </c>
      <c r="F7" s="7" t="s">
        <v>94</v>
      </c>
      <c r="G7" s="4" t="s">
        <v>96</v>
      </c>
    </row>
    <row r="8" spans="2:7" x14ac:dyDescent="0.55000000000000004">
      <c r="B8" s="7" t="s">
        <v>97</v>
      </c>
      <c r="C8" s="6" t="s">
        <v>93</v>
      </c>
      <c r="D8" s="6">
        <v>11</v>
      </c>
      <c r="E8" s="6" t="s">
        <v>98</v>
      </c>
      <c r="F8" s="7" t="s">
        <v>94</v>
      </c>
      <c r="G8" s="4" t="s">
        <v>99</v>
      </c>
    </row>
    <row r="9" spans="2:7" x14ac:dyDescent="0.55000000000000004">
      <c r="B9" s="8" t="s">
        <v>100</v>
      </c>
      <c r="C9" s="6" t="s">
        <v>88</v>
      </c>
      <c r="D9" s="6">
        <v>14</v>
      </c>
      <c r="E9" s="6" t="s">
        <v>101</v>
      </c>
      <c r="F9" s="8" t="s">
        <v>102</v>
      </c>
      <c r="G9" s="4" t="s">
        <v>103</v>
      </c>
    </row>
    <row r="10" spans="2:7" ht="14.7" thickBot="1" x14ac:dyDescent="0.6">
      <c r="B10" s="12" t="s">
        <v>104</v>
      </c>
      <c r="C10" s="13" t="s">
        <v>83</v>
      </c>
      <c r="D10" s="13">
        <v>7</v>
      </c>
      <c r="E10" s="13" t="s">
        <v>105</v>
      </c>
      <c r="F10" s="12" t="s">
        <v>102</v>
      </c>
      <c r="G10" s="14" t="s">
        <v>106</v>
      </c>
    </row>
    <row r="11" spans="2:7" ht="14.7" thickBot="1" x14ac:dyDescent="0.6"/>
    <row r="12" spans="2:7" ht="14.7" thickBot="1" x14ac:dyDescent="0.6">
      <c r="C12" s="18" t="s">
        <v>110</v>
      </c>
      <c r="D12" s="19">
        <f>SUM(D5:D10)</f>
        <v>68</v>
      </c>
    </row>
  </sheetData>
  <mergeCells count="6">
    <mergeCell ref="F2:F4"/>
    <mergeCell ref="G2:G4"/>
    <mergeCell ref="B2:B4"/>
    <mergeCell ref="C2:C4"/>
    <mergeCell ref="D2:D4"/>
    <mergeCell ref="E2:E4"/>
  </mergeCells>
  <hyperlinks>
    <hyperlink ref="G5" r:id="rId1" xr:uid="{FF79C5E9-FF47-4DC4-8DF6-94709A29B26A}"/>
    <hyperlink ref="G6" r:id="rId2" xr:uid="{FE89938C-C73C-4810-833A-C8535ABA5FA1}"/>
    <hyperlink ref="G7" r:id="rId3" xr:uid="{E61BB63B-A61C-4D6A-987E-FACB6EACC627}"/>
    <hyperlink ref="G8" r:id="rId4" xr:uid="{EA6FB58C-34A2-45A0-A5D0-368FBED5BA2A}"/>
    <hyperlink ref="G9" r:id="rId5" xr:uid="{D6CE0875-F8F2-4D10-94E0-E0E900D59F86}"/>
    <hyperlink ref="G10" r:id="rId6" xr:uid="{CC062932-DBB2-4A5B-805A-FF06F3728BA8}"/>
  </hyperlinks>
  <pageMargins left="0.7" right="0.7" top="0.75" bottom="0.75" header="0.3" footer="0.3"/>
  <pageSetup paperSize="9" orientation="portrait" horizontalDpi="0" verticalDpi="0"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C99067-0784-4DD5-8793-10B4528DA4B9}">
  <dimension ref="A1:D17"/>
  <sheetViews>
    <sheetView workbookViewId="0">
      <selection activeCell="E17" sqref="E17"/>
    </sheetView>
  </sheetViews>
  <sheetFormatPr baseColWidth="10" defaultRowHeight="14.4" x14ac:dyDescent="0.55000000000000004"/>
  <cols>
    <col min="1" max="1" width="27.83984375" customWidth="1"/>
    <col min="2" max="2" width="4.68359375" customWidth="1"/>
    <col min="3" max="3" width="20.578125" customWidth="1"/>
    <col min="4" max="4" width="8.20703125" customWidth="1"/>
    <col min="5" max="5" width="6.15625" customWidth="1"/>
    <col min="7" max="7" width="10.83984375" customWidth="1"/>
  </cols>
  <sheetData>
    <row r="1" spans="1:4" x14ac:dyDescent="0.55000000000000004">
      <c r="A1" s="11" t="s">
        <v>18</v>
      </c>
      <c r="B1" s="11" t="s">
        <v>10</v>
      </c>
      <c r="C1" s="11" t="s">
        <v>19</v>
      </c>
      <c r="D1" s="1"/>
    </row>
    <row r="2" spans="1:4" x14ac:dyDescent="0.55000000000000004">
      <c r="A2" t="s">
        <v>0</v>
      </c>
      <c r="B2">
        <v>1</v>
      </c>
      <c r="C2" t="s">
        <v>113</v>
      </c>
    </row>
    <row r="3" spans="1:4" x14ac:dyDescent="0.55000000000000004">
      <c r="A3" t="s">
        <v>11</v>
      </c>
      <c r="B3">
        <v>0</v>
      </c>
      <c r="C3" t="s">
        <v>17</v>
      </c>
    </row>
    <row r="4" spans="1:4" x14ac:dyDescent="0.55000000000000004">
      <c r="A4" t="s">
        <v>12</v>
      </c>
      <c r="B4">
        <v>0</v>
      </c>
      <c r="C4" t="s">
        <v>17</v>
      </c>
    </row>
    <row r="5" spans="1:4" x14ac:dyDescent="0.55000000000000004">
      <c r="A5" t="s">
        <v>13</v>
      </c>
      <c r="B5">
        <v>0</v>
      </c>
      <c r="C5" t="s">
        <v>17</v>
      </c>
    </row>
    <row r="6" spans="1:4" x14ac:dyDescent="0.55000000000000004">
      <c r="A6" t="s">
        <v>14</v>
      </c>
      <c r="B6">
        <v>1</v>
      </c>
      <c r="C6" t="s">
        <v>111</v>
      </c>
    </row>
    <row r="7" spans="1:4" x14ac:dyDescent="0.55000000000000004">
      <c r="A7" t="s">
        <v>15</v>
      </c>
      <c r="B7">
        <v>1</v>
      </c>
      <c r="C7" t="s">
        <v>112</v>
      </c>
    </row>
    <row r="8" spans="1:4" x14ac:dyDescent="0.55000000000000004">
      <c r="A8" t="s">
        <v>16</v>
      </c>
      <c r="B8">
        <v>1</v>
      </c>
      <c r="C8" t="s">
        <v>111</v>
      </c>
    </row>
    <row r="9" spans="1:4" x14ac:dyDescent="0.55000000000000004">
      <c r="A9" t="s">
        <v>1</v>
      </c>
      <c r="B9">
        <v>0</v>
      </c>
      <c r="C9" t="s">
        <v>17</v>
      </c>
    </row>
    <row r="10" spans="1:4" x14ac:dyDescent="0.55000000000000004">
      <c r="A10" t="s">
        <v>2</v>
      </c>
      <c r="B10">
        <v>1</v>
      </c>
      <c r="C10" t="s">
        <v>113</v>
      </c>
    </row>
    <row r="11" spans="1:4" x14ac:dyDescent="0.55000000000000004">
      <c r="A11" t="s">
        <v>3</v>
      </c>
      <c r="B11">
        <v>0</v>
      </c>
      <c r="C11" t="s">
        <v>17</v>
      </c>
    </row>
    <row r="12" spans="1:4" x14ac:dyDescent="0.55000000000000004">
      <c r="A12" t="s">
        <v>4</v>
      </c>
      <c r="B12">
        <v>1</v>
      </c>
      <c r="C12" t="s">
        <v>113</v>
      </c>
    </row>
    <row r="13" spans="1:4" x14ac:dyDescent="0.55000000000000004">
      <c r="A13" t="s">
        <v>5</v>
      </c>
      <c r="B13">
        <v>1</v>
      </c>
      <c r="C13" t="s">
        <v>113</v>
      </c>
    </row>
    <row r="14" spans="1:4" x14ac:dyDescent="0.55000000000000004">
      <c r="A14" t="s">
        <v>6</v>
      </c>
      <c r="B14">
        <v>1</v>
      </c>
      <c r="C14" t="s">
        <v>113</v>
      </c>
    </row>
    <row r="15" spans="1:4" x14ac:dyDescent="0.55000000000000004">
      <c r="A15" t="s">
        <v>7</v>
      </c>
      <c r="B15">
        <v>1</v>
      </c>
      <c r="C15" t="s">
        <v>113</v>
      </c>
    </row>
    <row r="16" spans="1:4" x14ac:dyDescent="0.55000000000000004">
      <c r="A16" t="s">
        <v>8</v>
      </c>
      <c r="B16">
        <v>1</v>
      </c>
      <c r="C16" t="s">
        <v>113</v>
      </c>
    </row>
    <row r="17" spans="1:3" x14ac:dyDescent="0.55000000000000004">
      <c r="A17" t="s">
        <v>9</v>
      </c>
      <c r="B17">
        <v>0</v>
      </c>
      <c r="C17" t="s">
        <v>17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D54EA2-77B7-4DC3-ABDD-8B5CD6A811C3}">
  <dimension ref="A1:D12"/>
  <sheetViews>
    <sheetView zoomScaleNormal="100" workbookViewId="0">
      <selection activeCell="C1" sqref="A1:C1"/>
    </sheetView>
  </sheetViews>
  <sheetFormatPr baseColWidth="10" defaultRowHeight="14.4" x14ac:dyDescent="0.55000000000000004"/>
  <cols>
    <col min="1" max="1" width="42.20703125" customWidth="1"/>
    <col min="2" max="2" width="4.68359375" bestFit="1" customWidth="1"/>
    <col min="3" max="3" width="21.1015625" bestFit="1" customWidth="1"/>
  </cols>
  <sheetData>
    <row r="1" spans="1:4" x14ac:dyDescent="0.55000000000000004">
      <c r="A1" s="11" t="s">
        <v>18</v>
      </c>
      <c r="B1" s="11" t="s">
        <v>10</v>
      </c>
      <c r="C1" s="11" t="s">
        <v>19</v>
      </c>
      <c r="D1" s="1"/>
    </row>
    <row r="2" spans="1:4" x14ac:dyDescent="0.55000000000000004">
      <c r="A2" t="s">
        <v>20</v>
      </c>
      <c r="B2">
        <v>1</v>
      </c>
      <c r="C2" t="s">
        <v>114</v>
      </c>
    </row>
    <row r="3" spans="1:4" x14ac:dyDescent="0.55000000000000004">
      <c r="A3" t="s">
        <v>21</v>
      </c>
      <c r="B3">
        <v>1</v>
      </c>
      <c r="C3" t="s">
        <v>114</v>
      </c>
    </row>
    <row r="4" spans="1:4" x14ac:dyDescent="0.55000000000000004">
      <c r="A4" t="s">
        <v>22</v>
      </c>
      <c r="B4">
        <v>1</v>
      </c>
      <c r="C4" t="s">
        <v>114</v>
      </c>
    </row>
    <row r="5" spans="1:4" x14ac:dyDescent="0.55000000000000004">
      <c r="A5" t="s">
        <v>23</v>
      </c>
      <c r="B5">
        <v>1</v>
      </c>
      <c r="C5" t="s">
        <v>114</v>
      </c>
    </row>
    <row r="6" spans="1:4" x14ac:dyDescent="0.55000000000000004">
      <c r="A6" t="s">
        <v>24</v>
      </c>
      <c r="B6">
        <v>1</v>
      </c>
      <c r="C6" t="s">
        <v>114</v>
      </c>
    </row>
    <row r="7" spans="1:4" x14ac:dyDescent="0.55000000000000004">
      <c r="A7" t="s">
        <v>25</v>
      </c>
      <c r="B7">
        <v>1</v>
      </c>
      <c r="C7" t="s">
        <v>114</v>
      </c>
    </row>
    <row r="8" spans="1:4" x14ac:dyDescent="0.55000000000000004">
      <c r="A8" t="s">
        <v>26</v>
      </c>
      <c r="B8">
        <v>0</v>
      </c>
      <c r="C8" t="s">
        <v>31</v>
      </c>
    </row>
    <row r="9" spans="1:4" x14ac:dyDescent="0.55000000000000004">
      <c r="A9" t="s">
        <v>27</v>
      </c>
      <c r="B9">
        <v>0</v>
      </c>
      <c r="C9" t="s">
        <v>31</v>
      </c>
    </row>
    <row r="10" spans="1:4" x14ac:dyDescent="0.55000000000000004">
      <c r="A10" t="s">
        <v>28</v>
      </c>
      <c r="B10">
        <v>0</v>
      </c>
      <c r="C10" t="s">
        <v>31</v>
      </c>
    </row>
    <row r="11" spans="1:4" x14ac:dyDescent="0.55000000000000004">
      <c r="A11" t="s">
        <v>29</v>
      </c>
      <c r="B11">
        <v>0</v>
      </c>
      <c r="C11" t="s">
        <v>31</v>
      </c>
    </row>
    <row r="12" spans="1:4" x14ac:dyDescent="0.55000000000000004">
      <c r="A12" t="s">
        <v>30</v>
      </c>
      <c r="B12">
        <v>0</v>
      </c>
      <c r="C12" t="s">
        <v>31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5ADD66-1A2D-4C1F-9E90-C670BB298FCD}">
  <dimension ref="A1:C10"/>
  <sheetViews>
    <sheetView workbookViewId="0">
      <selection activeCell="C1" sqref="A1:C1"/>
    </sheetView>
  </sheetViews>
  <sheetFormatPr baseColWidth="10" defaultRowHeight="14.4" x14ac:dyDescent="0.55000000000000004"/>
  <cols>
    <col min="1" max="1" width="13.7890625" bestFit="1" customWidth="1"/>
    <col min="2" max="2" width="4.68359375" bestFit="1" customWidth="1"/>
    <col min="3" max="3" width="31.5234375" bestFit="1" customWidth="1"/>
  </cols>
  <sheetData>
    <row r="1" spans="1:3" x14ac:dyDescent="0.55000000000000004">
      <c r="A1" s="11" t="s">
        <v>18</v>
      </c>
      <c r="B1" s="11" t="s">
        <v>10</v>
      </c>
      <c r="C1" s="11" t="s">
        <v>19</v>
      </c>
    </row>
    <row r="2" spans="1:3" x14ac:dyDescent="0.55000000000000004">
      <c r="A2" t="s">
        <v>32</v>
      </c>
      <c r="B2">
        <v>1</v>
      </c>
      <c r="C2" t="s">
        <v>116</v>
      </c>
    </row>
    <row r="3" spans="1:3" x14ac:dyDescent="0.55000000000000004">
      <c r="A3" t="s">
        <v>33</v>
      </c>
      <c r="B3">
        <v>1</v>
      </c>
      <c r="C3" t="s">
        <v>116</v>
      </c>
    </row>
    <row r="4" spans="1:3" x14ac:dyDescent="0.55000000000000004">
      <c r="A4" t="s">
        <v>34</v>
      </c>
      <c r="B4">
        <v>1</v>
      </c>
      <c r="C4" t="s">
        <v>116</v>
      </c>
    </row>
    <row r="5" spans="1:3" x14ac:dyDescent="0.55000000000000004">
      <c r="A5" t="s">
        <v>35</v>
      </c>
      <c r="B5">
        <v>1</v>
      </c>
      <c r="C5" t="s">
        <v>116</v>
      </c>
    </row>
    <row r="6" spans="1:3" x14ac:dyDescent="0.55000000000000004">
      <c r="A6" t="s">
        <v>36</v>
      </c>
      <c r="B6">
        <v>0</v>
      </c>
      <c r="C6" t="s">
        <v>115</v>
      </c>
    </row>
    <row r="7" spans="1:3" x14ac:dyDescent="0.55000000000000004">
      <c r="A7" t="s">
        <v>37</v>
      </c>
      <c r="B7">
        <v>0</v>
      </c>
      <c r="C7" t="s">
        <v>115</v>
      </c>
    </row>
    <row r="8" spans="1:3" x14ac:dyDescent="0.55000000000000004">
      <c r="A8" t="s">
        <v>38</v>
      </c>
      <c r="B8">
        <v>0</v>
      </c>
      <c r="C8" t="s">
        <v>115</v>
      </c>
    </row>
    <row r="9" spans="1:3" x14ac:dyDescent="0.55000000000000004">
      <c r="A9" t="s">
        <v>39</v>
      </c>
      <c r="B9">
        <v>0</v>
      </c>
      <c r="C9" t="s">
        <v>115</v>
      </c>
    </row>
    <row r="10" spans="1:3" x14ac:dyDescent="0.55000000000000004">
      <c r="A10" t="s">
        <v>40</v>
      </c>
      <c r="B10">
        <v>0</v>
      </c>
      <c r="C10" t="s">
        <v>115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AE5255-F670-4B72-8ACD-73F6788376A6}">
  <dimension ref="A1:C12"/>
  <sheetViews>
    <sheetView workbookViewId="0">
      <selection activeCell="C1" sqref="A1:C1"/>
    </sheetView>
  </sheetViews>
  <sheetFormatPr baseColWidth="10" defaultRowHeight="14.4" x14ac:dyDescent="0.55000000000000004"/>
  <cols>
    <col min="1" max="1" width="13.7890625" bestFit="1" customWidth="1"/>
    <col min="2" max="2" width="4.68359375" bestFit="1" customWidth="1"/>
    <col min="3" max="3" width="35.83984375" bestFit="1" customWidth="1"/>
    <col min="4" max="4" width="25.68359375" customWidth="1"/>
  </cols>
  <sheetData>
    <row r="1" spans="1:3" s="2" customFormat="1" x14ac:dyDescent="0.55000000000000004">
      <c r="A1" s="11" t="s">
        <v>18</v>
      </c>
      <c r="B1" s="11" t="s">
        <v>10</v>
      </c>
      <c r="C1" s="11" t="s">
        <v>19</v>
      </c>
    </row>
    <row r="2" spans="1:3" x14ac:dyDescent="0.55000000000000004">
      <c r="A2" s="2" t="s">
        <v>41</v>
      </c>
      <c r="B2" s="2">
        <v>1</v>
      </c>
      <c r="C2" t="s">
        <v>52</v>
      </c>
    </row>
    <row r="3" spans="1:3" x14ac:dyDescent="0.55000000000000004">
      <c r="A3" s="2" t="s">
        <v>42</v>
      </c>
      <c r="B3" s="2">
        <v>1</v>
      </c>
      <c r="C3" s="2" t="s">
        <v>52</v>
      </c>
    </row>
    <row r="4" spans="1:3" x14ac:dyDescent="0.55000000000000004">
      <c r="A4" s="2" t="s">
        <v>43</v>
      </c>
      <c r="B4" s="2">
        <v>1</v>
      </c>
      <c r="C4" s="2" t="s">
        <v>52</v>
      </c>
    </row>
    <row r="5" spans="1:3" x14ac:dyDescent="0.55000000000000004">
      <c r="A5" s="2" t="s">
        <v>44</v>
      </c>
      <c r="B5" s="2">
        <v>1</v>
      </c>
      <c r="C5" s="2" t="s">
        <v>52</v>
      </c>
    </row>
    <row r="6" spans="1:3" x14ac:dyDescent="0.55000000000000004">
      <c r="A6" s="2" t="s">
        <v>45</v>
      </c>
      <c r="B6" s="2">
        <v>1</v>
      </c>
      <c r="C6" s="2" t="s">
        <v>52</v>
      </c>
    </row>
    <row r="7" spans="1:3" x14ac:dyDescent="0.55000000000000004">
      <c r="A7" s="2" t="s">
        <v>46</v>
      </c>
      <c r="B7" s="2">
        <v>0</v>
      </c>
      <c r="C7" t="s">
        <v>53</v>
      </c>
    </row>
    <row r="8" spans="1:3" x14ac:dyDescent="0.55000000000000004">
      <c r="A8" s="2" t="s">
        <v>47</v>
      </c>
      <c r="B8" s="2">
        <v>0</v>
      </c>
      <c r="C8" s="2" t="s">
        <v>53</v>
      </c>
    </row>
    <row r="9" spans="1:3" x14ac:dyDescent="0.55000000000000004">
      <c r="A9" s="2" t="s">
        <v>48</v>
      </c>
      <c r="B9" s="2">
        <v>0</v>
      </c>
      <c r="C9" s="2" t="s">
        <v>53</v>
      </c>
    </row>
    <row r="10" spans="1:3" x14ac:dyDescent="0.55000000000000004">
      <c r="A10" s="2" t="s">
        <v>49</v>
      </c>
      <c r="B10" s="2">
        <v>0</v>
      </c>
      <c r="C10" s="2" t="s">
        <v>53</v>
      </c>
    </row>
    <row r="11" spans="1:3" x14ac:dyDescent="0.55000000000000004">
      <c r="A11" s="2" t="s">
        <v>50</v>
      </c>
      <c r="B11" s="2">
        <v>0</v>
      </c>
      <c r="C11" s="2" t="s">
        <v>53</v>
      </c>
    </row>
    <row r="12" spans="1:3" x14ac:dyDescent="0.55000000000000004">
      <c r="A12" s="2" t="s">
        <v>51</v>
      </c>
      <c r="B12" s="2">
        <v>0</v>
      </c>
      <c r="C12" s="2" t="s">
        <v>53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84C19E-597C-4343-AF3C-9CA931974FD6}">
  <dimension ref="A1:C15"/>
  <sheetViews>
    <sheetView workbookViewId="0">
      <selection sqref="A1:C1"/>
    </sheetView>
  </sheetViews>
  <sheetFormatPr baseColWidth="10" defaultRowHeight="14.4" x14ac:dyDescent="0.55000000000000004"/>
  <cols>
    <col min="1" max="1" width="13.7890625" bestFit="1" customWidth="1"/>
    <col min="2" max="2" width="4.68359375" bestFit="1" customWidth="1"/>
    <col min="3" max="3" width="17.05078125" bestFit="1" customWidth="1"/>
  </cols>
  <sheetData>
    <row r="1" spans="1:3" s="2" customFormat="1" x14ac:dyDescent="0.55000000000000004">
      <c r="A1" s="11" t="s">
        <v>18</v>
      </c>
      <c r="B1" s="11" t="s">
        <v>10</v>
      </c>
      <c r="C1" s="11" t="s">
        <v>19</v>
      </c>
    </row>
    <row r="2" spans="1:3" x14ac:dyDescent="0.55000000000000004">
      <c r="A2" s="2" t="s">
        <v>54</v>
      </c>
      <c r="B2" s="2">
        <v>1</v>
      </c>
      <c r="C2" t="s">
        <v>68</v>
      </c>
    </row>
    <row r="3" spans="1:3" x14ac:dyDescent="0.55000000000000004">
      <c r="A3" s="2" t="s">
        <v>55</v>
      </c>
      <c r="B3" s="2">
        <v>0</v>
      </c>
      <c r="C3" t="s">
        <v>69</v>
      </c>
    </row>
    <row r="4" spans="1:3" x14ac:dyDescent="0.55000000000000004">
      <c r="A4" s="2" t="s">
        <v>56</v>
      </c>
      <c r="B4" s="2">
        <v>1</v>
      </c>
      <c r="C4" t="s">
        <v>68</v>
      </c>
    </row>
    <row r="5" spans="1:3" x14ac:dyDescent="0.55000000000000004">
      <c r="A5" s="2" t="s">
        <v>57</v>
      </c>
      <c r="B5" s="2">
        <v>0</v>
      </c>
      <c r="C5" t="s">
        <v>69</v>
      </c>
    </row>
    <row r="6" spans="1:3" x14ac:dyDescent="0.55000000000000004">
      <c r="A6" s="2" t="s">
        <v>58</v>
      </c>
      <c r="B6" s="2">
        <v>0</v>
      </c>
      <c r="C6" t="s">
        <v>69</v>
      </c>
    </row>
    <row r="7" spans="1:3" x14ac:dyDescent="0.55000000000000004">
      <c r="A7" s="2" t="s">
        <v>59</v>
      </c>
      <c r="B7" s="2">
        <v>0</v>
      </c>
      <c r="C7" t="s">
        <v>69</v>
      </c>
    </row>
    <row r="8" spans="1:3" x14ac:dyDescent="0.55000000000000004">
      <c r="A8" s="2" t="s">
        <v>60</v>
      </c>
      <c r="B8" s="2">
        <v>0</v>
      </c>
      <c r="C8" t="s">
        <v>69</v>
      </c>
    </row>
    <row r="9" spans="1:3" x14ac:dyDescent="0.55000000000000004">
      <c r="A9" s="2" t="s">
        <v>61</v>
      </c>
      <c r="B9" s="2">
        <v>1</v>
      </c>
      <c r="C9" t="s">
        <v>68</v>
      </c>
    </row>
    <row r="10" spans="1:3" x14ac:dyDescent="0.55000000000000004">
      <c r="A10" s="2" t="s">
        <v>62</v>
      </c>
      <c r="B10" s="2">
        <v>0</v>
      </c>
      <c r="C10" t="s">
        <v>69</v>
      </c>
    </row>
    <row r="11" spans="1:3" x14ac:dyDescent="0.55000000000000004">
      <c r="A11" s="2" t="s">
        <v>63</v>
      </c>
      <c r="B11" s="2">
        <v>0</v>
      </c>
      <c r="C11" t="s">
        <v>69</v>
      </c>
    </row>
    <row r="12" spans="1:3" x14ac:dyDescent="0.55000000000000004">
      <c r="A12" s="2" t="s">
        <v>64</v>
      </c>
      <c r="B12" s="2">
        <v>1</v>
      </c>
      <c r="C12" t="s">
        <v>68</v>
      </c>
    </row>
    <row r="13" spans="1:3" x14ac:dyDescent="0.55000000000000004">
      <c r="A13" s="2" t="s">
        <v>65</v>
      </c>
      <c r="B13" s="2">
        <v>1</v>
      </c>
      <c r="C13" t="s">
        <v>68</v>
      </c>
    </row>
    <row r="14" spans="1:3" x14ac:dyDescent="0.55000000000000004">
      <c r="A14" s="2" t="s">
        <v>66</v>
      </c>
      <c r="B14" s="2">
        <v>0</v>
      </c>
      <c r="C14" t="s">
        <v>69</v>
      </c>
    </row>
    <row r="15" spans="1:3" x14ac:dyDescent="0.55000000000000004">
      <c r="A15" s="2" t="s">
        <v>67</v>
      </c>
      <c r="B15" s="2">
        <v>0</v>
      </c>
      <c r="C15" t="s">
        <v>69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61BDA8-79B7-4FC2-9525-238CA4C51C43}">
  <dimension ref="A1:C8"/>
  <sheetViews>
    <sheetView workbookViewId="0">
      <selection sqref="A1:C1"/>
    </sheetView>
  </sheetViews>
  <sheetFormatPr baseColWidth="10" defaultRowHeight="14.4" x14ac:dyDescent="0.55000000000000004"/>
  <cols>
    <col min="1" max="1" width="13.7890625" bestFit="1" customWidth="1"/>
    <col min="2" max="2" width="4.68359375" bestFit="1" customWidth="1"/>
    <col min="3" max="3" width="17.83984375" bestFit="1" customWidth="1"/>
    <col min="4" max="4" width="10.9453125" customWidth="1"/>
  </cols>
  <sheetData>
    <row r="1" spans="1:3" s="2" customFormat="1" x14ac:dyDescent="0.55000000000000004">
      <c r="A1" s="11" t="s">
        <v>18</v>
      </c>
      <c r="B1" s="11" t="s">
        <v>10</v>
      </c>
      <c r="C1" s="11" t="s">
        <v>19</v>
      </c>
    </row>
    <row r="2" spans="1:3" x14ac:dyDescent="0.55000000000000004">
      <c r="A2" s="2" t="s">
        <v>70</v>
      </c>
      <c r="B2" s="2">
        <v>0</v>
      </c>
      <c r="C2" t="s">
        <v>77</v>
      </c>
    </row>
    <row r="3" spans="1:3" x14ac:dyDescent="0.55000000000000004">
      <c r="A3" s="2" t="s">
        <v>71</v>
      </c>
      <c r="B3" s="2">
        <v>0</v>
      </c>
      <c r="C3" t="s">
        <v>77</v>
      </c>
    </row>
    <row r="4" spans="1:3" x14ac:dyDescent="0.55000000000000004">
      <c r="A4" s="2" t="s">
        <v>72</v>
      </c>
      <c r="B4" s="2">
        <v>0</v>
      </c>
      <c r="C4" t="s">
        <v>77</v>
      </c>
    </row>
    <row r="5" spans="1:3" x14ac:dyDescent="0.55000000000000004">
      <c r="A5" s="2" t="s">
        <v>73</v>
      </c>
      <c r="B5" s="2">
        <v>0</v>
      </c>
      <c r="C5" t="s">
        <v>77</v>
      </c>
    </row>
    <row r="6" spans="1:3" x14ac:dyDescent="0.55000000000000004">
      <c r="A6" s="2" t="s">
        <v>74</v>
      </c>
      <c r="B6" s="2">
        <v>1</v>
      </c>
      <c r="C6" t="s">
        <v>78</v>
      </c>
    </row>
    <row r="7" spans="1:3" x14ac:dyDescent="0.55000000000000004">
      <c r="A7" s="2" t="s">
        <v>75</v>
      </c>
      <c r="B7" s="2">
        <v>1</v>
      </c>
      <c r="C7" t="s">
        <v>78</v>
      </c>
    </row>
    <row r="8" spans="1:3" x14ac:dyDescent="0.55000000000000004">
      <c r="A8" s="2" t="s">
        <v>76</v>
      </c>
      <c r="B8" s="2">
        <v>1</v>
      </c>
      <c r="C8" t="s">
        <v>78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Overview</vt:lpstr>
      <vt:lpstr>GSE36389</vt:lpstr>
      <vt:lpstr>GSE63678</vt:lpstr>
      <vt:lpstr>GSE7846</vt:lpstr>
      <vt:lpstr>GSE17504</vt:lpstr>
      <vt:lpstr>GSE12814</vt:lpstr>
      <vt:lpstr>GSE23112</vt:lpstr>
    </vt:vector>
  </TitlesOfParts>
  <Company>Universidad de Jaen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2024-03-25T18:55:14Z</dcterms:created>
  <dcterms:modified xsi:type="dcterms:W3CDTF">2024-04-04T15:51:19Z</dcterms:modified>
</cp:coreProperties>
</file>