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ERLY\JAVERIANA\JAVERIANA 2024\DOCTORADO 2024\ARTICULOS MIS TESIS\ARTICULO MECANISMOS DE ACCIÓN\JMS\anexos\"/>
    </mc:Choice>
  </mc:AlternateContent>
  <xr:revisionPtr revIDLastSave="0" documentId="13_ncr:1_{840D6A4B-EA15-48B3-9572-7156C06CD8B1}" xr6:coauthVersionLast="47" xr6:coauthVersionMax="47" xr10:uidLastSave="{00000000-0000-0000-0000-000000000000}"/>
  <bookViews>
    <workbookView xWindow="12630" yWindow="2670" windowWidth="15375" windowHeight="7995" firstSheet="5" activeTab="5" xr2:uid="{00000000-000D-0000-FFFF-FFFF00000000}"/>
  </bookViews>
  <sheets>
    <sheet name="Table B1 CaSC5314 (R-1-R)-Up" sheetId="1" r:id="rId1"/>
    <sheet name="Table B2 CaSC5314 (R-1-R)-Down" sheetId="2" r:id="rId2"/>
    <sheet name="Table B3 Ca256 (R-1-R) Up" sheetId="3" r:id="rId3"/>
    <sheet name="Table B4 Ca256 (R-1-R) Down" sheetId="4" r:id="rId4"/>
    <sheet name="Table B5 CaSC5314 (comb) Up" sheetId="5" r:id="rId5"/>
    <sheet name="Table B6 CaSC5314 (Comb) Down" sheetId="6" r:id="rId6"/>
  </sheets>
  <definedNames>
    <definedName name="_xlnm._FilterDatabase" localSheetId="0" hidden="1">'Table B1 CaSC5314 (R-1-R)-Up'!$A$1:$M$61</definedName>
  </definedNames>
  <calcPr calcId="181029"/>
</workbook>
</file>

<file path=xl/calcChain.xml><?xml version="1.0" encoding="utf-8"?>
<calcChain xmlns="http://schemas.openxmlformats.org/spreadsheetml/2006/main">
  <c r="N2" i="2" l="1"/>
  <c r="N3" i="2"/>
  <c r="N4" i="2"/>
  <c r="N5" i="2"/>
  <c r="N6" i="2"/>
  <c r="N7" i="2"/>
  <c r="N8" i="2"/>
  <c r="N9" i="2"/>
  <c r="N10" i="2"/>
  <c r="N11" i="2"/>
  <c r="N12" i="2"/>
  <c r="N13" i="2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2" i="1"/>
</calcChain>
</file>

<file path=xl/sharedStrings.xml><?xml version="1.0" encoding="utf-8"?>
<sst xmlns="http://schemas.openxmlformats.org/spreadsheetml/2006/main" count="2152" uniqueCount="1067">
  <si>
    <t>Cluster</t>
  </si>
  <si>
    <t>Category</t>
  </si>
  <si>
    <t>ID</t>
  </si>
  <si>
    <t>Description</t>
  </si>
  <si>
    <t>p.value</t>
  </si>
  <si>
    <t>adj.P.Val</t>
  </si>
  <si>
    <t>query_size</t>
  </si>
  <si>
    <t>Count</t>
  </si>
  <si>
    <t>term_size</t>
  </si>
  <si>
    <t>effective_domain_size</t>
  </si>
  <si>
    <t>geneID</t>
  </si>
  <si>
    <t>GeneRatio</t>
  </si>
  <si>
    <t>BgRatio</t>
  </si>
  <si>
    <t>Up-regulated</t>
  </si>
  <si>
    <t>GO:BP</t>
  </si>
  <si>
    <t>GO:0009987</t>
  </si>
  <si>
    <t>cellular process</t>
  </si>
  <si>
    <t>SPF1/PMT4/MET2/MED15/MAS1/GEA2/AFP99/RAC1/GDA1/RIA1/SPT5/MSS116/NUP49/PDR16/ELP3/COX1/HGT7/MNN2/HYS2/PTK2/FMP45/SLC1/ERG11/MED1/KIS2/TCC1/NOT4/RFC2/APN1/IMP4/SMC1/CDR4/PAM17/DBP3/SSR1/STT3/CSE4/RMT2/HSM3/DIP2/BRG1/PEX1/GCR3/SIM1/ABZ1/BMS1/SWI1/MED8/GNP1/RAX1/PTR22/CDC21/RBE1/NAT5/SUR2/DPM1/SWI4/SGD1/NUP85/ERG27/SEC22/SRP54/CGT1/CDC24/GIT3/HBR3/PGA1/FTR1/TSM1/FZO1/TRM2/NUP84/PMT1/SRD1/ERG2/PBP2/NOP8/LIG1/HGT19/ERG26/SEC7/SMI1B/DBF2/UTP4/LEU3/RFA1/YPT52/ROB1/VRG4/ALS2/CDC55/ERG5/CIS2/ERV29/MAK21/RPD3/MRP17/CAK1/SOD4/XOG1/NRP1/CDS1/CTM1/TFC4/SRP101/GIT2/FGR15/GCA1/TFA1/SRB9/FTR2/PMR1/FKH2/CSI2/UTP22/PHO84/SAC7/HRT1/SCW11/NDT80/INO1/PGA10/GIS2/SOD1/OLE1/AHA1</t>
  </si>
  <si>
    <t>126/130</t>
  </si>
  <si>
    <t>4621/5919</t>
  </si>
  <si>
    <t>GO:CC</t>
  </si>
  <si>
    <t>GO:0110165</t>
  </si>
  <si>
    <t>cellular anatomical entity</t>
  </si>
  <si>
    <t>SPF1/PMT4/MED15/ATC1/MAS1/GEA2/RAC1/GDA1/SPT5/MSS116/NUP49/ELP3/COX1/HGT7/MNN2/HYS2/PTK2/FMP45/SLC1/ERG11/MED1/KIS2/TCC1/NOT4/RFC2/APN1/IMP4/SMC1/CDR4/PAM17/DBP3/SSR1/STT3/CSE4/RMT2/HSM3/DIP2/BRG1/PEX1/GCR3/SNG4/SIM1/ABZ1/BMS1/SWI1/MED8/GNP1/RAX1/PTR22/CDC21/RBE1/NAT5/SUR2/DPM1/SWI4/SGD1/NUP85/ERG27/SEC22/SRP54/CGT1/CDC24/GIT3/HBR3/HSP30/PGA1/FTR1/TSM1/FZO1/NUP84/PMT1/SRD1/ERG2/PBP2/LIG1/HGT19/ERG26/SEC7/DBF2/UTP4/LEU3/RFA1/YPT52/ROB1/VRG4/ALS2/CDC55/ERG5/CIS2/ERV29/MAK21/RPD3/MRP17/CAK1/SOD4/XOG1/NRP1/CDS1/SRP101/GIT2/RBT4/FGR15/GCA1/TFA1/SRB9/FTR2/PMR1/FKH2/CSI2/UTP22/PHO84/SAC7/HRT1/SCW11/NDT80/INO1/PGA10/GIS2/SOD1/OLE1/AHA1</t>
  </si>
  <si>
    <t>121/127</t>
  </si>
  <si>
    <t>4584/5769</t>
  </si>
  <si>
    <t>GO:0008152</t>
  </si>
  <si>
    <t>metabolic process</t>
  </si>
  <si>
    <t>SPF1/PMT4/MET2/MED15/ATC1/MAS1/GEA2/AFP99/GDA1/RIA1/SPT5/MSS116/NUP49/ELP3/COX1/HGT7/MNN2/HYS2/PTK2/SLC1/ERG11/MED1/KIS2/TCC1/NOT4/RFC2/APN1/IMP4/SMC1/PAM17/DBP3/STT3/RMT2/HSM3/SAM4/DIP2/BRG1/PEX1/GCR3/SIM1/ABZ1/BMS1/SWI1/MED8/RAX1/PTR22/CDC21/RBE1/NAT5/SUR2/DPM1/SWI4/NUP85/ERG27/SEC22/CGT1/CDC24/HBR3/FTR1/TSM1/FZO1/TRM2/NUP84/PMT1/SRD1/ERG2/PBP2/NOP8/LIG1/ERG26/SEC7/DBF2/UTP4/LEU3/RFA1/YPT52/ROB1/VRG4/CDC55/ERG5/CIS2/ERV29/MAK21/RPD3/MRP17/CAK1/SOD4/XOG1/NRP1/CDS1/CTM1/TFC4/SRP101/GIT2/FGR15/GCA1/TFA1/SRB9/FTR2/PMR1/FKH2/CSI2/UTP22/PHO84/HRT1/SCW11/NDT80/INO1/GIS2/SOD1/OLE1/AHA1</t>
  </si>
  <si>
    <t>112/130</t>
  </si>
  <si>
    <t>4141/5919</t>
  </si>
  <si>
    <t>GO:0071704</t>
  </si>
  <si>
    <t>organic substance metabolic process</t>
  </si>
  <si>
    <t>SPF1/PMT4/MET2/MED15/ATC1/MAS1/GEA2/AFP99/GDA1/RIA1/SPT5/MSS116/NUP49/ELP3/HGT7/MNN2/HYS2/PTK2/SLC1/ERG11/MED1/KIS2/TCC1/NOT4/RFC2/APN1/IMP4/SMC1/PAM17/DBP3/STT3/RMT2/HSM3/DIP2/BRG1/PEX1/GCR3/SIM1/ABZ1/BMS1/SWI1/MED8/PTR22/CDC21/RBE1/NAT5/SUR2/DPM1/SWI4/NUP85/ERG27/SEC22/CGT1/HBR3/FTR1/TSM1/TRM2/NUP84/PMT1/ERG2/PBP2/NOP8/LIG1/ERG26/SEC7/DBF2/UTP4/LEU3/RFA1/ROB1/VRG4/CDC55/ERG5/CIS2/ERV29/MAK21/RPD3/MRP17/CAK1/XOG1/NRP1/CDS1/CTM1/TFC4/SRP101/GIT2/FGR15/GCA1/TFA1/SRB9/FTR2/PMR1/FKH2/CSI2/UTP22/PHO84/HRT1/SCW11/NDT80/INO1/GIS2/SOD1/OLE1/AHA1</t>
  </si>
  <si>
    <t>104/130</t>
  </si>
  <si>
    <t>3785/5919</t>
  </si>
  <si>
    <t>GO:0043226</t>
  </si>
  <si>
    <t>organelle</t>
  </si>
  <si>
    <t>SPF1/PMT4/MED15/ATC1/MAS1/GEA2/RAC1/GDA1/SPT5/MSS116/NUP49/ELP3/COX1/HGT7/MNN2/HYS2/PTK2/SLC1/ERG11/MED1/KIS2/TCC1/RFC2/APN1/IMP4/SMC1/PAM17/DBP3/STT3/CSE4/RMT2/DIP2/BRG1/PEX1/GCR3/SIM1/BMS1/SWI1/MED8/CDC21/RBE1/SUR2/DPM1/SWI4/SGD1/NUP85/ERG27/SEC22/CGT1/CDC24/HBR3/TSM1/FZO1/NUP84/PMT1/ERG2/PBP2/LIG1/ERG26/SEC7/DBF2/UTP4/LEU3/RFA1/YPT52/ROB1/VRG4/CDC55/ERG5/CIS2/ERV29/MAK21/RPD3/MRP17/CAK1/XOG1/NRP1/CDS1/SRP101/RBT4/FGR15/TFA1/SRB9/PMR1/FKH2/CSI2/UTP22/HRT1/NDT80/GIS2/SOD1/OLE1</t>
  </si>
  <si>
    <t>92/127</t>
  </si>
  <si>
    <t>3194/5769</t>
  </si>
  <si>
    <t>GO:0043227</t>
  </si>
  <si>
    <t>membrane-bounded organelle</t>
  </si>
  <si>
    <t>SPF1/PMT4/MED15/ATC1/MAS1/GEA2/RAC1/GDA1/SPT5/MSS116/NUP49/ELP3/COX1/HGT7/MNN2/HYS2/PTK2/SLC1/ERG11/MED1/KIS2/TCC1/RFC2/APN1/IMP4/SMC1/PAM17/DBP3/STT3/CSE4/RMT2/DIP2/BRG1/PEX1/GCR3/SIM1/BMS1/SWI1/MED8/CDC21/RBE1/SUR2/DPM1/SWI4/SGD1/NUP85/ERG27/SEC22/CGT1/CDC24/HBR3/TSM1/FZO1/NUP84/PMT1/ERG2/PBP2/LIG1/ERG26/SEC7/DBF2/UTP4/LEU3/RFA1/YPT52/VRG4/ERG5/CIS2/ERV29/MAK21/RPD3/MRP17/CAK1/XOG1/NRP1/CDS1/SRP101/RBT4/FGR15/TFA1/SRB9/PMR1/FKH2/CSI2/UTP22/HRT1/NDT80/SOD1/OLE1</t>
  </si>
  <si>
    <t>89/127</t>
  </si>
  <si>
    <t>2949/5769</t>
  </si>
  <si>
    <t>GO:0043231</t>
  </si>
  <si>
    <t>intracellular membrane-bounded organelle</t>
  </si>
  <si>
    <t>SPF1/PMT4/MED15/ATC1/MAS1/GEA2/RAC1/GDA1/SPT5/MSS116/NUP49/ELP3/COX1/MNN2/HYS2/PTK2/SLC1/ERG11/MED1/KIS2/TCC1/RFC2/APN1/IMP4/SMC1/PAM17/DBP3/STT3/CSE4/RMT2/DIP2/BRG1/PEX1/GCR3/SIM1/BMS1/SWI1/MED8/CDC21/SUR2/DPM1/SWI4/SGD1/NUP85/ERG27/SEC22/CGT1/CDC24/HBR3/TSM1/FZO1/NUP84/PMT1/ERG2/PBP2/LIG1/ERG26/SEC7/DBF2/UTP4/LEU3/RFA1/YPT52/VRG4/ERG5/CIS2/ERV29/MAK21/RPD3/MRP17/CAK1/NRP1/CDS1/SRP101/FGR15/TFA1/SRB9/PMR1/FKH2/CSI2/UTP22/HRT1/NDT80/SOD1/OLE1</t>
  </si>
  <si>
    <t>85/127</t>
  </si>
  <si>
    <t>2895/5769</t>
  </si>
  <si>
    <t>GO:MF</t>
  </si>
  <si>
    <t>GO:0005488</t>
  </si>
  <si>
    <t>binding</t>
  </si>
  <si>
    <t>SPF1/PMT4/ATC1/MAS1/AFP99/RAC1/RIA1/SPT5/MSS116/NUP49/ELP3/COX1/HYS2/PTK2/ERG11/KIS2/TCC1/NOT4/RFC2/APN1/IMP4/SMC1/CDR4/DBP3/STT3/CSE4/SAM4/DIP2/BRG1/PEX1/GCR3/BMS1/SWI1/MED8/CDC21/RBE1/SUR2/SWI4/SGD1/SRP54/CGT1/CDC24/HBR3/TSM1/FZO1/PBP2/NOP8/LIG1/DBF2/UTP4/LEU3/RFA1/YPT52/ROB1/CDC55/ERG5/MAK21/RPD3/MRP17/CAK1/SOD4/XOG1/NRP1/TFC4/SRP101/RBT4/FGR15/GCA1/TFA1/PMR1/FKH2/CSI2/UTP22/HRT1/NDT80/PGA10/GIS2/SOD1/OLE1/AHA1</t>
  </si>
  <si>
    <t>80/129</t>
  </si>
  <si>
    <t>2688/5775</t>
  </si>
  <si>
    <t>GO:0071840</t>
  </si>
  <si>
    <t>cellular component organization or biogenesis</t>
  </si>
  <si>
    <t>SPF1/PMT4/MAS1/RAC1/GDA1/RIA1/SPT5/MSS116/NUP49/PDR16/MNN2/FMP45/SLC1/ERG11/RFC2/IMP4/SMC1/PAM17/DBP3/SSR1/CSE4/RMT2/DIP2/PEX1/GCR3/SIM1/BMS1/RAX1/RBE1/NAT5/DPM1/SWI4/SGD1/NUP85/SEC22/CGT1/CDC24/HBR3/PGA1/TSM1/FZO1/NUP84/PMT1/SRD1/PBP2/NOP8/LIG1/SEC7/SMI1B/DBF2/UTP4/LEU3/RFA1/YPT52/ROB1/CDC55/ERV29/MAK21/RPD3/MRP17/XOG1/NRP1/GCA1/TFA1/FTR2/PMR1/FKH2/CSI2/UTP22/SAC7/HRT1/SCW11/NDT80/SOD1/OLE1</t>
  </si>
  <si>
    <t>75/130</t>
  </si>
  <si>
    <t>2200/5919</t>
  </si>
  <si>
    <t>GO:1901360</t>
  </si>
  <si>
    <t>organic cyclic compound metabolic process</t>
  </si>
  <si>
    <t>SPF1/PMT4/MED15/GDA1/RIA1/SPT5/MSS116/NUP49/ELP3/HGT7/MNN2/HYS2/SLC1/ERG11/MED1/TCC1/NOT4/RFC2/APN1/IMP4/SMC1/DBP3/STT3/RMT2/HSM3/DIP2/BRG1/GCR3/SIM1/ABZ1/BMS1/SWI1/MED8/PTR22/CDC21/DPM1/SWI4/NUP85/ERG27/CGT1/HBR3/TSM1/TRM2/NUP84/ERG2/PBP2/NOP8/LIG1/ERG26/UTP4/LEU3/RFA1/ROB1/ERG5/ERV29/MAK21/RPD3/MRP17/XOG1/NRP1/TFC4/GIT2/FGR15/TFA1/SRB9/FTR2/FKH2/CSI2/UTP22/SCW11/NDT80/SOD1</t>
  </si>
  <si>
    <t>72/130</t>
  </si>
  <si>
    <t>2078/5919</t>
  </si>
  <si>
    <t>GO:1901576</t>
  </si>
  <si>
    <t>organic substance biosynthetic process</t>
  </si>
  <si>
    <t>SPF1/PMT4/MET2/MED15/AFP99/GDA1/RIA1/SPT5/MSS116/HGT7/MNN2/HYS2/SLC1/ERG11/MED1/TCC1/NOT4/RFC2/PAM17/STT3/BRG1/GCR3/ABZ1/SWI1/MED8/PTR22/CDC21/RBE1/SUR2/DPM1/SWI4/NUP85/ERG27/SEC22/CGT1/FTR1/TSM1/NUP84/PMT1/ERG2/ERG26/LEU3/RFA1/ROB1/VRG4/ERG5/ERV29/RPD3/MRP17/CAK1/XOG1/NRP1/CDS1/TFC4/GIT2/TFA1/SRB9/PMR1/FKH2/HRT1/SCW11/NDT80/INO1/GIS2/SOD1/OLE1</t>
  </si>
  <si>
    <t>66/130</t>
  </si>
  <si>
    <t>1985/5919</t>
  </si>
  <si>
    <t>GO:0009058</t>
  </si>
  <si>
    <t>biosynthetic process</t>
  </si>
  <si>
    <t>1999/5919</t>
  </si>
  <si>
    <t>GO:0097159</t>
  </si>
  <si>
    <t>organic cyclic compound binding</t>
  </si>
  <si>
    <t>SPF1/RAC1/RIA1/SPT5/MSS116/ELP3/COX1/HYS2/PTK2/ERG11/TCC1/NOT4/RFC2/APN1/IMP4/SMC1/CDR4/DBP3/CSE4/DIP2/BRG1/PEX1/GCR3/BMS1/SWI1/MED8/CDC21/RBE1/SWI4/SGD1/SRP54/CGT1/TSM1/FZO1/PBP2/NOP8/LIG1/DBF2/LEU3/RFA1/YPT52/ROB1/ERG5/MRP17/CAK1/NRP1/SRP101/RBT4/TFA1/PMR1/FKH2/CSI2/UTP22/NDT80/PGA10/GIS2/OLE1</t>
  </si>
  <si>
    <t>57/129</t>
  </si>
  <si>
    <t>1620/5775</t>
  </si>
  <si>
    <t>GO:1901363</t>
  </si>
  <si>
    <t>heterocyclic compound binding</t>
  </si>
  <si>
    <t>SPF1/RAC1/RIA1/SPT5/MSS116/ELP3/COX1/HYS2/PTK2/ERG11/TCC1/NOT4/RFC2/APN1/IMP4/SMC1/CDR4/DBP3/CSE4/DIP2/BRG1/PEX1/GCR3/BMS1/SWI1/MED8/CDC21/SWI4/SGD1/SRP54/CGT1/TSM1/FZO1/PBP2/NOP8/LIG1/DBF2/LEU3/RFA1/YPT52/ROB1/ERG5/MRP17/CAK1/NRP1/SRP101/TFA1/PMR1/FKH2/CSI2/UTP22/NDT80/PGA10/GIS2/OLE1</t>
  </si>
  <si>
    <t>55/129</t>
  </si>
  <si>
    <t>1609/5775</t>
  </si>
  <si>
    <t>GO:0005634</t>
  </si>
  <si>
    <t>nucleus</t>
  </si>
  <si>
    <t>MED15/RAC1/SPT5/MSS116/NUP49/ELP3/HYS2/PTK2/MED1/KIS2/TCC1/RFC2/APN1/IMP4/SMC1/DBP3/CSE4/RMT2/DIP2/BRG1/GCR3/BMS1/SWI1/MED8/SWI4/SGD1/NUP85/CGT1/CDC24/HBR3/TSM1/NUP84/PBP2/LIG1/DBF2/UTP4/LEU3/RFA1/MAK21/RPD3/CAK1/NRP1/FGR15/TFA1/SRB9/PMR1/FKH2/CSI2/UTP22/HRT1/NDT80/SOD1</t>
  </si>
  <si>
    <t>52/127</t>
  </si>
  <si>
    <t>1510/5769</t>
  </si>
  <si>
    <t>GO:0065007</t>
  </si>
  <si>
    <t>biological regulation</t>
  </si>
  <si>
    <t>PMT4/MED15/GEA2/AFP99/RAC1/GDA1/SPT5/MSS116/PTK2/ERG11/MED1/KIS2/TCC1/NOT4/RFC2/BRG1/GCR3/SIM1/BMS1/SWI1/MED8/SWI4/NUP85/CGT1/CDC24/PGA1/TSM1/NUP84/PMT1/PBP2/SEC7/SMI1B/DBF2/LEU3/RFA1/ROB1/CDC55/RPD3/CAK1/TFA1/SRB9/PMR1/FKH2/PHO84/SAC7/HRT1/NDT80/GIS2/SOD1/AHA1</t>
  </si>
  <si>
    <t>50/130</t>
  </si>
  <si>
    <t>1389/5919</t>
  </si>
  <si>
    <t>GO:0050789</t>
  </si>
  <si>
    <t>regulation of biological process</t>
  </si>
  <si>
    <t>PMT4/MED15/GEA2/AFP99/RAC1/GDA1/SPT5/MSS116/PTK2/ERG11/MED1/KIS2/TCC1/NOT4/RFC2/BRG1/GCR3/SIM1/BMS1/SWI1/MED8/SWI4/NUP85/CGT1/CDC24/PGA1/TSM1/NUP84/PMT1/PBP2/SEC7/SMI1B/DBF2/LEU3/RFA1/ROB1/CDC55/RPD3/CAK1/TFA1/SRB9/PMR1/FKH2/PHO84/SAC7/HRT1/NDT80/GIS2/SOD1</t>
  </si>
  <si>
    <t>49/130</t>
  </si>
  <si>
    <t>1265/5919</t>
  </si>
  <si>
    <t>GO:0050896</t>
  </si>
  <si>
    <t>response to stimulus</t>
  </si>
  <si>
    <t>PMT4/ATC1/GEA2/RAC1/GDA1/SPT5/MNN2/PTK2/KIS2/TCC1/NOT4/RFC2/APN1/SMC1/CDR4/HSM3/DIP2/BRG1/PEX1/GCR3/SWI1/CDC21/SWI4/NUP85/CDC24/FTR1/PMT1/SEC7/DBF2/RFA1/ROB1/CDC55/ERG5/CIS2/CAK1/SOD4/CDS1/FGR15/PMR1/CSI2/PHO84/SAC7/NDT80/GIS2/SOD1/OLE1</t>
  </si>
  <si>
    <t>46/130</t>
  </si>
  <si>
    <t>1150/5919</t>
  </si>
  <si>
    <t>GO:0050794</t>
  </si>
  <si>
    <t>regulation of cellular process</t>
  </si>
  <si>
    <t>PMT4/MED15/GEA2/RAC1/SPT5/MSS116/PTK2/MED1/KIS2/TCC1/NOT4/RFC2/BRG1/GCR3/SIM1/BMS1/SWI1/MED8/SWI4/NUP85/CGT1/CDC24/TSM1/NUP84/PBP2/SEC7/SMI1B/DBF2/LEU3/RFA1/ROB1/CDC55/RPD3/CAK1/TFA1/SRB9/PMR1/FKH2/PHO84/SAC7/HRT1/NDT80/GIS2/SOD1</t>
  </si>
  <si>
    <t>44/130</t>
  </si>
  <si>
    <t>1133/5919</t>
  </si>
  <si>
    <t>GO:1901362</t>
  </si>
  <si>
    <t>organic cyclic compound biosynthetic process</t>
  </si>
  <si>
    <t>SPF1/PMT4/MED15/SPT5/HGT7/HYS2/ERG11/MED1/TCC1/NOT4/STT3/BRG1/GCR3/ABZ1/SWI1/MED8/PTR22/CDC21/DPM1/SWI4/NUP85/ERG27/CGT1/TSM1/NUP84/ERG2/ERG26/LEU3/RFA1/ROB1/ERG5/ERV29/RPD3/XOG1/TFC4/GIT2/TFA1/SRB9/FKH2/SCW11/NDT80/SOD1</t>
  </si>
  <si>
    <t>42/130</t>
  </si>
  <si>
    <t>978/5919</t>
  </si>
  <si>
    <t>GO:0051716</t>
  </si>
  <si>
    <t>cellular response to stimulus</t>
  </si>
  <si>
    <t>PMT4/GEA2/RAC1/GDA1/SPT5/MNN2/PTK2/KIS2/TCC1/NOT4/RFC2/APN1/SMC1/HSM3/DIP2/BRG1/PEX1/SWI1/CDC21/SWI4/NUP85/CDC24/FTR1/PMT1/SEC7/DBF2/RFA1/CDC55/ERG5/CIS2/CAK1/SOD4/CDS1/FGR15/PMR1/CSI2/PHO84/SAC7/NDT80/GIS2/SOD1/OLE1</t>
  </si>
  <si>
    <t>1018/5919</t>
  </si>
  <si>
    <t>GO:0071944</t>
  </si>
  <si>
    <t>cell periphery</t>
  </si>
  <si>
    <t>SPF1/PMT4/ATC1/RAC1/HGT7/FMP45/SLC1/ERG11/CDR4/PAM17/SSR1/STT3/SIM1/GNP1/RAX1/PTR22/RBE1/DPM1/GIT3/HSP30/PGA1/FTR1/PMT1/SRD1/HGT19/YPT52/ALS2/ERG5/CIS2/ERV29/SOD4/XOG1/GIT2/GCA1/FTR2/PMR1/SAC7/SCW11/INO1/PGA10</t>
  </si>
  <si>
    <t>40/127</t>
  </si>
  <si>
    <t>822/5769</t>
  </si>
  <si>
    <t>GO:0060255</t>
  </si>
  <si>
    <t>regulation of macromolecule metabolic process</t>
  </si>
  <si>
    <t>PMT4/MED15/SPT5/MSS116/MED1/KIS2/TCC1/NOT4/BRG1/GCR3/SIM1/BMS1/SWI1/MED8/SWI4/NUP85/CGT1/TSM1/NUP84/PMT1/PBP2/SEC7/LEU3/ROB1/CDC55/RPD3/CAK1/TFA1/SRB9/FKH2/HRT1/NDT80/GIS2/SOD1</t>
  </si>
  <si>
    <t>34/130</t>
  </si>
  <si>
    <t>803/5919</t>
  </si>
  <si>
    <t>GO:0051171</t>
  </si>
  <si>
    <t>regulation of nitrogen compound metabolic process</t>
  </si>
  <si>
    <t>PMT4/MED15/AFP99/SPT5/MSS116/MED1/KIS2/TCC1/NOT4/BRG1/GCR3/SIM1/BMS1/SWI1/MED8/SWI4/NUP85/CGT1/TSM1/NUP84/PMT1/PBP2/LEU3/ROB1/CDC55/RPD3/CAK1/TFA1/SRB9/FKH2/NDT80/GIS2/SOD1</t>
  </si>
  <si>
    <t>33/130</t>
  </si>
  <si>
    <t>746/5919</t>
  </si>
  <si>
    <t>GO:0080090</t>
  </si>
  <si>
    <t>regulation of primary metabolic process</t>
  </si>
  <si>
    <t>761/5919</t>
  </si>
  <si>
    <t>GO:0005886</t>
  </si>
  <si>
    <t>plasma membrane</t>
  </si>
  <si>
    <t>SPF1/PMT4/RAC1/HGT7/FMP45/SLC1/ERG11/CDR4/PAM17/SSR1/STT3/GNP1/RAX1/PTR22/DPM1/GIT3/HSP30/PGA1/FTR1/PMT1/SRD1/HGT19/YPT52/ALS2/ERG5/CIS2/ERV29/GIT2/FTR2/PMR1/PGA10</t>
  </si>
  <si>
    <t>31/127</t>
  </si>
  <si>
    <t>559/5769</t>
  </si>
  <si>
    <t>GO:0008610</t>
  </si>
  <si>
    <t>lipid biosynthetic process</t>
  </si>
  <si>
    <t>SPF1/PMT4/HGT7/SLC1/ERG11/STT3/PTR22/SUR2/DPM1/ERG27/SEC22/FTR1/ERG2/ERG26/ERG5/ERV29/CAK1/XOG1/CDS1/GIT2/SCW11/INO1/OLE1</t>
  </si>
  <si>
    <t>23/130</t>
  </si>
  <si>
    <t>374/5919</t>
  </si>
  <si>
    <t>GO:0071554</t>
  </si>
  <si>
    <t>cell wall organization or biogenesis</t>
  </si>
  <si>
    <t>SPF1/PMT4/RAC1/GDA1/MNN2/FMP45/SSR1/SIM1/RBE1/DPM1/PGA1/PMT1/SMI1B/XOG1/GCA1/PMR1/SAC7/SCW11/SOD1</t>
  </si>
  <si>
    <t>19/130</t>
  </si>
  <si>
    <t>248/5919</t>
  </si>
  <si>
    <t>GO:0005783</t>
  </si>
  <si>
    <t>endoplasmic reticulum</t>
  </si>
  <si>
    <t>SPF1/PMT4/SLC1/ERG11/STT3/SUR2/DPM1/ERG27/SEC22/PMT1/ERG2/ERG26/VRG4/ERG5/ERV29/CDS1/SRP101/PMR1/OLE1</t>
  </si>
  <si>
    <t>19/127</t>
  </si>
  <si>
    <t>335/5769</t>
  </si>
  <si>
    <t>GO:0046165</t>
  </si>
  <si>
    <t>alcohol biosynthetic process</t>
  </si>
  <si>
    <t>SPF1/PMT4/HGT7/ERG11/STT3/PTR22/DPM1/ERG27/ERG2/ERG26/ERG5/ERV29/XOG1/GIT2/SCW11/INO1</t>
  </si>
  <si>
    <t>16/130</t>
  </si>
  <si>
    <t>183/5919</t>
  </si>
  <si>
    <t>GO:1901617</t>
  </si>
  <si>
    <t>organic hydroxy compound biosynthetic process</t>
  </si>
  <si>
    <t>198/5919</t>
  </si>
  <si>
    <t>GO:0006066</t>
  </si>
  <si>
    <t>alcohol metabolic process</t>
  </si>
  <si>
    <t>209/5919</t>
  </si>
  <si>
    <t>GO:1901615</t>
  </si>
  <si>
    <t>organic hydroxy compound metabolic process</t>
  </si>
  <si>
    <t>235/5919</t>
  </si>
  <si>
    <t>GO:0097384</t>
  </si>
  <si>
    <t>cellular lipid biosynthetic process</t>
  </si>
  <si>
    <t>SPF1/PMT4/HGT7/ERG11/STT3/PTR22/DPM1/ERG27/ERG2/ERG26/ERG5/ERV29/XOG1/GIT2/SCW11</t>
  </si>
  <si>
    <t>15/130</t>
  </si>
  <si>
    <t>155/5919</t>
  </si>
  <si>
    <t>GO:0006696</t>
  </si>
  <si>
    <t>ergosterol biosynthetic process</t>
  </si>
  <si>
    <t>GO:0008204</t>
  </si>
  <si>
    <t>ergosterol metabolic process</t>
  </si>
  <si>
    <t>156/5919</t>
  </si>
  <si>
    <t>GO:0016129</t>
  </si>
  <si>
    <t>phytosteroid biosynthetic process</t>
  </si>
  <si>
    <t>GO:0016128</t>
  </si>
  <si>
    <t>phytosteroid metabolic process</t>
  </si>
  <si>
    <t>157/5919</t>
  </si>
  <si>
    <t>GO:1902653</t>
  </si>
  <si>
    <t>secondary alcohol biosynthetic process</t>
  </si>
  <si>
    <t>158/5919</t>
  </si>
  <si>
    <t>GO:1902652</t>
  </si>
  <si>
    <t>secondary alcohol metabolic process</t>
  </si>
  <si>
    <t>163/5919</t>
  </si>
  <si>
    <t>GO:0016126</t>
  </si>
  <si>
    <t>sterol biosynthetic process</t>
  </si>
  <si>
    <t>GO:0006694</t>
  </si>
  <si>
    <t>steroid biosynthetic process</t>
  </si>
  <si>
    <t>165/5919</t>
  </si>
  <si>
    <t>GO:0016125</t>
  </si>
  <si>
    <t>sterol metabolic process</t>
  </si>
  <si>
    <t>167/5919</t>
  </si>
  <si>
    <t>GO:0008202</t>
  </si>
  <si>
    <t>steroid metabolic process</t>
  </si>
  <si>
    <t>172/5919</t>
  </si>
  <si>
    <t>GO:0045229</t>
  </si>
  <si>
    <t>external encapsulating structure organization</t>
  </si>
  <si>
    <t>SPF1/PMT4/RAC1/FMP45/SSR1/SIM1/RBE1/PGA1/PMT1/XOG1/GCA1/PMR1/SAC7/SCW11/SOD1</t>
  </si>
  <si>
    <t>175/5919</t>
  </si>
  <si>
    <t>GO:0071555</t>
  </si>
  <si>
    <t>cell wall organization</t>
  </si>
  <si>
    <t>GO:0071852</t>
  </si>
  <si>
    <t>fungal-type cell wall organization or biogenesis</t>
  </si>
  <si>
    <t>SPF1/PMT4/RAC1/GDA1/FMP45/SSR1/SIM1/DPM1/PGA1/PMT1/SMI1B/XOG1/PMR1/SAC7/SOD1</t>
  </si>
  <si>
    <t>204/5919</t>
  </si>
  <si>
    <t>GO:0005789</t>
  </si>
  <si>
    <t>endoplasmic reticulum membrane</t>
  </si>
  <si>
    <t>PMT4/ERG11/STT3/SUR2/DPM1/ERG27/SEC22/PMT1/ERG2/ERG26/VRG4/ERG5/CDS1/SRP101/PMR1</t>
  </si>
  <si>
    <t>15/127</t>
  </si>
  <si>
    <t>213/5769</t>
  </si>
  <si>
    <t>GO:0098827</t>
  </si>
  <si>
    <t>endoplasmic reticulum subcompartment</t>
  </si>
  <si>
    <t>219/5769</t>
  </si>
  <si>
    <t>GO:0042175</t>
  </si>
  <si>
    <t>nuclear outer membrane-endoplasmic reticulum membrane network</t>
  </si>
  <si>
    <t>223/5769</t>
  </si>
  <si>
    <t>GO:0090609</t>
  </si>
  <si>
    <t>single-species submerged biofilm formation</t>
  </si>
  <si>
    <t>SPF1/PMT4/NOT4/BRG1/NUP85/PGA1/PMT1/LEU3/ROB1/XOG1/GCA1/SRB9/NDT80/PGA10</t>
  </si>
  <si>
    <t>14/130</t>
  </si>
  <si>
    <t>146/5919</t>
  </si>
  <si>
    <t>GO:0090605</t>
  </si>
  <si>
    <t>submerged biofilm formation</t>
  </si>
  <si>
    <t>149/5919</t>
  </si>
  <si>
    <t>GO:0044010</t>
  </si>
  <si>
    <t>single-species biofilm formation</t>
  </si>
  <si>
    <t>GO:0098630</t>
  </si>
  <si>
    <t>aggregation of unicellular organisms</t>
  </si>
  <si>
    <t>GO:0098743</t>
  </si>
  <si>
    <t>cell aggregation</t>
  </si>
  <si>
    <t>GO:0042710</t>
  </si>
  <si>
    <t>biofilm formation</t>
  </si>
  <si>
    <t>GO:0051703</t>
  </si>
  <si>
    <t>biological process involved in intraspecies interaction between organisms</t>
  </si>
  <si>
    <t>162/5919</t>
  </si>
  <si>
    <t>GO:0044011</t>
  </si>
  <si>
    <t>single-species biofilm formation on inanimate substrate</t>
  </si>
  <si>
    <t>SPF1/PMT4/NOT4/BRG1/NUP85/PMT1/LEU3/ROB1/XOG1/GCA1/SRB9/NDT80/PGA10</t>
  </si>
  <si>
    <t>13/130</t>
  </si>
  <si>
    <t>116/5919</t>
  </si>
  <si>
    <t>GO:0036177</t>
  </si>
  <si>
    <t>filamentous growth of a population of unicellular organisms in response to pH</t>
  </si>
  <si>
    <t>PMT4/GDA1/MNN2/TCC1/NOT4/SWI1/NUP85/NDT80/OLE1</t>
  </si>
  <si>
    <t>9/130</t>
  </si>
  <si>
    <t>78/5919</t>
  </si>
  <si>
    <t>GO:0030686</t>
  </si>
  <si>
    <t>90S preribosome</t>
  </si>
  <si>
    <t>IMP4/DIP2/BMS1/UTP4/MAK21/UTP22</t>
  </si>
  <si>
    <t>6/127</t>
  </si>
  <si>
    <t>40/5769</t>
  </si>
  <si>
    <t>%</t>
  </si>
  <si>
    <t>Down-regulated</t>
  </si>
  <si>
    <t>GO:0044281</t>
  </si>
  <si>
    <t>small molecule metabolic process</t>
  </si>
  <si>
    <t>RGT1/STF2/FAS2/FDH1/FAS1/ICL1/UGA11/DAP2/TYR1/CEM1/FOL1/NAM2/NAG1/SDH1/CTF1/DAO2/HXK1</t>
  </si>
  <si>
    <t>17/39</t>
  </si>
  <si>
    <t>766/5919</t>
  </si>
  <si>
    <t>GO:0019752</t>
  </si>
  <si>
    <t>carboxylic acid metabolic process</t>
  </si>
  <si>
    <t>FAS2/FDH1/FAS1/ICL1/UGA11/DAP2/TYR1/CEM1/FOL1/NAM2/NAG1/CTF1/DAO2/HXK1</t>
  </si>
  <si>
    <t>14/39</t>
  </si>
  <si>
    <t>371/5919</t>
  </si>
  <si>
    <t>GO:0043436</t>
  </si>
  <si>
    <t>oxoacid metabolic process</t>
  </si>
  <si>
    <t>382/5919</t>
  </si>
  <si>
    <t>GO:0006082</t>
  </si>
  <si>
    <t>organic acid metabolic process</t>
  </si>
  <si>
    <t>383/5919</t>
  </si>
  <si>
    <t>GO:0032787</t>
  </si>
  <si>
    <t>monocarboxylic acid metabolic process</t>
  </si>
  <si>
    <t>FAS2/FDH1/FAS1/ICL1/UGA11/DAP2/CEM1/CTF1/HXK1</t>
  </si>
  <si>
    <t>9/39</t>
  </si>
  <si>
    <t>145/5919</t>
  </si>
  <si>
    <t>GO:0001676</t>
  </si>
  <si>
    <t>long-chain fatty acid metabolic process</t>
  </si>
  <si>
    <t>FAS2/FAS1/DAP2</t>
  </si>
  <si>
    <t>3/39</t>
  </si>
  <si>
    <t>11/5919</t>
  </si>
  <si>
    <t>GO:0006043</t>
  </si>
  <si>
    <t>glucosamine catabolic process</t>
  </si>
  <si>
    <t>NAG1/HXK1</t>
  </si>
  <si>
    <t>2/39</t>
  </si>
  <si>
    <t>2/5919</t>
  </si>
  <si>
    <t>GO:0042759</t>
  </si>
  <si>
    <t>long-chain fatty acid biosynthetic process</t>
  </si>
  <si>
    <t>FAS2/FAS1</t>
  </si>
  <si>
    <t>GO:0005835</t>
  </si>
  <si>
    <t>fatty acid synthase complex</t>
  </si>
  <si>
    <t>2/38</t>
  </si>
  <si>
    <t>2/5769</t>
  </si>
  <si>
    <t>GO:0004312</t>
  </si>
  <si>
    <t>fatty acid synthase activity</t>
  </si>
  <si>
    <t>FAS2/FAS1/CEM1</t>
  </si>
  <si>
    <t>3/38</t>
  </si>
  <si>
    <t>7/5775</t>
  </si>
  <si>
    <t>GO:0004315</t>
  </si>
  <si>
    <t>3-oxoacyl-[acyl-carrier-protein] synthase activity</t>
  </si>
  <si>
    <t>FAS2/CEM1</t>
  </si>
  <si>
    <t>2/5775</t>
  </si>
  <si>
    <t>GO:0004321</t>
  </si>
  <si>
    <t>fatty-acyl-CoA synthase activity</t>
  </si>
  <si>
    <t>Conditions</t>
  </si>
  <si>
    <t>NMD5/BRO1/SLD1/DAD4/TOR1/SEC15/STT4/PRS5/ENP2/YCF1/CDC28/RSM22/ERO1/NEP1/SET2/MDL2/ANP1/GCD1/UTP5/DDC1/MCM6/ERV46/POL5/GRR1/MTG2/BET4/POL1/SEC12/SWC4/MAD2/SUA71/SWI6/HGT8/RFC5/GCA2/HGT17/FMP45/SGD1/GPX2/GCA1/AQY1/LIG1/CDS1/CHT3/ORC4/ALP1/PPT1/PWP2/CMK1/SSK2/YBP1/HOC1/AFP99/PRP13/SEC22/SCT1/RFC2/MSB1/FTR2/SSR1/APN1/IMP4/FKH2/PTC1/PMR1/SPT5/ALG2/ARP4/MET1/SMC2/ROB1/HDA1/SUR2/HGT7/PBP2/HRR25/CCR4/MSS116/HGT19/DBP3/CDC73/TSM1/UBR1/ENP1/TFC4/NOP8/BMS1/CGT1/RMT2/NDT80/TPK2/HGH1/GYP7/RMS1/SEC62/TOP1/TSR1/RFC1/SRP101/DNM1/ROM2/SDA1/MSN5/RCK2/FLU1/GDA1/MRS4/MEX67/ADA2/CWT1/ASG1/VRG4/MNS1/RIA1/HRT1/BNI1/SLC1/NOC2/TAF60/ACF2/RPD3/CDC54/SIM1/GNP1/HBR3/NRP1/GEA2/MET16/SMC3/PRP5/PTR22/HGT6/LCB2/MNN26/ERG5/ERG27/SWI4/UTP15/CDC24/TFA1/MED8/MET10/SRP54/NAT5/ECI1/LEU3/SEC7/NUP85/AUT7/GCR3/NUP49/SPB1/PMT1/ERV29/SWI1/GCN1/OSH3/GCD2/LAG1/RRP6/TBP1/NMD3/SMC4</t>
  </si>
  <si>
    <t>163/166</t>
  </si>
  <si>
    <t>NMD5/BRO1/SLD1/DAD4/TOR1/SEC15/STT4/PRS5/ENP2/YCF1/CDC28/RSM22/ERO1/NEP1/SET2/ANP1/GCD1/UTP5/DDC1/MCM6/ERV46/POL5/GRR1/MTG2/BET4/POL1/SEC12/SWC4/MAD2/SUA71/SWI6/RFC5/GCA2/GPX2/GCA1/AQY1/LIG1/CDS1/CHT3/ORC4/PPT1/PWP2/CMK1/SSK2/YBP1/HOC1/AFP99/PRP13/SEC22/SCT1/RFC2/MSB1/FTR2/APN1/IMP4/FKH2/PTC1/PMR1/SPT5/ALG2/ARP4/MET1/SMC2/ROB1/HDA1/SUR2/HGT7/ULP1/PBP2/HRR25/CCR4/MSS116/DBP3/CDC73/TSM1/UBR1/ENP1/TFC4/ATC1/NOP8/BMS1/CGT1/RMT2/NDT80/TPK2/GYP7/RMS1/SEC62/TOP1/TSR1/RFC1/SRP101/DNM1/ROM2/MSN5/RCK2/FLU1/GDA1/MRS4/MEX67/ADA2/CWT1/ASG1/VRG4/MNS1/RIA1/HRT1/BNI1/SLC1/NOC2/TAF60/ACF2/RPD3/CDC54/SIM1/HBR3/NRP1/GEA2/MET16/SMC3/PRP5/PTR22/LCB2/MNN26/ERG5/ERG27/SWI4/UTP15/CDC24/TFA1/MED8/MET10/NAT5/ECI1/LEU3/SEC7/NUP85/AUT7/GCR3/NUP49/SPB1/PMT1/ERV29/SWI1/GCN1/OSH3/GCD2/LAG1/RRP6/TBP1/NMD3/SMC4</t>
  </si>
  <si>
    <t>152/166</t>
  </si>
  <si>
    <t>NMD5/BRO1/SLD1/DAD4/TOR1/STT4/PRS5/ENP2/YCF1/CDC28/RSM22/ERO1/NEP1/SET2/ANP1/GCD1/UTP5/DDC1/MCM6/ERV46/POL5/GRR1/MTG2/BET4/POL1/SEC12/SWC4/MAD2/SUA71/SWI6/RFC5/GCA2/GCA1/AQY1/LIG1/CDS1/CHT3/ORC4/PPT1/PWP2/CMK1/SSK2/YBP1/HOC1/AFP99/PRP13/SEC22/SCT1/RFC2/MSB1/FTR2/APN1/IMP4/FKH2/PTC1/PMR1/SPT5/ALG2/ARP4/MET1/SMC2/ROB1/HDA1/SUR2/HGT7/ULP1/PBP2/HRR25/CCR4/MSS116/DBP3/CDC73/TSM1/UBR1/ENP1/TFC4/ATC1/NOP8/BMS1/CGT1/RMT2/NDT80/TPK2/RMS1/SEC62/TOP1/TSR1/RFC1/SRP101/RCK2/FLU1/GDA1/MRS4/MEX67/ADA2/CWT1/ASG1/VRG4/MNS1/RIA1/HRT1/SLC1/NOC2/TAF60/ACF2/RPD3/CDC54/SIM1/HBR3/NRP1/GEA2/MET16/SMC3/PRP5/PTR22/LCB2/MNN26/ERG5/ERG27/SWI4/UTP15/TFA1/MED8/NAT5/ECI1/LEU3/SEC7/NUP85/GCR3/NUP49/SPB1/PMT1/ERV29/SWI1/GCN1/GCD2/LAG1/RRP6/TBP1/NMD3/SMC4</t>
  </si>
  <si>
    <t>141/166</t>
  </si>
  <si>
    <t>GO:0044238</t>
  </si>
  <si>
    <t>primary metabolic process</t>
  </si>
  <si>
    <t>NMD5/BRO1/SLD1/DAD4/TOR1/STT4/PRS5/ENP2/CDC28/RSM22/ERO1/NEP1/SET2/ANP1/GCD1/UTP5/DDC1/MCM6/ERV46/POL5/GRR1/MTG2/BET4/POL1/SEC12/SWC4/MAD2/SUA71/SWI6/RFC5/GCA2/GCA1/AQY1/LIG1/CDS1/CHT3/ORC4/PPT1/PWP2/CMK1/SSK2/YBP1/HOC1/AFP99/PRP13/SEC22/SCT1/RFC2/MSB1/FTR2/APN1/IMP4/FKH2/PTC1/PMR1/SPT5/ALG2/ARP4/MET1/SMC2/ROB1/HDA1/SUR2/HGT7/ULP1/PBP2/HRR25/CCR4/MSS116/DBP3/CDC73/TSM1/UBR1/ENP1/TFC4/ATC1/NOP8/BMS1/CGT1/RMT2/NDT80/TPK2/RMS1/SEC62/TOP1/TSR1/RFC1/SRP101/RCK2/FLU1/GDA1/MRS4/ADA2/CWT1/ASG1/VRG4/MNS1/RIA1/HRT1/SLC1/NOC2/TAF60/ACF2/RPD3/CDC54/SIM1/HBR3/NRP1/GEA2/SMC3/PRP5/PTR22/LCB2/MNN26/ERG5/ERG27/SWI4/UTP15/TFA1/MED8/NAT5/ECI1/LEU3/NUP85/GCR3/NUP49/SPB1/PMT1/ERV29/SWI1/GCN1/GCD2/LAG1/RRP6/TBP1/NMD3/SMC4</t>
  </si>
  <si>
    <t>137/166</t>
  </si>
  <si>
    <t>3674/5919</t>
  </si>
  <si>
    <t>GO:0044237</t>
  </si>
  <si>
    <t>cellular metabolic process</t>
  </si>
  <si>
    <t>NMD5/BRO1/SLD1/DAD4/TOR1/SEC15/STT4/PRS5/ENP2/CDC28/RSM22/NEP1/SET2/ANP1/GCD1/UTP5/DDC1/MCM6/ERV46/POL5/GRR1/MTG2/BET4/POL1/SEC12/SWC4/SUA71/SWI6/RFC5/GPX2/LIG1/CDS1/CHT3/ORC4/PPT1/PWP2/CMK1/SSK2/YBP1/HOC1/AFP99/PRP13/SEC22/SCT1/RFC2/MSB1/FTR2/APN1/IMP4/FKH2/PTC1/SPT5/ALG2/ARP4/MET1/SMC2/ROB1/HDA1/SUR2/HGT7/PBP2/HRR25/CCR4/MSS116/DBP3/CDC73/TSM1/UBR1/ENP1/TFC4/NOP8/BMS1/CGT1/RMT2/NDT80/TPK2/GYP7/RMS1/SEC62/TOP1/TSR1/RFC1/DNM1/ROM2/MSN5/RCK2/FLU1/GDA1/MRS4/ADA2/CWT1/ASG1/VRG4/RIA1/HRT1/BNI1/SLC1/NOC2/TAF60/ACF2/RPD3/CDC54/SIM1/HBR3/NRP1/MET16/SMC3/PRP5/PTR22/LCB2/ERG5/ERG27/SWI4/UTP15/CDC24/TFA1/MED8/MET10/ECI1/LEU3/NUP85/AUT7/GCR3/NUP49/SPB1/ERV29/SWI1/GCN1/OSH3/GCD2/LAG1/RRP6/TBP1/NMD3/SMC4</t>
  </si>
  <si>
    <t>135/166</t>
  </si>
  <si>
    <t>3644/5919</t>
  </si>
  <si>
    <t>GO:0006807</t>
  </si>
  <si>
    <t>nitrogen compound metabolic process</t>
  </si>
  <si>
    <t>NMD5/BRO1/SLD1/DAD4/TOR1/PRS5/ENP2/CDC28/RSM22/ERO1/NEP1/SET2/ANP1/GCD1/UTP5/DDC1/MCM6/ERV46/POL5/GRR1/MTG2/BET4/POL1/SEC12/SWC4/MAD2/SUA71/SWI6/RFC5/AQY1/LIG1/CDS1/CHT3/ORC4/PPT1/PWP2/CMK1/SSK2/YBP1/HOC1/AFP99/PRP13/SEC22/SCT1/RFC2/MSB1/FTR2/APN1/IMP4/FKH2/PTC1/PMR1/SPT5/ALG2/ARP4/MET1/SMC2/ROB1/HDA1/SUR2/ULP1/PBP2/HRR25/CCR4/MSS116/DBP3/CDC73/TSM1/UBR1/ENP1/TFC4/NOP8/BMS1/CGT1/RMT2/NDT80/TPK2/RMS1/SEC62/TOP1/TSR1/RFC1/SRP101/RCK2/FLU1/GDA1/MRS4/ADA2/CWT1/ASG1/VRG4/MNS1/RIA1/HRT1/SLC1/NOC2/TAF60/RPD3/CDC54/SIM1/HBR3/NRP1/GEA2/MET16/SMC3/PRP5/LCB2/MNN26/ERG5/ERG27/SWI4/UTP15/TFA1/MED8/NAT5/LEU3/NUP85/GCR3/NUP49/SPB1/PMT1/ERV29/SWI1/GCN1/GCD2/LAG1/RRP6/TBP1/NMD3/SMC4</t>
  </si>
  <si>
    <t>130/166</t>
  </si>
  <si>
    <t>3487/5919</t>
  </si>
  <si>
    <t>GO:0043170</t>
  </si>
  <si>
    <t>macromolecule metabolic process</t>
  </si>
  <si>
    <t>NMD5/BRO1/DAD4/TOR1/PRS5/ENP2/CDC28/RSM22/ERO1/NEP1/SET2/ANP1/GCD1/UTP5/DDC1/MCM6/ERV46/POL5/GRR1/MTG2/BET4/POL1/SEC12/SWC4/MAD2/SUA71/SWI6/RFC5/GCA1/AQY1/LIG1/CHT3/ORC4/PPT1/PWP2/CMK1/SSK2/YBP1/HOC1/PRP13/SEC22/SCT1/RFC2/MSB1/FTR2/APN1/IMP4/FKH2/PTC1/PMR1/SPT5/ALG2/ARP4/MET1/SMC2/ROB1/HDA1/ULP1/PBP2/HRR25/CCR4/MSS116/DBP3/CDC73/TSM1/UBR1/ENP1/TFC4/NOP8/BMS1/CGT1/RMT2/NDT80/TPK2/RMS1/SEC62/TOP1/TSR1/RFC1/SRP101/RCK2/FLU1/GDA1/MRS4/MEX67/ADA2/CWT1/ASG1/VRG4/MNS1/RIA1/HRT1/SLC1/NOC2/TAF60/RPD3/CDC54/SIM1/HBR3/NRP1/GEA2/SMC3/PRP5/LCB2/MNN26/ERG5/ERG27/SWI4/UTP15/TFA1/MED8/NAT5/LEU3/SEC7/NUP85/GCR3/NUP49/SPB1/PMT1/ERV29/SWI1/GCN1/GCD2/LAG1/RRP6/TBP1/NMD3/SMC4</t>
  </si>
  <si>
    <t>128/166</t>
  </si>
  <si>
    <t>3232/5919</t>
  </si>
  <si>
    <t>NMD5/SLD1/DAD4/SEC15/PRS5/ENP2/YCF1/CDC28/RSM22/NEP1/SET2/MDL2/UTP5/MCM6/POL5/MTG2/SEC12/SWC4/MAD2/SUA71/RFC5/FMP45/SGD1/GPX2/GCA1/LIG1/ORC4/PWP2/CMK1/PRP13/SEC22/SCT1/RFC2/FTR2/SSR1/IMP4/FKH2/PMR1/SPT5/ARP4/MET1/SMC2/ROB1/HDA1/PBP2/HRR25/CCR4/MSS116/DBP3/CDC73/TSM1/UBR1/ENP1/NOP8/BMS1/CGT1/RMT2/NDT80/TPK2/GYP7/RMS1/TOP1/TSR1/DNM1/SDA1/RCK2/FLU1/GDA1/MEX67/ADA2/CWT1/MNS1/RIA1/HRT1/BNI1/SLC1/NOC2/TAF60/RPD3/CDC54/SIM1/HBR3/NRP1/SMC3/PRP5/SWI4/UTP15/CDC24/TFA1/NAT5/LEU3/SEC7/NUP85/GCR3/NUP49/SPB1/PMT1/ERV29/OSH3/GCD2/LAG1/RRP6/NMD3/SMC4</t>
  </si>
  <si>
    <t>104/166</t>
  </si>
  <si>
    <t>GO:0034641</t>
  </si>
  <si>
    <t>cellular nitrogen compound metabolic process</t>
  </si>
  <si>
    <t>NMD5/SLD1/DAD4/TOR1/PRS5/ENP2/CDC28/RSM22/NEP1/SET2/ANP1/GCD1/UTP5/DDC1/MCM6/ERV46/POL5/MTG2/POL1/SWC4/SUA71/SWI6/RFC5/LIG1/ORC4/PWP2/YBP1/AFP99/PRP13/RFC2/MSB1/FTR2/APN1/IMP4/FKH2/SPT5/ARP4/MET1/SMC2/ROB1/HDA1/PBP2/HRR25/CCR4/MSS116/DBP3/CDC73/TSM1/ENP1/TFC4/NOP8/BMS1/CGT1/RMT2/NDT80/TPK2/RMS1/SEC62/TOP1/TSR1/RFC1/FLU1/GDA1/MRS4/ADA2/CWT1/ASG1/VRG4/RIA1/HRT1/SLC1/NOC2/TAF60/RPD3/CDC54/SIM1/HBR3/NRP1/MET16/SMC3/PRP5/LCB2/ERG5/ERG27/SWI4/UTP15/TFA1/MED8/LEU3/NUP85/GCR3/NUP49/SPB1/SWI1/GCN1/GCD2/LAG1/RRP6/TBP1/NMD3/SMC4</t>
  </si>
  <si>
    <t>101/166</t>
  </si>
  <si>
    <t>2376/5919</t>
  </si>
  <si>
    <t>NMD5/SLD1/TOR1/PRS5/ENP2/CDC28/RSM22/NEP1/SET2/UTP5/DDC1/MCM6/ERV46/POL5/MTG2/POL1/SWC4/SUA71/SWI6/RFC5/LIG1/CHT3/ORC4/PWP2/YBP1/PRP13/RFC2/MSB1/FTR2/APN1/IMP4/FKH2/SPT5/ARP4/MET1/SMC2/ROB1/HDA1/HGT7/PBP2/HRR25/CCR4/MSS116/DBP3/CDC73/TSM1/ENP1/TFC4/NOP8/BMS1/CGT1/RMT2/NDT80/RMS1/TOP1/TSR1/RFC1/FLU1/GDA1/ADA2/CWT1/ASG1/RIA1/SLC1/NOC2/TAF60/ACF2/RPD3/CDC54/SIM1/HBR3/NRP1/SMC3/PRP5/PTR22/ERG5/ERG27/SWI4/UTP15/TFA1/MED8/LEU3/NUP85/GCR3/NUP49/SPB1/ERV29/SWI1/GCD2/LAG1/RRP6/TBP1/NMD3/SMC4</t>
  </si>
  <si>
    <t>94/166</t>
  </si>
  <si>
    <t>GO:0010467</t>
  </si>
  <si>
    <t>gene expression</t>
  </si>
  <si>
    <t>NMD5/DAD4/TOR1/PRS5/ENP2/CDC28/RSM22/NEP1/SET2/ANP1/GCD1/UTP5/MCM6/ERV46/POL5/MTG2/SWC4/SUA71/SWI6/LIG1/ORC4/PWP2/YBP1/PRP13/RFC2/MSB1/FTR2/IMP4/FKH2/SPT5/ARP4/MET1/ROB1/HDA1/PBP2/HRR25/CCR4/MSS116/DBP3/CDC73/TSM1/ENP1/TFC4/NOP8/BMS1/CGT1/RMT2/NDT80/TPK2/RMS1/SEC62/TOP1/TSR1/RFC1/FLU1/GDA1/MRS4/MEX67/ADA2/CWT1/ASG1/VRG4/RIA1/HRT1/SLC1/NOC2/TAF60/RPD3/CDC54/HBR3/NRP1/PRP5/LCB2/ERG5/ERG27/SWI4/UTP15/TFA1/MED8/LEU3/SEC7/NUP85/GCR3/NUP49/SPB1/SWI1/GCN1/GCD2/LAG1/RRP6/TBP1/NMD3/SMC4</t>
  </si>
  <si>
    <t>93/166</t>
  </si>
  <si>
    <t>2016/5919</t>
  </si>
  <si>
    <t>SLD1/DAD4/TOR1/STT4/PRS5/CDC28/RSM22/SET2/ANP1/GCD1/MCM6/ERV46/POL5/MTG2/POL1/SEC12/SWC4/SUA71/SWI6/CDS1/CHT3/YBP1/HOC1/AFP99/SEC22/SCT1/RFC2/MSB1/FKH2/PMR1/SPT5/ALG2/ARP4/MET1/ROB1/HDA1/SUR2/HGT7/HRR25/CCR4/MSS116/CDC73/TSM1/TFC4/CGT1/NDT80/TPK2/SEC62/TOP1/RFC1/GDA1/MRS4/ADA2/CWT1/ASG1/VRG4/MNS1/RIA1/HRT1/SLC1/TAF60/ACF2/RPD3/CDC54/NRP1/MET16/PTR22/LCB2/MNN26/ERG5/ERG27/SWI4/UTP15/TFA1/MED8/LEU3/NUP85/GCR3/PMT1/ERV29/SWI1/GCN1/GCD2/LAG1/RRP6/TBP1</t>
  </si>
  <si>
    <t>86/166</t>
  </si>
  <si>
    <t>GO:0090304</t>
  </si>
  <si>
    <t>nucleic acid metabolic process</t>
  </si>
  <si>
    <t>NMD5/TOR1/PRS5/ENP2/CDC28/RSM22/NEP1/SET2/UTP5/DDC1/MCM6/POL5/MTG2/POL1/SWC4/SUA71/SWI6/RFC5/LIG1/ORC4/PWP2/YBP1/PRP13/RFC2/MSB1/FTR2/APN1/IMP4/FKH2/SPT5/ARP4/MET1/SMC2/ROB1/HDA1/PBP2/HRR25/CCR4/MSS116/DBP3/CDC73/TSM1/ENP1/TFC4/NOP8/BMS1/CGT1/RMT2/NDT80/RMS1/TOP1/TSR1/RFC1/FLU1/GDA1/ADA2/CWT1/ASG1/RIA1/SLC1/NOC2/TAF60/RPD3/CDC54/SIM1/HBR3/NRP1/SMC3/PRP5/SWI4/UTP15/TFA1/MED8/LEU3/NUP85/GCR3/NUP49/SPB1/SWI1/GCD2/RRP6/TBP1/NMD3/SMC4</t>
  </si>
  <si>
    <t>84/166</t>
  </si>
  <si>
    <t>1692/5919</t>
  </si>
  <si>
    <t>GO:0006139</t>
  </si>
  <si>
    <t>nucleobase-containing compound metabolic process</t>
  </si>
  <si>
    <t>1858/5919</t>
  </si>
  <si>
    <t>GO:0046483</t>
  </si>
  <si>
    <t>heterocycle metabolic process</t>
  </si>
  <si>
    <t>1914/5919</t>
  </si>
  <si>
    <t>GO:0006725</t>
  </si>
  <si>
    <t>cellular aromatic compound metabolic process</t>
  </si>
  <si>
    <t>1919/5919</t>
  </si>
  <si>
    <t>GO:0016070</t>
  </si>
  <si>
    <t>RNA metabolic process</t>
  </si>
  <si>
    <t>NMD5/TOR1/PRS5/ENP2/CDC28/RSM22/NEP1/SET2/UTP5/MCM6/POL5/MTG2/SWC4/SUA71/SWI6/LIG1/ORC4/PWP2/YBP1/PRP13/MSB1/FTR2/IMP4/FKH2/SPT5/ARP4/MET1/ROB1/HDA1/PBP2/HRR25/CCR4/MSS116/DBP3/CDC73/TSM1/ENP1/TFC4/NOP8/BMS1/CGT1/RMT2/NDT80/RMS1/TOP1/TSR1/RFC1/FLU1/GDA1/ADA2/CWT1/ASG1/RIA1/SLC1/NOC2/TAF60/RPD3/CDC54/HBR3/NRP1/PRP5/SWI4/UTP15/TFA1/MED8/LEU3/NUP85/GCR3/NUP49/SPB1/SWI1/GCD2/RRP6/TBP1/NMD3/SMC4</t>
  </si>
  <si>
    <t>76/166</t>
  </si>
  <si>
    <t>1480/5919</t>
  </si>
  <si>
    <t>GO:0044249</t>
  </si>
  <si>
    <t>cellular biosynthetic process</t>
  </si>
  <si>
    <t>SLD1/DAD4/TOR1/STT4/PRS5/CDC28/RSM22/SET2/ANP1/GCD1/MCM6/ERV46/POL5/MTG2/POL1/SEC12/SWC4/SUA71/SWI6/CDS1/YBP1/HOC1/AFP99/SEC22/SCT1/RFC2/MSB1/FKH2/SPT5/ARP4/MET1/ROB1/HDA1/SUR2/HRR25/CCR4/MSS116/CDC73/TSM1/TFC4/CGT1/NDT80/TPK2/SEC62/TOP1/RFC1/MRS4/ADA2/CWT1/ASG1/VRG4/RIA1/HRT1/SLC1/TAF60/RPD3/CDC54/NRP1/MET16/LCB2/ERG5/ERG27/SWI4/UTP15/TFA1/MED8/LEU3/NUP85/GCR3/SWI1/GCN1/GCD2/LAG1/RRP6/TBP1</t>
  </si>
  <si>
    <t>75/166</t>
  </si>
  <si>
    <t>1789/5919</t>
  </si>
  <si>
    <t>GO:0009059</t>
  </si>
  <si>
    <t>macromolecule biosynthetic process</t>
  </si>
  <si>
    <t>DAD4/TOR1/CDC28/RSM22/SET2/ANP1/GCD1/MCM6/ERV46/POL5/MTG2/POL1/SEC12/SWC4/SUA71/SWI6/YBP1/HOC1/SEC22/SCT1/RFC2/MSB1/FKH2/PMR1/SPT5/ALG2/ARP4/ROB1/HDA1/HRR25/CCR4/MSS116/CDC73/TSM1/TFC4/CGT1/NDT80/TPK2/SEC62/TOP1/RFC1/GDA1/MRS4/ADA2/CWT1/ASG1/VRG4/MNS1/RIA1/HRT1/TAF60/RPD3/CDC54/NRP1/LCB2/MNN26/ERG5/ERG27/SWI4/UTP15/TFA1/MED8/LEU3/NUP85/GCR3/PMT1/ERV29/SWI1/GCN1/GCD2/LAG1/RRP6/TBP1</t>
  </si>
  <si>
    <t>73/166</t>
  </si>
  <si>
    <t>1547/5919</t>
  </si>
  <si>
    <t>GO:0016043</t>
  </si>
  <si>
    <t>cellular component organization</t>
  </si>
  <si>
    <t>SLD1/DAD4/SEC15/PRS5/ENP2/YCF1/CDC28/SET2/MDL2/MCM6/POL5/SEC12/SWC4/MAD2/SUA71/RFC5/FMP45/SGD1/GPX2/GCA1/PWP2/CMK1/PRP13/SEC22/SCT1/RFC2/SSR1/FKH2/PMR1/SPT5/ARP4/SMC2/ROB1/HDA1/HRR25/CDC73/TSM1/UBR1/BMS1/RMT2/TPK2/GYP7/TOP1/TSR1/DNM1/SDA1/RCK2/FLU1/ADA2/CWT1/RIA1/HRT1/BNI1/NOC2/TAF60/RPD3/CDC54/SIM1/SMC3/SWI4/CDC24/TFA1/NAT5/SEC7/NUP49/SPB1/PMT1/ERV29/OSH3/LAG1/RRP6/SMC4</t>
  </si>
  <si>
    <t>72/166</t>
  </si>
  <si>
    <t>1637/5919</t>
  </si>
  <si>
    <t>TOR1/STT4/CDC28/SET2/GCD1/DDC1/MCM6/POL5/GRR1/SEC12/SWC4/MAD2/SWI6/SSK2/YBP1/AFP99/RFC2/MSB1/FKH2/PTC1/PMR1/SPT5/ARP4/SMC2/ROB1/HDA1/PBP2/HRR25/CCR4/MSS116/CDC73/TSM1/BMS1/CGT1/NDT80/TPK2/GYP7/TOP1/ROM2/SDA1/MSN5/RCK2/GDA1/ADA2/CWT1/ASG1/HRT1/BNI1/TAF60/RPD3/CDC54/SIM1/GEA2/SWI4/UTP15/CDC24/TFA1/MED8/LEU3/SEC7/NUP85/AUT7/GCR3/PMT1/SWI1/GCN1/OSH3/GCD2/RRP6/TBP1</t>
  </si>
  <si>
    <t>70/166</t>
  </si>
  <si>
    <t>TOR1/STT4/CDC28/SET2/GCD1/DDC1/MCM6/POL5/GRR1/SEC12/SWC4/MAD2/SWI6/SSK2/YBP1/AFP99/RFC2/MSB1/FKH2/PTC1/PMR1/SPT5/ARP4/SMC2/ROB1/HDA1/PBP2/HRR25/CCR4/MSS116/CDC73/TSM1/BMS1/CGT1/NDT80/TPK2/GYP7/TOP1/ROM2/SDA1/MSN5/RCK2/GDA1/ADA2/CWT1/ASG1/HRT1/BNI1/TAF60/RPD3/CDC54/SIM1/GEA2/SWI4/UTP15/CDC24/TFA1/MED8/LEU3/SEC7/NUP85/AUT7/GCR3/PMT1/SWI1/GCN1/OSH3/RRP6/TBP1</t>
  </si>
  <si>
    <t>69/166</t>
  </si>
  <si>
    <t>GO:0044271</t>
  </si>
  <si>
    <t>cellular nitrogen compound biosynthetic process</t>
  </si>
  <si>
    <t>SLD1/DAD4/TOR1/PRS5/CDC28/RSM22/SET2/ANP1/GCD1/MCM6/ERV46/POL5/MTG2/POL1/SWC4/SUA71/SWI6/YBP1/AFP99/RFC2/MSB1/FKH2/SPT5/ARP4/MET1/ROB1/HDA1/HRR25/CCR4/MSS116/CDC73/TSM1/TFC4/CGT1/NDT80/TPK2/SEC62/TOP1/RFC1/MRS4/ADA2/CWT1/ASG1/VRG4/RIA1/HRT1/TAF60/RPD3/CDC54/NRP1/MET16/LCB2/ERG5/ERG27/SWI4/UTP15/TFA1/MED8/LEU3/NUP85/GCR3/SWI1/GCN1/GCD2/LAG1/RRP6/TBP1</t>
  </si>
  <si>
    <t>67/166</t>
  </si>
  <si>
    <t>1482/5919</t>
  </si>
  <si>
    <t>TOR1/STT4/CDC28/SET2/GCD1/DDC1/MCM6/POL5/GRR1/SEC12/SWC4/MAD2/SWI6/SSK2/YBP1/RFC2/MSB1/FKH2/PTC1/PMR1/SPT5/ARP4/SMC2/ROB1/HDA1/PBP2/HRR25/CCR4/MSS116/CDC73/TSM1/BMS1/CGT1/NDT80/TPK2/GYP7/TOP1/ROM2/SDA1/MSN5/RCK2/ADA2/CWT1/ASG1/HRT1/BNI1/TAF60/RPD3/CDC54/SIM1/GEA2/SWI4/UTP15/CDC24/TFA1/MED8/LEU3/SEC7/NUP85/AUT7/GCR3/SWI1/GCN1/OSH3/RRP6/TBP1</t>
  </si>
  <si>
    <t>66/166</t>
  </si>
  <si>
    <t>GO:0044085</t>
  </si>
  <si>
    <t>cellular component biogenesis</t>
  </si>
  <si>
    <t>NMD5/PRS5/ENP2/CDC28/RSM22/NEP1/SET2/UTP5/MCM6/POL5/MTG2/SEC12/SUA71/SGD1/LIG1/ORC4/PWP2/FTR2/IMP4/SPT5/ARP4/MET1/HDA1/HRR25/CCR4/MSS116/DBP3/CDC73/ENP1/NOP8/BMS1/CGT1/RMT2/NDT80/TPK2/RMS1/TOP1/TSR1/DNM1/SDA1/FLU1/GDA1/MEX67/MNS1/RIA1/BNI1/SLC1/NOC2/TAF60/CDC54/SIM1/HBR3/NRP1/SMC3/PRP5/UTP15/LEU3/NUP85/GCR3/NUP49/SPB1/GCD2/RRP6/NMD3/SMC4</t>
  </si>
  <si>
    <t>65/166</t>
  </si>
  <si>
    <t>1303/5919</t>
  </si>
  <si>
    <t>BRO1/TOR1/STT4/YCF1/CDC28/MDL2/GCD1/DDC1/MCM6/GRR1/SWC4/MAD2/RFC5/GPX2/AQY1/CDS1/CMK1/SSK2/YBP1/RFC2/MSB1/APN1/PTC1/PMR1/SPT5/ARP4/ROB1/HDA1/HRR25/CCR4/CDC73/UBR1/ENP1/ATC1/NDT80/TPK2/RFC1/ROM2/RCK2/FLU1/GDA1/ADA2/CWT1/MNS1/BNI1/NOC2/CDC54/GEA2/SMC3/ERG5/SWI4/CDC24/SEC7/NUP85/AUT7/GCR3/PMT1/SWI1/GCN1/TBP1</t>
  </si>
  <si>
    <t>60/166</t>
  </si>
  <si>
    <t>GO:0022613</t>
  </si>
  <si>
    <t>ribonucleoprotein complex biogenesis</t>
  </si>
  <si>
    <t>NMD5/PRS5/ENP2/RSM22/NEP1/SET2/UTP5/MCM6/POL5/MTG2/SUA71/SGD1/LIG1/ORC4/PWP2/FTR2/IMP4/SPT5/MET1/HRR25/MSS116/DBP3/CDC73/ENP1/NOP8/BMS1/CGT1/RMT2/NDT80/RMS1/TOP1/TSR1/SDA1/FLU1/GDA1/MEX67/RIA1/SLC1/NOC2/CDC54/HBR3/NRP1/SMC3/PRP5/UTP15/LEU3/NUP85/GCR3/NUP49/SPB1/GCD2/RRP6/NMD3/SMC4</t>
  </si>
  <si>
    <t>54/166</t>
  </si>
  <si>
    <t>884/5919</t>
  </si>
  <si>
    <t>BRO1/TOR1/STT4/CDC28/MDL2/GCD1/DDC1/MCM6/GRR1/SWC4/MAD2/RFC5/GPX2/AQY1/CDS1/CMK1/SSK2/YBP1/RFC2/APN1/PTC1/PMR1/SPT5/ARP4/HDA1/HRR25/CCR4/CDC73/UBR1/ENP1/NDT80/TPK2/RFC1/ROM2/RCK2/GDA1/ADA2/CWT1/MNS1/BNI1/NOC2/CDC54/GEA2/SMC3/ERG5/SWI4/CDC24/SEC7/NUP85/AUT7/PMT1/SWI1/GCN1/TBP1</t>
  </si>
  <si>
    <t>GO:0042254</t>
  </si>
  <si>
    <t>ribosome biogenesis</t>
  </si>
  <si>
    <t>NMD5/PRS5/ENP2/RSM22/NEP1/SET2/UTP5/MCM6/POL5/MTG2/SUA71/SGD1/LIG1/ORC4/PWP2/FTR2/IMP4/SPT5/MET1/HRR25/MSS116/DBP3/ENP1/NOP8/BMS1/CGT1/RMT2/NDT80/RMS1/TOP1/TSR1/SDA1/FLU1/GDA1/MEX67/RIA1/SLC1/NOC2/CDC54/HBR3/NRP1/SMC3/PRP5/UTP15/LEU3/NUP85/GCR3/NUP49/SPB1/GCD2/RRP6/NMD3/SMC4</t>
  </si>
  <si>
    <t>53/166</t>
  </si>
  <si>
    <t>850/5919</t>
  </si>
  <si>
    <t>GO:0019222</t>
  </si>
  <si>
    <t>regulation of metabolic process</t>
  </si>
  <si>
    <t>TOR1/CDC28/SET2/GCD1/MCM6/POL5/SWC4/MAD2/SWI6/SSK2/YBP1/AFP99/MSB1/FKH2/SPT5/ARP4/SMC2/ROB1/HDA1/PBP2/HRR25/CCR4/MSS116/CDC73/TSM1/BMS1/CGT1/NDT80/TPK2/TOP1/ADA2/CWT1/ASG1/HRT1/TAF60/RPD3/CDC54/SIM1/SWI4/UTP15/TFA1/MED8/LEU3/SEC7/NUP85/GCR3/PMT1/SWI1/GCN1/OSH3/RRP6/TBP1</t>
  </si>
  <si>
    <t>52/166</t>
  </si>
  <si>
    <t>853/5919</t>
  </si>
  <si>
    <t>GO:0006396</t>
  </si>
  <si>
    <t>RNA processing</t>
  </si>
  <si>
    <t>NMD5/PRS5/ENP2/CDC28/RSM22/NEP1/SET2/UTP5/MCM6/POL5/MTG2/SUA71/LIG1/ORC4/PWP2/PRP13/FTR2/IMP4/SPT5/MET1/HRR25/MSS116/DBP3/CDC73/ENP1/NOP8/BMS1/CGT1/RMT2/NDT80/RMS1/TOP1/TSR1/FLU1/GDA1/RIA1/SLC1/NOC2/CDC54/HBR3/NRP1/PRP5/UTP15/LEU3/NUP85/GCR3/NUP49/SPB1/GCD2/RRP6/NMD3/SMC4</t>
  </si>
  <si>
    <t>909/5919</t>
  </si>
  <si>
    <t>GO:0034660</t>
  </si>
  <si>
    <t>ncRNA metabolic process</t>
  </si>
  <si>
    <t>NMD5/TOR1/PRS5/ENP2/RSM22/NEP1/SET2/UTP5/MCM6/POL5/MTG2/SUA71/LIG1/ORC4/PWP2/FTR2/IMP4/SPT5/MET1/HRR25/MSS116/DBP3/CDC73/ENP1/NOP8/BMS1/CGT1/RMT2/NDT80/RMS1/TOP1/TSR1/FLU1/GDA1/RIA1/SLC1/NOC2/CDC54/HBR3/NRP1/PRP5/UTP15/LEU3/NUP85/GCR3/NUP49/SPB1/GCD2/RRP6/NMD3/SMC4</t>
  </si>
  <si>
    <t>51/166</t>
  </si>
  <si>
    <t>890/5919</t>
  </si>
  <si>
    <t>GO:0016072</t>
  </si>
  <si>
    <t>rRNA metabolic process</t>
  </si>
  <si>
    <t>NMD5/TOR1/PRS5/ENP2/RSM22/NEP1/SET2/UTP5/MCM6/POL5/MTG2/SUA71/LIG1/ORC4/PWP2/FTR2/IMP4/SPT5/MET1/MSS116/DBP3/CDC73/ENP1/NOP8/BMS1/CGT1/RMT2/NDT80/RMS1/TOP1/TSR1/FLU1/GDA1/RIA1/SLC1/NOC2/CDC54/HBR3/NRP1/PRP5/UTP15/LEU3/NUP85/GCR3/NUP49/SPB1/GCD2/RRP6/NMD3/SMC4</t>
  </si>
  <si>
    <t>50/166</t>
  </si>
  <si>
    <t>794/5919</t>
  </si>
  <si>
    <t>TOR1/CDC28/SET2/GCD1/MCM6/POL5/SWC4/MAD2/SWI6/SSK2/YBP1/MSB1/FKH2/SPT5/ARP4/SMC2/ROB1/HDA1/PBP2/HRR25/CCR4/MSS116/CDC73/TSM1/BMS1/CGT1/NDT80/TPK2/TOP1/ADA2/CWT1/ASG1/HRT1/TAF60/RPD3/CDC54/SIM1/SWI4/UTP15/TFA1/MED8/LEU3/SEC7/NUP85/GCR3/PMT1/SWI1/GCN1/RRP6/TBP1</t>
  </si>
  <si>
    <t>SLD1/TOR1/PRS5/CDC28/SET2/ERV46/POL5/POL1/SWC4/SUA71/SWI6/CHT3/YBP1/MSB1/FKH2/SPT5/ARP4/MET1/ROB1/HDA1/HGT7/HRR25/CCR4/CDC73/TSM1/TFC4/CGT1/NDT80/TOP1/RFC1/ADA2/CWT1/ASG1/TAF60/ACF2/RPD3/PTR22/ERG5/ERG27/SWI4/UTP15/TFA1/MED8/LEU3/NUP85/GCR3/ERV29/SWI1/LAG1/TBP1</t>
  </si>
  <si>
    <t>TOR1/CDC28/SET2/GCD1/MCM6/POL5/SWC4/MAD2/SWI6/SSK2/YBP1/AFP99/MSB1/FKH2/SPT5/ARP4/SMC2/ROB1/HDA1/PBP2/HRR25/CCR4/MSS116/CDC73/TSM1/BMS1/CGT1/NDT80/TPK2/TOP1/ADA2/CWT1/ASG1/TAF60/RPD3/CDC54/SIM1/SWI4/UTP15/TFA1/MED8/LEU3/NUP85/GCR3/PMT1/SWI1/GCN1/RRP6/TBP1</t>
  </si>
  <si>
    <t>49/166</t>
  </si>
  <si>
    <t>GO:0034470</t>
  </si>
  <si>
    <t>ncRNA processing</t>
  </si>
  <si>
    <t>NMD5/PRS5/ENP2/RSM22/NEP1/SET2/UTP5/MCM6/POL5/MTG2/SUA71/LIG1/ORC4/PWP2/FTR2/IMP4/SPT5/MET1/HRR25/MSS116/DBP3/ENP1/NOP8/BMS1/CGT1/RMT2/NDT80/RMS1/TOP1/TSR1/FLU1/GDA1/RIA1/SLC1/NOC2/CDC54/HBR3/NRP1/PRP5/UTP15/LEU3/NUP85/GCR3/NUP49/SPB1/GCD2/RRP6/NMD3/SMC4</t>
  </si>
  <si>
    <t>822/5919</t>
  </si>
  <si>
    <t>GO:0043412</t>
  </si>
  <si>
    <t>macromolecule modification</t>
  </si>
  <si>
    <t>TOR1/CDC28/NEP1/SET2/ANP1/GRR1/BET4/SEC12/SWC4/MAD2/PPT1/CMK1/SSK2/HOC1/SEC22/SCT1/PTC1/PMR1/SPT5/ALG2/ARP4/HDA1/ULP1/HRR25/CDC73/UBR1/RMT2/TPK2/RMS1/RFC1/SRP101/RCK2/GDA1/ADA2/CWT1/VRG4/MNS1/HRT1/TAF60/RPD3/MNN26/SWI4/TFA1/NAT5/SPB1/PMT1/ERV29/SWI1/GCN1</t>
  </si>
  <si>
    <t>GO:0006364</t>
  </si>
  <si>
    <t>rRNA processing</t>
  </si>
  <si>
    <t>NMD5/PRS5/ENP2/RSM22/NEP1/SET2/UTP5/MCM6/POL5/MTG2/SUA71/LIG1/ORC4/PWP2/FTR2/IMP4/SPT5/MET1/MSS116/DBP3/ENP1/NOP8/BMS1/CGT1/RMT2/NDT80/RMS1/TOP1/TSR1/FLU1/GDA1/RIA1/SLC1/NOC2/CDC54/HBR3/NRP1/PRP5/UTP15/LEU3/NUP85/GCR3/NUP49/SPB1/GCD2/RRP6/NMD3/SMC4</t>
  </si>
  <si>
    <t>48/166</t>
  </si>
  <si>
    <t>GO:0031323</t>
  </si>
  <si>
    <t>regulation of cellular metabolic process</t>
  </si>
  <si>
    <t>TOR1/CDC28/SET2/GCD1/MCM6/POL5/SWC4/SWI6/SSK2/YBP1/MSB1/FKH2/SPT5/ARP4/SMC2/ROB1/HDA1/PBP2/HRR25/CCR4/MSS116/CDC73/TSM1/BMS1/CGT1/NDT80/TPK2/TOP1/ADA2/CWT1/ASG1/TAF60/RPD3/CDC54/SIM1/SWI4/UTP15/TFA1/MED8/LEU3/NUP85/GCR3/SWI1/GCN1/OSH3/RRP6/TBP1</t>
  </si>
  <si>
    <t>47/166</t>
  </si>
  <si>
    <t>745/5919</t>
  </si>
  <si>
    <t>GO:0036211</t>
  </si>
  <si>
    <t>protein modification process</t>
  </si>
  <si>
    <t>TOR1/CDC28/SET2/ANP1/GRR1/BET4/SEC12/SWC4/MAD2/PPT1/CMK1/SSK2/HOC1/SEC22/SCT1/PTC1/PMR1/SPT5/ALG2/ARP4/HDA1/ULP1/HRR25/CDC73/UBR1/RMT2/TPK2/RMS1/RFC1/SRP101/RCK2/GDA1/ADA2/CWT1/VRG4/MNS1/HRT1/TAF60/RPD3/MNN26/SWI4/TFA1/NAT5/PMT1/ERV29/SWI1/GCN1</t>
  </si>
  <si>
    <t>917/5919</t>
  </si>
  <si>
    <t>GO:0010468</t>
  </si>
  <si>
    <t>regulation of gene expression</t>
  </si>
  <si>
    <t>TOR1/CDC28/SET2/GCD1/POL5/SWC4/SWI6/YBP1/MSB1/FKH2/SPT5/ARP4/ROB1/HDA1/PBP2/HRR25/CCR4/MSS116/CDC73/TSM1/BMS1/CGT1/NDT80/TPK2/TOP1/ADA2/CWT1/ASG1/HRT1/TAF60/RPD3/SWI4/UTP15/TFA1/MED8/LEU3/SEC7/NUP85/GCR3/SWI1/GCN1/RRP6/TBP1</t>
  </si>
  <si>
    <t>43/166</t>
  </si>
  <si>
    <t>668/5919</t>
  </si>
  <si>
    <t>GO:0006950</t>
  </si>
  <si>
    <t>response to stress</t>
  </si>
  <si>
    <t>CDC28/MDL2/GCD1/DDC1/MCM6/SWC4/MAD2/RFC5/GPX2/AQY1/CDS1/CMK1/SSK2/YBP1/RFC2/APN1/SPT5/ARP4/HDA1/HRR25/CCR4/CDC73/UBR1/ENP1/NDT80/TPK2/RFC1/RCK2/ADA2/CWT1/MNS1/BNI1/NOC2/CDC54/SMC3/ERG5/SWI4/AUT7/GCR3/PMT1/GCN1/TBP1</t>
  </si>
  <si>
    <t>42/166</t>
  </si>
  <si>
    <t>800/5919</t>
  </si>
  <si>
    <t>GO:0019219</t>
  </si>
  <si>
    <t>regulation of nucleobase-containing compound metabolic process</t>
  </si>
  <si>
    <t>TOR1/CDC28/SET2/MCM6/POL5/SWC4/SWI6/YBP1/MSB1/FKH2/SPT5/ARP4/SMC2/ROB1/HDA1/PBP2/HRR25/CCR4/CDC73/TSM1/BMS1/CGT1/NDT80/TOP1/ADA2/CWT1/ASG1/TAF60/RPD3/CDC54/SIM1/SWI4/UTP15/TFA1/MED8/LEU3/NUP85/GCR3/SWI1/RRP6/TBP1</t>
  </si>
  <si>
    <t>41/166</t>
  </si>
  <si>
    <t>573/5919</t>
  </si>
  <si>
    <t>GO:0033554</t>
  </si>
  <si>
    <t>cellular response to stress</t>
  </si>
  <si>
    <t>CDC28/MDL2/GCD1/DDC1/MCM6/SWC4/MAD2/RFC5/GPX2/AQY1/CDS1/CMK1/SSK2/YBP1/RFC2/APN1/SPT5/ARP4/HDA1/HRR25/CCR4/CDC73/UBR1/ENP1/NDT80/TPK2/RFC1/RCK2/ADA2/CWT1/MNS1/BNI1/NOC2/CDC54/SMC3/ERG5/SWI4/AUT7/PMT1/GCN1/TBP1</t>
  </si>
  <si>
    <t>752/5919</t>
  </si>
  <si>
    <t>GO:0042274</t>
  </si>
  <si>
    <t>ribosomal small subunit biogenesis</t>
  </si>
  <si>
    <t>NMD5/PRS5/ENP2/RSM22/UTP5/MCM6/POL5/MTG2/SUA71/SGD1/LIG1/ORC4/PWP2/FTR2/IMP4/MET1/HRR25/MSS116/ENP1/NOP8/BMS1/CGT1/NDT80/RMS1/TOP1/TSR1/GDA1/RIA1/NOC2/CDC54/HBR3/NRP1/PRP5/UTP15/LEU3/NUP85/NUP49/GCD2/NMD3/SMC4</t>
  </si>
  <si>
    <t>40/166</t>
  </si>
  <si>
    <t>595/5919</t>
  </si>
  <si>
    <t>GO:0010556</t>
  </si>
  <si>
    <t>regulation of macromolecule biosynthetic process</t>
  </si>
  <si>
    <t>TOR1/CDC28/SET2/GCD1/POL5/SWC4/SWI6/YBP1/MSB1/FKH2/SPT5/ARP4/ROB1/HDA1/HRR25/CCR4/MSS116/CDC73/TSM1/CGT1/NDT80/TPK2/TOP1/ADA2/CWT1/ASG1/TAF60/RPD3/SWI4/UTP15/TFA1/MED8/LEU3/NUP85/GCR3/SWI1/GCN1/RRP6/TBP1</t>
  </si>
  <si>
    <t>39/166</t>
  </si>
  <si>
    <t>586/5919</t>
  </si>
  <si>
    <t>GO:0031326</t>
  </si>
  <si>
    <t>regulation of cellular biosynthetic process</t>
  </si>
  <si>
    <t>593/5919</t>
  </si>
  <si>
    <t>GO:0009889</t>
  </si>
  <si>
    <t>regulation of biosynthetic process</t>
  </si>
  <si>
    <t>600/5919</t>
  </si>
  <si>
    <t>GO:0000462</t>
  </si>
  <si>
    <t>maturation of SSU-rRNA from tricistronic rRNA transcript (SSU-rRNA, 5.8S rRNA, LSU-rRNA)</t>
  </si>
  <si>
    <t>NMD5/PRS5/ENP2/RSM22/UTP5/MCM6/POL5/MTG2/SUA71/LIG1/ORC4/PWP2/FTR2/IMP4/MET1/MSS116/ENP1/NOP8/BMS1/CGT1/NDT80/RMS1/TOP1/TSR1/GDA1/RIA1/NOC2/CDC54/HBR3/NRP1/PRP5/UTP15/LEU3/NUP85/NUP49/GCD2/NMD3/SMC4</t>
  </si>
  <si>
    <t>38/166</t>
  </si>
  <si>
    <t>571/5919</t>
  </si>
  <si>
    <t>GO:0030490</t>
  </si>
  <si>
    <t>maturation of SSU-rRNA</t>
  </si>
  <si>
    <t>577/5919</t>
  </si>
  <si>
    <t>GO:0051252</t>
  </si>
  <si>
    <t>regulation of RNA metabolic process</t>
  </si>
  <si>
    <t>TOR1/CDC28/SET2/POL5/SWC4/SWI6/YBP1/MSB1/FKH2/SPT5/ARP4/ROB1/HDA1/PBP2/HRR25/CCR4/CDC73/TSM1/BMS1/CGT1/NDT80/TOP1/ADA2/CWT1/ASG1/TAF60/RPD3/SWI4/UTP15/TFA1/MED8/LEU3/NUP85/GCR3/SWI1/RRP6/TBP1</t>
  </si>
  <si>
    <t>37/166</t>
  </si>
  <si>
    <t>528/5919</t>
  </si>
  <si>
    <t>GO:0006351</t>
  </si>
  <si>
    <t>DNA-templated transcription</t>
  </si>
  <si>
    <t>TOR1/CDC28/SET2/POL5/SWC4/SUA71/SWI6/YBP1/MSB1/FKH2/SPT5/ARP4/ROB1/HDA1/HRR25/CCR4/CDC73/TSM1/TFC4/CGT1/NDT80/TOP1/RFC1/ADA2/CWT1/ASG1/TAF60/RPD3/SWI4/UTP15/TFA1/MED8/LEU3/NUP85/GCR3/SWI1/TBP1</t>
  </si>
  <si>
    <t>602/5919</t>
  </si>
  <si>
    <t>GO:0097659</t>
  </si>
  <si>
    <t>nucleic acid-templated transcription</t>
  </si>
  <si>
    <t>603/5919</t>
  </si>
  <si>
    <t>GO:0032774</t>
  </si>
  <si>
    <t>RNA biosynthetic process</t>
  </si>
  <si>
    <t>606/5919</t>
  </si>
  <si>
    <t>GO:0048518</t>
  </si>
  <si>
    <t>positive regulation of biological process</t>
  </si>
  <si>
    <t>TOR1/CDC28/SET2/POL5/SWC4/MAD2/SWI6/SSK2/YBP1/MSB1/FKH2/SPT5/ROB1/HDA1/HRR25/CCR4/CDC73/TSM1/CGT1/NDT80/TPK2/SDA1/ADA2/CWT1/ASG1/HRT1/TAF60/RPD3/SWI4/UTP15/CDC24/LEU3/NUP85/SWI1/GCN1/OSH3/RRP6</t>
  </si>
  <si>
    <t>639/5919</t>
  </si>
  <si>
    <t>GO:0030447</t>
  </si>
  <si>
    <t>filamentous growth</t>
  </si>
  <si>
    <t>SEC15/STT4/CDC28/GRR1/CDS1/MSB1/FKH2/PTC1/PMR1/SPT5/ROB1/HDA1/CCR4/UBR1/ENP1/NDT80/TPK2/TOP1/ROM2/RCK2/GDA1/ADA2/CWT1/ASG1/VRG4/MNS1/BNI1/NOC2/CDC54/ERG5/CDC24/ECI1/NUP85/PMT1/SWI1/OSH3/LAG1</t>
  </si>
  <si>
    <t>643/5919</t>
  </si>
  <si>
    <t>GO:0040007</t>
  </si>
  <si>
    <t>growth</t>
  </si>
  <si>
    <t>650/5919</t>
  </si>
  <si>
    <t>GO:1903506</t>
  </si>
  <si>
    <t>regulation of nucleic acid-templated transcription</t>
  </si>
  <si>
    <t>TOR1/CDC28/SET2/POL5/SWC4/SWI6/YBP1/MSB1/FKH2/SPT5/ARP4/ROB1/HDA1/HRR25/CCR4/CDC73/TSM1/CGT1/NDT80/TOP1/ADA2/CWT1/ASG1/TAF60/RPD3/SWI4/UTP15/TFA1/MED8/LEU3/NUP85/GCR3/SWI1/TBP1</t>
  </si>
  <si>
    <t>34/166</t>
  </si>
  <si>
    <t>471/5919</t>
  </si>
  <si>
    <t>GO:2001141</t>
  </si>
  <si>
    <t>regulation of RNA biosynthetic process</t>
  </si>
  <si>
    <t>GO:0006355</t>
  </si>
  <si>
    <t>regulation of DNA-templated transcription</t>
  </si>
  <si>
    <t>GO:0044182</t>
  </si>
  <si>
    <t>filamentous growth of a population of unicellular organisms</t>
  </si>
  <si>
    <t>STT4/GRR1/CDS1/MSB1/FKH2/PTC1/PMR1/SPT5/ROB1/HDA1/CCR4/UBR1/ENP1/NDT80/TPK2/ROM2/RCK2/GDA1/ADA2/CWT1/ASG1/MNS1/BNI1/NOC2/CDC54/ERG5/CDC24/NUP85/PMT1/SWI1/OSH3/LAG1</t>
  </si>
  <si>
    <t>32/166</t>
  </si>
  <si>
    <t>526/5919</t>
  </si>
  <si>
    <t>GO:0090305</t>
  </si>
  <si>
    <t>nucleic acid phosphodiester bond hydrolysis</t>
  </si>
  <si>
    <t>NMD5/PRS5/RSM22/POL5/SUA71/LIG1/ORC4/PWP2/FTR2/IMP4/MET1/SMC2/CCR4/MSS116/DBP3/ENP1/NOP8/BMS1/NDT80/RMS1/TSR1/RIA1/NOC2/HBR3/NRP1/PRP5/LEU3/NUP85/NUP49/GCD2/RRP6/SMC4</t>
  </si>
  <si>
    <t>540/5919</t>
  </si>
  <si>
    <t>GO:0090501</t>
  </si>
  <si>
    <t>RNA phosphodiester bond hydrolysis</t>
  </si>
  <si>
    <t>NMD5/PRS5/RSM22/POL5/SUA71/LIG1/ORC4/PWP2/FTR2/IMP4/MET1/CCR4/MSS116/DBP3/ENP1/NOP8/BMS1/NDT80/RMS1/TSR1/RIA1/NOC2/HBR3/NRP1/PRP5/LEU3/NUP85/NUP49/GCD2/RRP6/SMC4</t>
  </si>
  <si>
    <t>31/166</t>
  </si>
  <si>
    <t>501/5919</t>
  </si>
  <si>
    <t>GO:0007049</t>
  </si>
  <si>
    <t>cell cycle</t>
  </si>
  <si>
    <t>DAD4/SEC15/CDC28/SET2/DDC1/MCM6/GRR1/POL1/MAD2/SWI6/RFC5/AQY1/CHT3/RFC2/SMC2/HRR25/CCR4/NDT80/TOP1/RFC1/SDA1/ADA2/HRT1/BNI1/CDC54/SMC3/SWI4/NAT5/GCN1/SMC4</t>
  </si>
  <si>
    <t>30/166</t>
  </si>
  <si>
    <t>423/5919</t>
  </si>
  <si>
    <t>GO:0000469</t>
  </si>
  <si>
    <t>cleavage involved in rRNA processing</t>
  </si>
  <si>
    <t>NMD5/PRS5/RSM22/POL5/SUA71/LIG1/ORC4/PWP2/FTR2/IMP4/MET1/MSS116/DBP3/ENP1/NOP8/BMS1/NDT80/RMS1/TSR1/RIA1/NOC2/HBR3/NRP1/PRP5/LEU3/NUP85/NUP49/GCD2/RRP6/SMC4</t>
  </si>
  <si>
    <t>448/5919</t>
  </si>
  <si>
    <t>GO:0006366</t>
  </si>
  <si>
    <t>transcription by RNA polymerase II</t>
  </si>
  <si>
    <t>TOR1/CDC28/SWC4/SUA71/SWI6/YBP1/FKH2/SPT5/ARP4/ROB1/HDA1/CCR4/CDC73/TSM1/CGT1/NDT80/TOP1/RFC1/ADA2/CWT1/ASG1/TAF60/RPD3/SWI4/TFA1/MED8/LEU3/GCR3/SWI1/TBP1</t>
  </si>
  <si>
    <t>484/5919</t>
  </si>
  <si>
    <t>GO:0009893</t>
  </si>
  <si>
    <t>positive regulation of metabolic process</t>
  </si>
  <si>
    <t>TOR1/CDC28/SET2/SWC4/MAD2/SWI6/SSK2/YBP1/FKH2/SPT5/HDA1/HRR25/CCR4/CDC73/TSM1/CGT1/NDT80/ADA2/CWT1/ASG1/TAF60/RPD3/SWI4/UTP15/LEU3/NUP85/GCN1/OSH3/RRP6</t>
  </si>
  <si>
    <t>29/166</t>
  </si>
  <si>
    <t>428/5919</t>
  </si>
  <si>
    <t>GO:0000479</t>
  </si>
  <si>
    <t>endonucleolytic cleavage of tricistronic rRNA transcript (SSU-rRNA, 5.8S rRNA, LSU-rRNA)</t>
  </si>
  <si>
    <t>NMD5/PRS5/RSM22/POL5/SUA71/LIG1/ORC4/PWP2/FTR2/IMP4/MET1/MSS116/DBP3/ENP1/NOP8/BMS1/NDT80/RMS1/TSR1/RIA1/NOC2/HBR3/NRP1/PRP5/LEU3/NUP85/NUP49/GCD2/SMC4</t>
  </si>
  <si>
    <t>437/5919</t>
  </si>
  <si>
    <t>GO:0000478</t>
  </si>
  <si>
    <t>endonucleolytic cleavage involved in rRNA processing</t>
  </si>
  <si>
    <t>GO:0048519</t>
  </si>
  <si>
    <t>negative regulation of biological process</t>
  </si>
  <si>
    <t>TOR1/CDC28/SET2/GCD1/DDC1/GRR1/SWC4/MAD2/RFC2/FKH2/PMR1/SPT5/SMC2/HDA1/HRR25/CCR4/CDC73/TPK2/TOP1/ADA2/CWT1/HRT1/BNI1/LEU3/SEC7/GCR3/PMT1/GCN1/RRP6</t>
  </si>
  <si>
    <t>444/5919</t>
  </si>
  <si>
    <t>GO:0090502</t>
  </si>
  <si>
    <t>RNA phosphodiester bond hydrolysis, endonucleolytic</t>
  </si>
  <si>
    <t>468/5919</t>
  </si>
  <si>
    <t>GO:0022402</t>
  </si>
  <si>
    <t>cell cycle process</t>
  </si>
  <si>
    <t>DAD4/SEC15/CDC28/SET2/DDC1/MCM6/GRR1/POL1/MAD2/SWI6/RFC5/AQY1/CHT3/RFC2/SMC2/HRR25/CCR4/TOP1/SDA1/ADA2/HRT1/BNI1/CDC54/SMC3/SWI4/NAT5/GCN1/SMC4</t>
  </si>
  <si>
    <t>28/166</t>
  </si>
  <si>
    <t>364/5919</t>
  </si>
  <si>
    <t>GO:0051173</t>
  </si>
  <si>
    <t>positive regulation of nitrogen compound metabolic process</t>
  </si>
  <si>
    <t>TOR1/CDC28/SET2/SWC4/MAD2/SWI6/SSK2/YBP1/FKH2/SPT5/HDA1/HRR25/CCR4/CDC73/TSM1/CGT1/NDT80/ADA2/CWT1/ASG1/TAF60/RPD3/SWI4/UTP15/LEU3/NUP85/GCN1/RRP6</t>
  </si>
  <si>
    <t>401/5919</t>
  </si>
  <si>
    <t>GO:0010604</t>
  </si>
  <si>
    <t>positive regulation of macromolecule metabolic process</t>
  </si>
  <si>
    <t>404/5919</t>
  </si>
  <si>
    <t>GO:0031325</t>
  </si>
  <si>
    <t>positive regulation of cellular metabolic process</t>
  </si>
  <si>
    <t>TOR1/CDC28/SWC4/SWI6/SSK2/YBP1/FKH2/SPT5/HDA1/HRR25/CCR4/CDC73/TSM1/CGT1/NDT80/ADA2/CWT1/ASG1/TAF60/RPD3/SWI4/UTP15/LEU3/NUP85/GCN1/OSH3/RRP6</t>
  </si>
  <si>
    <t>27/166</t>
  </si>
  <si>
    <t>GO:0006357</t>
  </si>
  <si>
    <t>regulation of transcription by RNA polymerase II</t>
  </si>
  <si>
    <t>TOR1/CDC28/SWC4/SWI6/YBP1/FKH2/SPT5/ARP4/ROB1/HDA1/CCR4/CDC73/TSM1/CGT1/NDT80/TOP1/ADA2/CWT1/ASG1/TAF60/RPD3/SWI4/MED8/LEU3/GCR3/SWI1</t>
  </si>
  <si>
    <t>26/166</t>
  </si>
  <si>
    <t>388/5919</t>
  </si>
  <si>
    <t>GO:0006259</t>
  </si>
  <si>
    <t>DNA metabolic process</t>
  </si>
  <si>
    <t>CDC28/SET2/DDC1/MCM6/POL5/POL1/SWC4/RFC5/ORC4/RFC2/APN1/SPT5/ARP4/HRR25/CCR4/CDC73/TOP1/RFC1/ADA2/CDC54/SIM1/SMC3/SWI4/SWI1/TBP1</t>
  </si>
  <si>
    <t>25/166</t>
  </si>
  <si>
    <t>359/5919</t>
  </si>
  <si>
    <t>GO:0000278</t>
  </si>
  <si>
    <t>mitotic cell cycle</t>
  </si>
  <si>
    <t>DAD4/SEC15/CDC28/DDC1/MCM6/GRR1/POL1/MAD2/SWI6/CHT3/RFC2/SMC2/HRR25/CCR4/TOP1/RFC1/SDA1/HRT1/BNI1/CDC54/SMC3/SWI4/GCN1/SMC4</t>
  </si>
  <si>
    <t>24/166</t>
  </si>
  <si>
    <t>242/5919</t>
  </si>
  <si>
    <t>GO:0045935</t>
  </si>
  <si>
    <t>positive regulation of nucleobase-containing compound metabolic process</t>
  </si>
  <si>
    <t>TOR1/CDC28/SWC4/SWI6/YBP1/FKH2/SPT5/HDA1/HRR25/CCR4/CDC73/TSM1/CGT1/NDT80/ADA2/CWT1/ASG1/TAF60/RPD3/SWI4/UTP15/LEU3/NUP85/RRP6</t>
  </si>
  <si>
    <t>324/5919</t>
  </si>
  <si>
    <t>GO:0010557</t>
  </si>
  <si>
    <t>positive regulation of macromolecule biosynthetic process</t>
  </si>
  <si>
    <t>TOR1/CDC28/SWC4/SWI6/YBP1/FKH2/SPT5/HDA1/CCR4/CDC73/TSM1/CGT1/NDT80/ADA2/CWT1/ASG1/TAF60/RPD3/SWI4/UTP15/LEU3/NUP85/GCN1</t>
  </si>
  <si>
    <t>23/166</t>
  </si>
  <si>
    <t>301/5919</t>
  </si>
  <si>
    <t>GO:0031328</t>
  </si>
  <si>
    <t>positive regulation of cellular biosynthetic process</t>
  </si>
  <si>
    <t>305/5919</t>
  </si>
  <si>
    <t>GO:0009891</t>
  </si>
  <si>
    <t>positive regulation of biosynthetic process</t>
  </si>
  <si>
    <t>306/5919</t>
  </si>
  <si>
    <t>GO:0051254</t>
  </si>
  <si>
    <t>positive regulation of RNA metabolic process</t>
  </si>
  <si>
    <t>TOR1/CDC28/SWC4/SWI6/YBP1/FKH2/SPT5/HDA1/CCR4/CDC73/TSM1/CGT1/NDT80/ADA2/CWT1/ASG1/TAF60/RPD3/SWI4/UTP15/LEU3/NUP85/RRP6</t>
  </si>
  <si>
    <t>311/5919</t>
  </si>
  <si>
    <t>GO:0048523</t>
  </si>
  <si>
    <t>negative regulation of cellular process</t>
  </si>
  <si>
    <t>TOR1/CDC28/SET2/GCD1/DDC1/GRR1/SWC4/MAD2/RFC2/FKH2/PMR1/SPT5/SMC2/HDA1/HRR25/CCR4/CDC73/TPK2/CWT1/BNI1/LEU3/GCN1/RRP6</t>
  </si>
  <si>
    <t>330/5919</t>
  </si>
  <si>
    <t>GO:1903047</t>
  </si>
  <si>
    <t>mitotic cell cycle process</t>
  </si>
  <si>
    <t>DAD4/SEC15/CDC28/DDC1/MCM6/GRR1/POL1/MAD2/SWI6/CHT3/RFC2/SMC2/HRR25/CCR4/TOP1/SDA1/HRT1/BNI1/CDC54/SWI4/GCN1/SMC4</t>
  </si>
  <si>
    <t>22/166</t>
  </si>
  <si>
    <t>230/5919</t>
  </si>
  <si>
    <t>GO:1903508</t>
  </si>
  <si>
    <t>positive regulation of nucleic acid-templated transcription</t>
  </si>
  <si>
    <t>TOR1/CDC28/SWC4/SWI6/YBP1/FKH2/SPT5/HDA1/CCR4/CDC73/TSM1/CGT1/NDT80/ADA2/CWT1/ASG1/TAF60/RPD3/SWI4/UTP15/LEU3/NUP85</t>
  </si>
  <si>
    <t>269/5919</t>
  </si>
  <si>
    <t>GO:0045893</t>
  </si>
  <si>
    <t>positive regulation of DNA-templated transcription</t>
  </si>
  <si>
    <t>GO:1902680</t>
  </si>
  <si>
    <t>positive regulation of RNA biosynthetic process</t>
  </si>
  <si>
    <t>GO:0009892</t>
  </si>
  <si>
    <t>negative regulation of metabolic process</t>
  </si>
  <si>
    <t>TOR1/CDC28/SET2/SWC4/FKH2/SPT5/SMC2/HDA1/HRR25/CCR4/CDC73/TPK2/TOP1/ADA2/CWT1/HRT1/LEU3/SEC7/GCR3/PMT1/GCN1/RRP6</t>
  </si>
  <si>
    <t>285/5919</t>
  </si>
  <si>
    <t>GO:0010605</t>
  </si>
  <si>
    <t>negative regulation of macromolecule metabolic process</t>
  </si>
  <si>
    <t>CDC28/SET2/SWC4/FKH2/SPT5/SMC2/HDA1/HRR25/CCR4/CDC73/TPK2/TOP1/ADA2/CWT1/HRT1/LEU3/SEC7/GCR3/PMT1/GCN1/RRP6</t>
  </si>
  <si>
    <t>21/166</t>
  </si>
  <si>
    <t>271/5919</t>
  </si>
  <si>
    <t>GO:0009628</t>
  </si>
  <si>
    <t>response to abiotic stimulus</t>
  </si>
  <si>
    <t>DDC1/RFC5/AQY1/SSK2/RFC2/PMR1/HDA1/UBR1/NDT80/RFC1/RCK2/GDA1/ADA2/CWT1/MNS1/NUP85/GCR3/SWI1/GCN1</t>
  </si>
  <si>
    <t>19/166</t>
  </si>
  <si>
    <t>226/5919</t>
  </si>
  <si>
    <t>GO:0045944</t>
  </si>
  <si>
    <t>positive regulation of transcription by RNA polymerase II</t>
  </si>
  <si>
    <t>TOR1/CDC28/SWC4/SWI6/YBP1/FKH2/SPT5/HDA1/CCR4/CDC73/TSM1/CGT1/NDT80/CWT1/ASG1/TAF60/RPD3/SWI4/LEU3</t>
  </si>
  <si>
    <t>GO:0070925</t>
  </si>
  <si>
    <t>organelle assembly</t>
  </si>
  <si>
    <t>ENP2/CDC28/POL5/SGD1/PWP2/ARP4/HRR25/BMS1/RMT2/TPK2/TSR1/SDA1/FLU1/RIA1/NOC2/SMC3/SPB1/RRP6</t>
  </si>
  <si>
    <t>18/166</t>
  </si>
  <si>
    <t>207/5919</t>
  </si>
  <si>
    <t>GO:0140694</t>
  </si>
  <si>
    <t>non-membrane-bounded organelle assembly</t>
  </si>
  <si>
    <t>ENP2/CDC28/POL5/SGD1/PWP2/ARP4/BMS1/RMT2/TPK2/TSR1/SDA1/FLU1/RIA1/NOC2/SMC3/SPB1/RRP6</t>
  </si>
  <si>
    <t>17/166</t>
  </si>
  <si>
    <t>GO:0104004</t>
  </si>
  <si>
    <t>cellular response to environmental stimulus</t>
  </si>
  <si>
    <t>DDC1/RFC5/AQY1/SSK2/RFC2/PMR1/HDA1/RFC1/RCK2/GDA1/ADA2/MNS1/NUP85/SWI1/GCN1</t>
  </si>
  <si>
    <t>15/166</t>
  </si>
  <si>
    <t>141/5919</t>
  </si>
  <si>
    <t>GO:0071214</t>
  </si>
  <si>
    <t>cellular response to abiotic stimulus</t>
  </si>
  <si>
    <t>GO:0042255</t>
  </si>
  <si>
    <t>ribosome assembly</t>
  </si>
  <si>
    <t>ENP2/POL5/SGD1/PWP2/BMS1/RMT2/TSR1/SDA1/FLU1/RIA1/NOC2/SMC3/SPB1/RRP6</t>
  </si>
  <si>
    <t>14/166</t>
  </si>
  <si>
    <t>125/5919</t>
  </si>
  <si>
    <t>GO:0000027</t>
  </si>
  <si>
    <t>ribosomal large subunit assembly</t>
  </si>
  <si>
    <t>ENP2/POL5/SGD1/PWP2/BMS1/RMT2/TSR1/SDA1/FLU1/NOC2/SMC3/SPB1/RRP6</t>
  </si>
  <si>
    <t>13/166</t>
  </si>
  <si>
    <t>100/5919</t>
  </si>
  <si>
    <t>GO:0006260</t>
  </si>
  <si>
    <t>DNA replication</t>
  </si>
  <si>
    <t>CDC28/SET2/MCM6/POL1/RFC5/ORC4/RFC2/CCR4/TOP1/RFC1/CDC54/SIM1/SWI1</t>
  </si>
  <si>
    <t>121/5919</t>
  </si>
  <si>
    <t>GO:0051052</t>
  </si>
  <si>
    <t>regulation of DNA metabolic process</t>
  </si>
  <si>
    <t>CDC28/SET2/MCM6/SPT5/HRR25/CDC73/TOP1/ADA2/CDC54/SIM1</t>
  </si>
  <si>
    <t>10/166</t>
  </si>
  <si>
    <t>58/5919</t>
  </si>
  <si>
    <t>GO:0000082</t>
  </si>
  <si>
    <t>G1/S transition of mitotic cell cycle</t>
  </si>
  <si>
    <t>CDC28/GRR1/SWI6/CCR4/SDA1/HRT1/SWI4/GCN1</t>
  </si>
  <si>
    <t>8/166</t>
  </si>
  <si>
    <t>37/5919</t>
  </si>
  <si>
    <t>GO:0044843</t>
  </si>
  <si>
    <t>cell cycle G1/S phase transition</t>
  </si>
  <si>
    <t>GO:0006271</t>
  </si>
  <si>
    <t>DNA strand elongation involved in DNA replication</t>
  </si>
  <si>
    <t>MCM6/POL1/RFC5/RFC2/TOP1/RFC1/CDC54</t>
  </si>
  <si>
    <t>7/166</t>
  </si>
  <si>
    <t>23/5919</t>
  </si>
  <si>
    <t>GO:0022616</t>
  </si>
  <si>
    <t>DNA strand elongation</t>
  </si>
  <si>
    <t>24/5919</t>
  </si>
  <si>
    <t>GO:0000018</t>
  </si>
  <si>
    <t>regulation of DNA recombination</t>
  </si>
  <si>
    <t>CDC28/SET2/HRR25/CDC73/TOP1/ADA2</t>
  </si>
  <si>
    <t>6/166</t>
  </si>
  <si>
    <t>19/5919</t>
  </si>
  <si>
    <t>GO:0006272</t>
  </si>
  <si>
    <t>leading strand elongation</t>
  </si>
  <si>
    <t>POL1/RFC5/RFC2/RFC1</t>
  </si>
  <si>
    <t>4/166</t>
  </si>
  <si>
    <t>9/5919</t>
  </si>
  <si>
    <t>GO:0098704</t>
  </si>
  <si>
    <t>carbohydrate import across plasma membrane</t>
  </si>
  <si>
    <t>HGT8/HGT7/HGT6</t>
  </si>
  <si>
    <t>3/166</t>
  </si>
  <si>
    <t>3/5919</t>
  </si>
  <si>
    <t>NMD5/BRO1/SLD1/DAD4/TOR1/SEC15/STT4/PRS5/ENP2/YCF1/CDC28/RSM22/ERO1/NEP1/SET2/MDL2/ANP1/GCD1/UTP5/DDC1/MCM6/ERV46/POL5/GRR1/MTG2/BET4/POL1/SEC12/SWC4/MAD2/SUA71/SWI6/HGT8/RFC5/GCA2/HGT17/FMP45/SGD1/GCA1/AQY1/LIG1/CDS1/CHT3/ORC4/ALP1/PPT1/PWP2/SSK2/YBP1/HOC1/PRP13/SEC22/SCT1/RFC2/FTR2/SSR1/APN1/IMP4/FKH2/PMR1/SPT5/ALG2/ARP4/SMC2/ROB1/HDA1/SUR2/HGT7/PBP2/HRR25/CCR4/MSS116/HGT19/DBP3/CDC73/TSM1/UBR1/ENP1/ATC1/BMS1/CGT1/RMT2/NDT80/TPK2/GYP7/RMS1/SEC62/TOP1/TSR1/RFC1/SRP101/DNM1/SDA1/MSN5/RCK2/FLU1/GDA1/MRS4/MEX67/ADA2/ASG1/VRG4/MNS1/HRT1/BNI1/SLC1/NOC2/TAF60/ACF2/RPD3/CDC54/SIM1/GNP1/HBR3/NRP1/GEA2/SMC3/PRP5/PTR22/HGT6/LCB2/MNN26/ERG5/ERG27/SWI4/UTP15/CDC24/TFA1/MED8/MET10/SRP54/NAT5/ECI1/LEU3/SEC7/NUP85/AUT7/GCR3/NUP49/SPB1/PMT1/ERV29/HSP30/SWI1/GCN1/OSH3/GCD2/LAG1/RRP6/TBP1/NMD3/SMC4</t>
  </si>
  <si>
    <t>152/161</t>
  </si>
  <si>
    <t>GO:0005622</t>
  </si>
  <si>
    <t>intracellular anatomical structure</t>
  </si>
  <si>
    <t>NMD5/BRO1/DAD4/TOR1/SEC15/STT4/PRS5/ENP2/YCF1/CDC28/RSM22/ERO1/NEP1/SET2/MDL2/ANP1/GCD1/UTP5/DDC1/MCM6/ERV46/POL5/GRR1/MTG2/BET4/POL1/SEC12/SWC4/MAD2/SUA71/SWI6/RFC5/FMP45/SGD1/AQY1/LIG1/CDS1/ORC4/PPT1/PWP2/SSK2/YBP1/HOC1/PRP13/SEC22/RFC2/APN1/IMP4/FKH2/PMR1/SPT5/ALG2/ARP4/SMC2/ROB1/HDA1/SUR2/PBP2/HRR25/CCR4/MSS116/DBP3/CDC73/TSM1/UBR1/ENP1/ATC1/BMS1/CGT1/RMT2/NDT80/TPK2/GYP7/RMS1/SEC62/TOP1/TSR1/RFC1/SRP101/DNM1/SDA1/MSN5/RCK2/FLU1/GDA1/MRS4/MEX67/ADA2/ASG1/VRG4/MNS1/HRT1/BNI1/SLC1/NOC2/TAF60/RPD3/CDC54/SIM1/HBR3/NRP1/GEA2/SMC3/PRP5/LCB2/MNN26/ERG5/ERG27/SWI4/UTP15/CDC24/TFA1/MED8/MET10/SRP54/NAT5/ECI1/LEU3/SEC7/NUP85/AUT7/GCR3/NUP49/SPB1/PMT1/ERV29/SWI1/GCN1/OSH3/GCD2/LAG1/RRP6/TBP1/NMD3/SMC4</t>
  </si>
  <si>
    <t>135/161</t>
  </si>
  <si>
    <t>3713/5769</t>
  </si>
  <si>
    <t>NMD5/BRO1/DAD4/TOR1/ENP2/YCF1/CDC28/RSM22/ERO1/NEP1/SET2/MDL2/ANP1/UTP5/DDC1/MCM6/ERV46/POL5/MTG2/POL1/SEC12/SWC4/MAD2/SUA71/SWI6/RFC5/SGD1/AQY1/LIG1/CDS1/ORC4/PPT1/PWP2/HOC1/PRP13/SEC22/RFC2/APN1/IMP4/FKH2/PMR1/SPT5/ALG2/ARP4/SMC2/ROB1/HDA1/SUR2/HGT7/PBP2/HRR25/CCR4/MSS116/DBP3/CDC73/TSM1/ENP1/ATC1/BMS1/CGT1/RMT2/NDT80/TPK2/RMS1/SEC62/TOP1/TSR1/RFC1/SRP101/DNM1/SDA1/MSN5/RCK2/FLU1/GDA1/MRS4/MEX67/ADA2/ASG1/VRG4/MNS1/HRT1/BNI1/SLC1/NOC2/TAF60/RPD3/CDC54/SIM1/HBR3/NRP1/GEA2/SMC3/PRP5/HGT6/LCB2/MNN26/ERG5/ERG27/SWI4/UTP15/CDC24/TFA1/MED8/MET10/ECI1/LEU3/SEC7/NUP85/AUT7/GCR3/NUP49/SPB1/PMT1/ERV29/SWI1/GCN1/OSH3/LAG1/RRP6/TBP1/NMD3/SMC4</t>
  </si>
  <si>
    <t>123/161</t>
  </si>
  <si>
    <t>GO:0043229</t>
  </si>
  <si>
    <t>intracellular organelle</t>
  </si>
  <si>
    <t>NMD5/BRO1/DAD4/TOR1/ENP2/YCF1/CDC28/RSM22/ERO1/NEP1/SET2/MDL2/ANP1/UTP5/DDC1/MCM6/ERV46/POL5/MTG2/POL1/SEC12/SWC4/MAD2/SUA71/SWI6/RFC5/SGD1/AQY1/LIG1/CDS1/ORC4/PPT1/PWP2/HOC1/PRP13/SEC22/RFC2/APN1/IMP4/FKH2/PMR1/SPT5/ALG2/ARP4/SMC2/ROB1/HDA1/SUR2/PBP2/HRR25/CCR4/MSS116/DBP3/CDC73/TSM1/ENP1/ATC1/BMS1/CGT1/RMT2/NDT80/TPK2/RMS1/SEC62/TOP1/TSR1/RFC1/SRP101/DNM1/SDA1/MSN5/RCK2/FLU1/GDA1/MRS4/MEX67/ADA2/ASG1/VRG4/MNS1/HRT1/BNI1/SLC1/NOC2/TAF60/RPD3/CDC54/SIM1/HBR3/NRP1/GEA2/SMC3/PRP5/LCB2/MNN26/ERG5/ERG27/SWI4/UTP15/CDC24/TFA1/MED8/MET10/ECI1/LEU3/SEC7/NUP85/AUT7/GCR3/NUP49/SPB1/PMT1/ERV29/SWI1/GCN1/OSH3/LAG1/RRP6/TBP1/NMD3/SMC4</t>
  </si>
  <si>
    <t>121/161</t>
  </si>
  <si>
    <t>3142/5769</t>
  </si>
  <si>
    <t>NMD5/BRO1/DAD4/TOR1/ENP2/YCF1/CDC28/RSM22/ERO1/NEP1/SET2/MDL2/ANP1/UTP5/DDC1/MCM6/ERV46/POL5/MTG2/POL1/SEC12/SWC4/MAD2/SUA71/SWI6/RFC5/SGD1/AQY1/LIG1/CDS1/ORC4/PPT1/PWP2/HOC1/PRP13/SEC22/RFC2/APN1/IMP4/FKH2/PMR1/SPT5/ALG2/ARP4/SMC2/HDA1/SUR2/HGT7/PBP2/HRR25/CCR4/MSS116/DBP3/CDC73/TSM1/ENP1/ATC1/BMS1/CGT1/RMT2/NDT80/TPK2/RMS1/SEC62/TOP1/TSR1/RFC1/SRP101/DNM1/SDA1/MSN5/RCK2/FLU1/GDA1/MRS4/MEX67/ADA2/ASG1/VRG4/MNS1/HRT1/SLC1/NOC2/TAF60/RPD3/CDC54/SIM1/HBR3/NRP1/GEA2/SMC3/PRP5/HGT6/LCB2/MNN26/ERG5/ERG27/SWI4/UTP15/CDC24/TFA1/MED8/MET10/ECI1/LEU3/SEC7/NUP85/AUT7/GCR3/NUP49/SPB1/PMT1/ERV29/SWI1/OSH3/LAG1/RRP6/TBP1/NMD3/SMC4</t>
  </si>
  <si>
    <t>120/161</t>
  </si>
  <si>
    <t>NMD5/BRO1/DAD4/TOR1/ENP2/YCF1/CDC28/RSM22/ERO1/NEP1/SET2/MDL2/ANP1/UTP5/DDC1/MCM6/ERV46/POL5/MTG2/POL1/SEC12/SWC4/MAD2/SUA71/SWI6/RFC5/SGD1/AQY1/LIG1/CDS1/ORC4/PPT1/PWP2/HOC1/PRP13/SEC22/RFC2/APN1/IMP4/FKH2/PMR1/SPT5/ALG2/ARP4/SMC2/HDA1/SUR2/PBP2/HRR25/CCR4/MSS116/DBP3/CDC73/TSM1/ENP1/ATC1/BMS1/CGT1/RMT2/NDT80/TPK2/RMS1/SEC62/TOP1/TSR1/RFC1/SRP101/DNM1/SDA1/MSN5/RCK2/FLU1/GDA1/MRS4/MEX67/ADA2/ASG1/VRG4/MNS1/HRT1/SLC1/NOC2/TAF60/RPD3/CDC54/SIM1/HBR3/NRP1/GEA2/SMC3/PRP5/LCB2/MNN26/ERG5/ERG27/SWI4/UTP15/CDC24/TFA1/MED8/MET10/ECI1/LEU3/SEC7/NUP85/AUT7/GCR3/NUP49/SPB1/PMT1/ERV29/SWI1/OSH3/LAG1/RRP6/TBP1/NMD3/SMC4</t>
  </si>
  <si>
    <t>118/161</t>
  </si>
  <si>
    <t>GO:0032991</t>
  </si>
  <si>
    <t>protein-containing complex</t>
  </si>
  <si>
    <t>BRO1/DAD4/TOR1/SEC15/PRS5/ENP2/CDC28/RSM22/NEP1/ANP1/GCD1/UTP5/DDC1/MCM6/POL5/BET4/POL1/SWC4/MAD2/SUA71/SWI6/RFC5/ORC4/PWP2/HOC1/SEC22/RFC2/FTR2/IMP4/SPT5/ARP4/SMC2/HDA1/HRR25/CCR4/DBP3/CDC73/TSM1/UBR1/ENP1/TFC4/BMS1/CGT1/TPK2/SEC62/TOP1/TSR1/RFC1/SRP101/MSN5/MEX67/ADA2/RIA1/HRT1/BNI1/NOC2/TAF60/RPD3/CDC54/HBR3/SMC3/LCB2/SWI4/UTP15/TFA1/MED8/MET10/SRP54/NAT5/NUP85/GCR3/NUP49/SPB1/PMT1/SWI1/GCN1/GCD2/RRP6/TBP1/SMC4</t>
  </si>
  <si>
    <t>80/161</t>
  </si>
  <si>
    <t>1786/5769</t>
  </si>
  <si>
    <t>NMD5/DAD4/TOR1/ENP2/CDC28/NEP1/SET2/UTP5/DDC1/MCM6/POL5/POL1/SWC4/MAD2/SUA71/SWI6/RFC5/SGD1/LIG1/ORC4/PPT1/PWP2/RFC2/APN1/IMP4/FKH2/PMR1/SPT5/ARP4/SMC2/HDA1/PBP2/HRR25/CCR4/MSS116/DBP3/CDC73/TSM1/ENP1/BMS1/CGT1/RMT2/NDT80/TPK2/RMS1/TOP1/TSR1/RFC1/SDA1/MSN5/RCK2/MEX67/ADA2/ASG1/HRT1/NOC2/TAF60/RPD3/CDC54/HBR3/NRP1/SMC3/PRP5/SWI4/UTP15/CDC24/TFA1/MED8/LEU3/NUP85/GCR3/NUP49/SPB1/SWI1/RRP6/TBP1/NMD3/SMC4</t>
  </si>
  <si>
    <t>78/161</t>
  </si>
  <si>
    <t>GO:0043232</t>
  </si>
  <si>
    <t>intracellular non-membrane-bounded organelle</t>
  </si>
  <si>
    <t>DAD4/ENP2/RSM22/NEP1/SET2/UTP5/DDC1/MCM6/POL5/POL1/SWC4/MAD2/RFC5/SGD1/ORC4/PWP2/RFC2/IMP4/SPT5/ARP4/SMC2/ROB1/HDA1/HRR25/CCR4/DBP3/CDC73/ENP1/BMS1/NDT80/TPK2/TOP1/TSR1/RFC1/DNM1/SDA1/ADA2/BNI1/SLC1/NOC2/TAF60/CDC54/HBR3/SMC3/ERG27/UTP15/SPB1/SWI1/GCN1/RRP6/TBP1/SMC4</t>
  </si>
  <si>
    <t>52/161</t>
  </si>
  <si>
    <t>959/5769</t>
  </si>
  <si>
    <t>GO:0043228</t>
  </si>
  <si>
    <t>non-membrane-bounded organelle</t>
  </si>
  <si>
    <t>GO:0070013</t>
  </si>
  <si>
    <t>intracellular organelle lumen</t>
  </si>
  <si>
    <t>ENP2/RSM22/NEP1/UTP5/DDC1/MCM6/POL5/POL1/SWC4/MAD2/SGD1/ORC4/PWP2/IMP4/SPT5/ARP4/SMC2/HDA1/HRR25/CCR4/MSS116/DBP3/CDC73/TSM1/ENP1/ATC1/BMS1/NDT80/TOP1/TSR1/SDA1/NOC2/TAF60/RPD3/CDC54/HBR3/UTP15/TFA1/ECI1/SPB1/RRP6/TBP1</t>
  </si>
  <si>
    <t>42/161</t>
  </si>
  <si>
    <t>686/5769</t>
  </si>
  <si>
    <t>GO:0043233</t>
  </si>
  <si>
    <t>organelle lumen</t>
  </si>
  <si>
    <t>GO:0031974</t>
  </si>
  <si>
    <t>membrane-enclosed lumen</t>
  </si>
  <si>
    <t>GO:0031981</t>
  </si>
  <si>
    <t>nuclear lumen</t>
  </si>
  <si>
    <t>ENP2/NEP1/UTP5/DDC1/MCM6/POL5/POL1/SWC4/MAD2/SGD1/ORC4/PWP2/IMP4/SPT5/ARP4/SMC2/HDA1/HRR25/CCR4/DBP3/CDC73/TSM1/ENP1/BMS1/NDT80/TOP1/TSR1/SDA1/NOC2/TAF60/RPD3/CDC54/HBR3/UTP15/TFA1/SPB1/RRP6/TBP1</t>
  </si>
  <si>
    <t>38/161</t>
  </si>
  <si>
    <t>455/5769</t>
  </si>
  <si>
    <t>GO:0140513</t>
  </si>
  <si>
    <t>nuclear protein-containing complex</t>
  </si>
  <si>
    <t>DAD4/DDC1/MCM6/POL5/POL1/SWC4/MAD2/SWI6/RFC5/ORC4/PWP2/RFC2/IMP4/SPT5/ARP4/HDA1/CCR4/CDC73/TSM1/CGT1/TOP1/MEX67/NOC2/TAF60/RPD3/CDC54/SWI4/UTP15/TFA1/MED8/NUP85/GCR3/NUP49/SWI1/RRP6/TBP1</t>
  </si>
  <si>
    <t>36/161</t>
  </si>
  <si>
    <t>556/5769</t>
  </si>
  <si>
    <t>GO:0012505</t>
  </si>
  <si>
    <t>endomembrane system</t>
  </si>
  <si>
    <t>NMD5/BRO1/CDC28/ERO1/ANP1/ERV46/SEC12/AQY1/LIG1/CDS1/HOC1/SEC22/PMR1/ALG2/SUR2/HRR25/SEC62/SRP101/GDA1/MEX67/VRG4/MNS1/BNI1/SLC1/GEA2/LCB2/MNN26/ERG5/ERG27/SEC7/NUP85/NUP49/PMT1/ERV29/OSH3/LAG1</t>
  </si>
  <si>
    <t>655/5769</t>
  </si>
  <si>
    <t>GO:0005694</t>
  </si>
  <si>
    <t>chromosome</t>
  </si>
  <si>
    <t>DAD4/SET2/DDC1/MCM6/POL1/SWC4/MAD2/RFC5/ORC4/RFC2/SPT5/ARP4/SMC2/ROB1/HDA1/HRR25/CDC73/NDT80/TPK2/TOP1/RFC1/ADA2/TAF60/CDC54/SMC3/UTP15/SWI1/SMC4</t>
  </si>
  <si>
    <t>28/161</t>
  </si>
  <si>
    <t>359/5769</t>
  </si>
  <si>
    <t>GO:0005730</t>
  </si>
  <si>
    <t>nucleolus</t>
  </si>
  <si>
    <t>ENP2/NEP1/UTP5/POL5/SGD1/PWP2/IMP4/SMC2/HDA1/DBP3/ENP1/BMS1/TOP1/TSR1/SDA1/NOC2/CDC54/HBR3/UTP15/SPB1/RRP6/TBP1</t>
  </si>
  <si>
    <t>22/161</t>
  </si>
  <si>
    <t>226/5769</t>
  </si>
  <si>
    <t>CDC28/ERO1/ERV46/SEC12/AQY1/CDS1/SEC22/PMR1/ALG2/SUR2/SEC62/SRP101/VRG4/MNS1/SLC1/LCB2/ERG5/ERG27/PMT1/ERV29/OSH3/LAG1</t>
  </si>
  <si>
    <t>GO:0031984</t>
  </si>
  <si>
    <t>organelle subcompartment</t>
  </si>
  <si>
    <t>ERO1/ANP1/ERV46/SEC12/AQY1/CDS1/HOC1/SEC22/PMR1/ALG2/SUR2/SEC62/SRP101/VRG4/ERG5/ERG27/PMT1/OSH3</t>
  </si>
  <si>
    <t>18/161</t>
  </si>
  <si>
    <t>261/5769</t>
  </si>
  <si>
    <t>GO:0000785</t>
  </si>
  <si>
    <t>chromatin</t>
  </si>
  <si>
    <t>SET2/MCM6/SWC4/SPT5/ARP4/SMC2/ROB1/HDA1/CDC73/NDT80/TPK2/ADA2/TAF60/CDC54/UTP15/SWI1</t>
  </si>
  <si>
    <t>16/161</t>
  </si>
  <si>
    <t>198/5769</t>
  </si>
  <si>
    <t>GO:0030684</t>
  </si>
  <si>
    <t>preribosome</t>
  </si>
  <si>
    <t>ENP2/NEP1/UTP5/POL5/PWP2/IMP4/HRR25/DBP3/ENP1/BMS1/TSR1/NOC2/HBR3/UTP15/SPB1</t>
  </si>
  <si>
    <t>15/161</t>
  </si>
  <si>
    <t>133/5769</t>
  </si>
  <si>
    <t>GO:0005654</t>
  </si>
  <si>
    <t>nucleoplasm</t>
  </si>
  <si>
    <t>MCM6/SWC4/MAD2/SPT5/ARP4/HDA1/CCR4/CDC73/TSM1/NOC2/TAF60/RPD3/CDC54/TFA1/TBP1</t>
  </si>
  <si>
    <t>173/5769</t>
  </si>
  <si>
    <t>GO:0032040</t>
  </si>
  <si>
    <t>small-subunit processome</t>
  </si>
  <si>
    <t>ENP2/NEP1/UTP5/POL5/PWP2/IMP4/ENP1/BMS1/UTP15</t>
  </si>
  <si>
    <t>9/161</t>
  </si>
  <si>
    <t>71/5769</t>
  </si>
  <si>
    <t>GO:0005667</t>
  </si>
  <si>
    <t>transcription regulator complex</t>
  </si>
  <si>
    <t>SWI6/HDA1/TSM1/TFC4/TAF60/SWI4/TFA1/MED8/TBP1</t>
  </si>
  <si>
    <t>80/5769</t>
  </si>
  <si>
    <t>GO:0005657</t>
  </si>
  <si>
    <t>replication fork</t>
  </si>
  <si>
    <t>7/161</t>
  </si>
  <si>
    <t>42/5769</t>
  </si>
  <si>
    <t>GO:0005663</t>
  </si>
  <si>
    <t>DNA replication factor C complex</t>
  </si>
  <si>
    <t>RFC5/RFC2/RFC1</t>
  </si>
  <si>
    <t>3/161</t>
  </si>
  <si>
    <t>5/5769</t>
  </si>
  <si>
    <t>NMD5/BRO1/SLD1/DAD4/TOR1/SEC15/PRS5/ENP2/YCF1/CDC28/ERO1/NEP1/SET2/MDL2/GCD1/UTP5/MCM6/POL5/GRR1/MTG2/BET4/POL1/SEC12/MAD2/SUA71/SWI6/RFC5/GCA2/SGD1/GCA1/LIG1/CHT3/ORC4/PPT1/PWP2/CMK1/SSK2/AFP99/PRP13/RFC2/APN1/IMP4/FKH2/PTC1/PMR1/SPT5/ARP4/SMC2/ROB1/HDA1/SUR2/PBP2/HRR25/CCR4/MSS116/DBP3/CDC73/TSM1/UBR1/ENP1/TFC4/ATC1/NOP8/BMS1/CGT1/NDT80/TPK2/HGH1/RMS1/TOP1/TSR1/RFC1/SRP101/DNM1/MSN5/RCK2/MEX67/ADA2/CWT1/ASG1/MNS1/RIA1/HRT1/BNI1/TAF60/RPD3/CDC54/HBR3/NRP1/SMC3/PRP5/LCB2/ERG5/SWI4/UTP15/CDC24/TFA1/MED8/MET10/SRP54/LEU3/AUT7/GCR3/NUP49/SWI1/GCN1/OSH3/GCD2/RRP6/TBP1/NMD3/SMC4</t>
  </si>
  <si>
    <t>112/164</t>
  </si>
  <si>
    <t>TOR1/PRS5/YCF1/CDC28/ERO1/NEP1/MDL2/GCD1/MCM6/POL5/MTG2/POL1/SUA71/SWI6/RFC5/SGD1/LIG1/ORC4/CMK1/SSK2/PRP13/RFC2/APN1/IMP4/FKH2/PMR1/SPT5/SMC2/ROB1/PBP2/HRR25/CCR4/MSS116/DBP3/TSM1/ENP1/NOP8/BMS1/CGT1/NDT80/TPK2/TOP1/TSR1/RFC1/SRP101/DNM1/MSN5/RCK2/MEX67/ADA2/CWT1/ASG1/RIA1/CDC54/NRP1/SMC3/PRP5/LCB2/ERG5/SWI4/UTP15/TFA1/MED8/MET10/SRP54/LEU3/GCR3/SWI1/OSH3/GCD2/RRP6/TBP1/NMD3/SMC4</t>
  </si>
  <si>
    <t>74/164</t>
  </si>
  <si>
    <t>TOR1/PRS5/YCF1/CDC28/ERO1/NEP1/MDL2/GCD1/MCM6/POL5/MTG2/POL1/SUA71/SWI6/RFC5/SGD1/LIG1/ORC4/CMK1/SSK2/PRP13/RFC2/APN1/IMP4/FKH2/PMR1/SPT5/SMC2/ROB1/PBP2/HRR25/CCR4/MSS116/DBP3/TSM1/ENP1/NOP8/BMS1/CGT1/NDT80/TPK2/TOP1/TSR1/RFC1/SRP101/DNM1/MSN5/RCK2/MEX67/ADA2/CWT1/ASG1/RIA1/CDC54/NRP1/SMC3/PRP5/LCB2/ERG5/SWI4/UTP15/TFA1/MED8/MET10/SRP54/LEU3/GCR3/SWI1/GCD2/RRP6/TBP1/NMD3/SMC4</t>
  </si>
  <si>
    <t>73/164</t>
  </si>
  <si>
    <t>GO:0003676</t>
  </si>
  <si>
    <t>nucleic acid binding</t>
  </si>
  <si>
    <t>NEP1/GCD1/MCM6/POL5/POL1/SUA71/SWI6/RFC5/SGD1/ORC4/PRP13/RFC2/APN1/IMP4/FKH2/SPT5/SMC2/ROB1/PBP2/CCR4/MSS116/DBP3/TSM1/ENP1/NOP8/BMS1/NDT80/TOP1/TSR1/RFC1/MSN5/MEX67/ADA2/CWT1/ASG1/RIA1/CDC54/NRP1/SMC3/PRP5/SWI4/UTP15/TFA1/MED8/SRP54/LEU3/GCR3/SWI1/GCD2/RRP6/TBP1/NMD3/SMC4</t>
  </si>
  <si>
    <t>53/164</t>
  </si>
  <si>
    <t>951/5775</t>
  </si>
  <si>
    <t>GO:0005515</t>
  </si>
  <si>
    <t>protein binding</t>
  </si>
  <si>
    <t>NMD5/BRO1/DAD4/TOR1/SEC15/ENP2/CDC28/SET2/UTP5/POL5/GRR1/BET4/SEC12/SUA71/SWI6/SGD1/PPT1/PWP2/CMK1/FKH2/SPT5/ARP4/SMC2/HDA1/HRR25/CCR4/CDC73/TFC4/CGT1/TPK2/HGH1/RMS1/DNM1/MEX67/ADA2/HRT1/BNI1/TAF60/SMC3/SWI4/UTP15/CDC24/TFA1/GCR3/NUP49/GCN1/SMC4</t>
  </si>
  <si>
    <t>47/164</t>
  </si>
  <si>
    <t>917/5775</t>
  </si>
  <si>
    <t>GO:0003677</t>
  </si>
  <si>
    <t>DNA binding</t>
  </si>
  <si>
    <t>MCM6/POL5/POL1/SUA71/SWI6/RFC5/ORC4/RFC2/APN1/IMP4/FKH2/SPT5/SMC2/ROB1/TSM1/NDT80/TOP1/RFC1/ADA2/CWT1/ASG1/CDC54/SMC3/SWI4/TFA1/MED8/LEU3/SWI1/TBP1/SMC4</t>
  </si>
  <si>
    <t>30/164</t>
  </si>
  <si>
    <t>456/5775</t>
  </si>
  <si>
    <t>GO:0016462</t>
  </si>
  <si>
    <t>pyrophosphatase activity</t>
  </si>
  <si>
    <t>YCF1/MDL2/MCM6/MTG2/RFC2/PMR1/SMC2/MSS116/DBP3/BMS1/TSR1/RFC1/SRP101/DNM1/GDA1/RIA1/CDC54/SMC3/PRP5/SRP54/SMC4</t>
  </si>
  <si>
    <t>21/164</t>
  </si>
  <si>
    <t>275/5775</t>
  </si>
  <si>
    <t>GO:0016818</t>
  </si>
  <si>
    <t>hydrolase activity, acting on acid anhydrides, in phosphorus-containing anhydrides</t>
  </si>
  <si>
    <t>277/5775</t>
  </si>
  <si>
    <t>GO:0016817</t>
  </si>
  <si>
    <t>hydrolase activity, acting on acid anhydrides</t>
  </si>
  <si>
    <t>278/5775</t>
  </si>
  <si>
    <t>GO:0017111</t>
  </si>
  <si>
    <t>ribonucleoside triphosphate phosphatase activity</t>
  </si>
  <si>
    <t>YCF1/MDL2/MCM6/MTG2/RFC2/PMR1/SMC2/MSS116/DBP3/BMS1/TSR1/RFC1/SRP101/DNM1/RIA1/CDC54/SMC3/PRP5/SRP54/SMC4</t>
  </si>
  <si>
    <t>20/164</t>
  </si>
  <si>
    <t>245/5775</t>
  </si>
  <si>
    <t>GO:0043565</t>
  </si>
  <si>
    <t>sequence-specific DNA binding</t>
  </si>
  <si>
    <t>MCM6/POL5/POL1/SUA71/ORC4/IMP4/FKH2/ROB1/TSM1/NDT80/ADA2/CWT1/CDC54/MED8/LEU3/SWI1/TBP1</t>
  </si>
  <si>
    <t>17/164</t>
  </si>
  <si>
    <t>201/5775</t>
  </si>
  <si>
    <t>GO:0003690</t>
  </si>
  <si>
    <t>double-stranded DNA binding</t>
  </si>
  <si>
    <t>MCM6/POL5/POL1/SUA71/ORC4/FKH2/SMC2/TSM1/CWT1/CDC54/SMC3/MED8/LEU3/SWI1/TBP1/SMC4</t>
  </si>
  <si>
    <t>16/164</t>
  </si>
  <si>
    <t>199/5775</t>
  </si>
  <si>
    <t>GO:0019899</t>
  </si>
  <si>
    <t>enzyme binding</t>
  </si>
  <si>
    <t>NMD5/SEC15/CDC28/BET4/SEC12/SUA71/SPT5/CDC73/CGT1/BNI1/SMC3/TFA1/GCN1</t>
  </si>
  <si>
    <t>13/164</t>
  </si>
  <si>
    <t>134/5775</t>
  </si>
  <si>
    <t>GO:0003682</t>
  </si>
  <si>
    <t>chromatin binding</t>
  </si>
  <si>
    <t>POL1/RFC2/ARP4/SMC2/HDA1/CDC73/TSM1/RFC1/ADA2/TAF60/CDC54/SMC4</t>
  </si>
  <si>
    <t>12/164</t>
  </si>
  <si>
    <t>81/5775</t>
  </si>
  <si>
    <t>GO:0005085</t>
  </si>
  <si>
    <t>guanyl-nucleotide exchange factor activity</t>
  </si>
  <si>
    <t>GCD1/SEC12/ROM2/GEA2/CDC24/SEC7/GCD2</t>
  </si>
  <si>
    <t>7/164</t>
  </si>
  <si>
    <t>34/5775</t>
  </si>
  <si>
    <t>GO:0000993</t>
  </si>
  <si>
    <t>RNA polymerase II complex binding</t>
  </si>
  <si>
    <t>CDC28/SUA71/SPT5/CDC73/CGT1/TFA1</t>
  </si>
  <si>
    <t>6/164</t>
  </si>
  <si>
    <t>20/5775</t>
  </si>
  <si>
    <t>GO:0001098</t>
  </si>
  <si>
    <t>basal transcription machinery binding</t>
  </si>
  <si>
    <t>22/5775</t>
  </si>
  <si>
    <t>GO:0001099</t>
  </si>
  <si>
    <t>basal RNA polymerase II transcription machinery binding</t>
  </si>
  <si>
    <t>GO:0070063</t>
  </si>
  <si>
    <t>RNA polymerase binding</t>
  </si>
  <si>
    <t>24/5775</t>
  </si>
  <si>
    <t>GO:0043175</t>
  </si>
  <si>
    <t>RNA polymerase core enzyme binding</t>
  </si>
  <si>
    <t>GO:0003689</t>
  </si>
  <si>
    <t>DNA clamp loader activity</t>
  </si>
  <si>
    <t>3/164</t>
  </si>
  <si>
    <t>5/5775</t>
  </si>
  <si>
    <t>PDE2/MSB2/IFD6/XOG1/BRG1/BCR1/ALS5/GLN3/MED20</t>
  </si>
  <si>
    <t>9/51</t>
  </si>
  <si>
    <t>GO:0051701</t>
  </si>
  <si>
    <t>biological process involved in interaction with host</t>
  </si>
  <si>
    <t>PDE2/RGT1/XOG1/CWH41/BCR1/ALS5/ECE1/RIM101</t>
  </si>
  <si>
    <t>8/51</t>
  </si>
  <si>
    <t>122/5919</t>
  </si>
  <si>
    <t>GO:0044403</t>
  </si>
  <si>
    <t>biological process involved in symbiotic interaction</t>
  </si>
  <si>
    <t>GO:0044419</t>
  </si>
  <si>
    <t>biological process involved in interspecies interaction between organisms</t>
  </si>
  <si>
    <t>139/5919</t>
  </si>
  <si>
    <t>GO:0098771</t>
  </si>
  <si>
    <t>inorganic ion homeostasis</t>
  </si>
  <si>
    <t>CFL2/SMF12/ENA2/PHO13/FRE30/FRE7/RIM101</t>
  </si>
  <si>
    <t>7/51</t>
  </si>
  <si>
    <t>114/5919</t>
  </si>
  <si>
    <t>GO:0006826</t>
  </si>
  <si>
    <t>iron ion transport</t>
  </si>
  <si>
    <t>CFL2/SMF12/FRE30/FRE7/FLC1</t>
  </si>
  <si>
    <t>5/51</t>
  </si>
  <si>
    <t>42/5919</t>
  </si>
  <si>
    <t>CKA1/SLP2/OSH3/FAB1/MIG1/PGA1/TSM1/FZO1/NUP84/PMT1/SRD1/PBP2/NOP8/LIG1/SEC7/SMI1B/DBF2/UTP4/LEU3/RFA1/YPT52/ROB1/CDC55/ERV29/MAK21/RPD3/MRP17/XOG1/NRP1/GCA1/TFA1/FTR2/PMR1/FKH2/UTP22/CSI2/SAC7/HRT1/SCW11/NDT80/SAP5/SOD1/PLB4.5/PEX6/ECM331/OLE1/SMC4</t>
  </si>
  <si>
    <t>47/74</t>
  </si>
  <si>
    <t>SLP2/OSH3/FAB1/MIG1/PGA1/TSM1/FZO1/NUP84/PMT1/SRD1/SEC7/DBF2/RFA1/YPT52/ROB1/CDC55/ERV29/MAK21/RPD3/XOG1/GCA1/TFA1/PMR1/FKH2/UTP22/CSI2/SAC7/HRT1/SCW11/SAP5/SOD1/PLB4.5/PEX6/ECM331/OLE1/SMC4</t>
  </si>
  <si>
    <t>36/74</t>
  </si>
  <si>
    <t>OSH3/FAB1/MIG1/ALR1/PGA1/PMT1/DBF2/ROB1/VRG4/ERG5/CDS1/FGR15/SRB9/PMR1/FKH2/CSI2/PHO84/NDT80/SOD1/RNR1/OLE1</t>
  </si>
  <si>
    <t>21/74</t>
  </si>
  <si>
    <t>CSA2/ALR1/PGA1/PMT1/LEU3/ROB1/XOG1/GCA1/SRB9/NDT80/SAP5/PGA10</t>
  </si>
  <si>
    <t>12/74</t>
  </si>
  <si>
    <t>CSA2/ALR1/PGA1/PMT1/LEU3/ROB1/XOG1/GCA1/SRB9/NDT80/PGA10</t>
  </si>
  <si>
    <t>11/74</t>
  </si>
  <si>
    <t>PGA1/PMT1/XOG1/GCA1/PMR1/SAC7/SCW11/SAP5/SOD1/ECM331</t>
  </si>
  <si>
    <t>10/74</t>
  </si>
  <si>
    <t>CSA2/PMT1/LEU3/ROB1/XOG1/GCA1/SRB9/NDT80/PGA10</t>
  </si>
  <si>
    <t>9/74</t>
  </si>
  <si>
    <t>CKA1/CSA2/SLP2/OSH3/FAB1/MIG1/ALR1/PGA1/FTR1/TSM1/FZO1/NUP84/PMT1/SRD1/ERG2/PBP2/LIG1/HGT19/SEC7/ERG26/DBF2/UTP4/LEU3/RFA1/YPT52/ROB1/VRG4/ALS2/CDC55/ERG5/CIS2/ERV29/MAK21/RPD3/MRP17/CAK1/SOD4/XOG1/NRP1/CDS1/GIT2/SRP101/RBT4/FGR15/GCA1/TFA1/SRB9/FTR2/PMR1/FKH2/UTP22/CSI2/PHO84/SAC7/HRT1/SCW11/NDT80/INO1/SAP5/PGA10/SOD1/COI1/PLB4.5/PEX6/IHD1/RNR1/ECM331/OLE1/EBP1/SMC4</t>
  </si>
  <si>
    <t>70/73</t>
  </si>
  <si>
    <t>CSA2/SLP2/OSH3/ALR1/PGA1/FTR1/PMT1/SRD1/HGT19/YPT52/ALS2/ERG5/CIS2/ERV29/SOD4/XOG1/GIT2/GCA1/FTR2/PMR1/SAC7/SCW11/INO1/SAP5/PGA10/PLB4.5/IHD1/ECM331/EBP1</t>
  </si>
  <si>
    <t>29/73</t>
  </si>
  <si>
    <t>SLP2/OSH3/ALR1/PGA1/FTR1/PMT1/SRD1/HGT19/YPT52/ALS2/ERG5/CIS2/ERV29/GIT2/FTR2/PMR1/PGA10/PLB4.5/ECM331</t>
  </si>
  <si>
    <t>19/73</t>
  </si>
  <si>
    <t>GO:0005576</t>
  </si>
  <si>
    <t>extracellular region</t>
  </si>
  <si>
    <t>CSA2/ALS2/SOD4/XOG1/RBT4/GCA1/SCW11/SAP5/PGA10/SOD1/COI1/PLB4.5/IHD1/ECM331</t>
  </si>
  <si>
    <t>14/73</t>
  </si>
  <si>
    <t>224/5769</t>
  </si>
  <si>
    <t>GO:0005618</t>
  </si>
  <si>
    <t>cell wall</t>
  </si>
  <si>
    <t>CSA2/SOD4/XOG1/GCA1/SCW11/INO1/SAP5/PGA10/IHD1/ECM331/EBP1</t>
  </si>
  <si>
    <t>11/73</t>
  </si>
  <si>
    <t>188/5769</t>
  </si>
  <si>
    <t>GO:0030312</t>
  </si>
  <si>
    <t>external encapsulating structure</t>
  </si>
  <si>
    <t>239/5769</t>
  </si>
  <si>
    <t>GO:0009986</t>
  </si>
  <si>
    <t>cell surface</t>
  </si>
  <si>
    <t>FTR1/SOD4/XOG1/RBT4/SCW11/INO1/COI1/PLB4.5/ECM331/EBP1</t>
  </si>
  <si>
    <t>10/73</t>
  </si>
  <si>
    <t>129/5769</t>
  </si>
  <si>
    <t>RPL37B/TRP1/PEX7/FUR1/EHD3/TRP4/RPS10/CHT2/HPD1/RAD6/RPS18/SPE3/RPS17B/MDH1/ACO1/FAS2/GDH2/ILV5/FDH1/ALD5/FAS1/PCK1/GND1/ICL1/CSH3/MET16/POS5/MET13/NAM7/PHO85/EAF7/YTH1/THR1/RAD50/TSR1/FGR44/ERG1/ARE2/MED21/NPL4/ARP9/DRE2/YUH2/MSB1/SPB1/MHP1/TIP120/DNM1/THG1/RPL7/ADA2/CKA2/RMS1/YME1/AGC1/NOP15/PUT1/LEU4/RGT1/NAM2/CWH41/NAG1/SFC1/RIM101/SDH1/APL4/CTF1/POL1/DAD4/DAO2/MSS11/MRPL19/HXK1/RHB1</t>
  </si>
  <si>
    <t>74/77</t>
  </si>
  <si>
    <t>RPL37B/TRP1/PEX7/FUR1/EHD3/TRP4/CHT2/HPD1/RAD6/RPS18/SPE3/RPS17B/MDH1/ACO1/FAS2/GDH2/ILV5/FDH1/ALD5/FAS1/PCK1/GND1/ICL1/CSH3/MET16/POS5/MET13/NAM7/PHO85/EAF7/YTH1/THR1/RAD50/TSR1/FGR44/ERG1/ARE2/MED21/NPL4/ARP9/DRE2/YUH2/MSB1/SPB1/MHP1/TIP120/DNM1/THG1/RPL7/ADA2/CKA2/RMS1/YME1/AGC1/NOP15/PUT1/LEU4/RGT1/NAM2/CWH41/NAG1/RIM101/SDH1/APL4/CTF1/POL1/DAD4/DAO2/MSS11/MRPL19/HXK1/RHB1</t>
  </si>
  <si>
    <t>72/77</t>
  </si>
  <si>
    <t>RPL37B/TRP1/PEX7/FUR1/EHD3/TRP4/CHT2/HPD1/RAD6/RPS18/SPE3/RPS17B/MDH1/ACO1/FAS2/GDH2/ILV5/FDH1/ALD5/FAS1/PCK1/GND1/ICL1/CSH3/POS5/MET13/NAM7/PHO85/EAF7/YTH1/THR1/RAD50/TSR1/FGR44/ERG1/ARE2/MED21/NPL4/ARP9/DRE2/YUH2/MSB1/SPB1/TIP120/THG1/RPL7/ADA2/CKA2/RMS1/YME1/NOP15/PUT1/LEU4/RGT1/NAM2/CWH41/NAG1/RIM101/SDH1/APL4/CTF1/POL1/DAD4/DAO2/MSS11/MRPL19/HXK1/RHB1</t>
  </si>
  <si>
    <t>68/77</t>
  </si>
  <si>
    <t>RPL37B/TRP1/PEX7/FUR1/EHD3/TRP4/CHT2/HPD1/RAD6/RPS18/SPE3/RPS17B/MDH1/FAS2/GDH2/ILV5/FDH1/ALD5/FAS1/PCK1/GND1/ICL1/CSH3/MET16/POS5/MET13/NAM7/PHO85/EAF7/YTH1/THR1/RAD50/TSR1/FGR44/ERG1/ARE2/MED21/NPL4/ARP9/DRE2/YUH2/MSB1/SPB1/TIP120/THG1/RPL7/ADA2/CKA2/RMS1/YME1/NOP15/PUT1/LEU4/RGT1/NAM2/CWH41/NAG1/RIM101/SDH1/APL4/CTF1/POL1/DAD4/DAO2/MSS11/MRPL19/HXK1/RHB1</t>
  </si>
  <si>
    <t>RPL37B/TRP1/PEX7/FUR1/EHD3/TRP4/CHT2/HPD1/RAD6/RPS18/SPE3/RPS17B/MDH1/ACO1/FAS2/GDH2/ILV5/FDH1/ALD5/FAS1/PCK1/GND1/ICL1/MET16/POS5/MET13/NAM7/PHO85/EAF7/YTH1/THR1/RAD50/TSR1/FGR44/ERG1/ARE2/MED21/NPL4/ARP9/DRE2/MSB1/SPB1/MHP1/DNM1/THG1/RPL7/ADA2/CKA2/RMS1/YME1/AGC1/NOP15/PUT1/LEU4/RGT1/NAM2/NAG1/RIM101/SDH1/CTF1/POL1/DAD4/DAO2/MSS11/MRPL19/HXK1</t>
  </si>
  <si>
    <t>66/77</t>
  </si>
  <si>
    <t>RPL37B/TRP1/PEX7/FUR1/EHD3/TRP4/CHT2/HPD1/RAD6/RPS18/SPE3/RPS17B/FAS2/GDH2/ILV5/FDH1/ALD5/GND1/CSH3/MET16/POS5/MET13/NAM7/PHO85/EAF7/YTH1/THR1/RAD50/TSR1/FGR44/ARE2/MED21/NPL4/ARP9/DRE2/YUH2/MSB1/SPB1/TIP120/THG1/RPL7/ADA2/CKA2/RMS1/YME1/AGC1/NOP15/PUT1/LEU4/RGT1/NAM2/CWH41/NAG1/RIM101/SDH1/APL4/CTF1/POL1/DAD4/DAO2/MSS11/MRPL19/RHB1</t>
  </si>
  <si>
    <t>63/77</t>
  </si>
  <si>
    <t>RPL37B/TRP1/FUR1/TRP4/CHT2/RAD6/RPS18/SPE3/RPS17B/FAS2/ILV5/ALD5/FAS1/PCK1/MET16/POS5/MET13/NAM7/PHO85/EAF7/THR1/RAD50/ERG1/MED21/NPL4/ARP9/MSB1/ADA2/CKA2/AGC1/LEU4/RGT1/NAM2/CWH41/NAG1/RIM101/SDH1/CTF1/POL1/DAD4/MSS11/MRPL19/RHB1</t>
  </si>
  <si>
    <t>43/77</t>
  </si>
  <si>
    <t>TRP1/PEX7/FUR1/EHD3/TRP4/HPD1/SPE3/MDH1/FAS2/GDH2/ILV5/FDH1/ALD5/FAS1/PCK1/GND1/ICL1/POS5/MET13/THR1/FGR44/ERG1/ARE2/PUT1/LEU4/RGT1/NAM2/NAG1/SDH1/CTF1/DAO2/HXK1</t>
  </si>
  <si>
    <t>32/77</t>
  </si>
  <si>
    <t>TRP1/PEX7/EHD3/TRP4/HPD1/SPE3/MDH1/FAS2/GDH2/ILV5/FDH1/ALD5/FAS1/GND1/ICL1/MET13/THR1/PUT1/LEU4/NAM2/NAG1/CTF1/DAO2/HXK1</t>
  </si>
  <si>
    <t>24/77</t>
  </si>
  <si>
    <t>GO:0006520</t>
  </si>
  <si>
    <t>amino acid metabolic process</t>
  </si>
  <si>
    <t>TRP1/EHD3/TRP4/HPD1/GDH2/ILV5/FDH1/MET13/THR1/PUT1/LEU4/NAM2/DAO2</t>
  </si>
  <si>
    <t>13/77</t>
  </si>
  <si>
    <t>216/5919</t>
  </si>
  <si>
    <t>GO:1901605</t>
  </si>
  <si>
    <t>alpha-amino acid metabolic process</t>
  </si>
  <si>
    <t>TRP1/EHD3/TRP4/HPD1/GDH2/ILV5/FDH1/MET13/THR1/PUT1/LEU4/DAO2</t>
  </si>
  <si>
    <t>12/77</t>
  </si>
  <si>
    <t>151/5919</t>
  </si>
  <si>
    <t>GO:0005975</t>
  </si>
  <si>
    <t>carbohydrate metabolic process</t>
  </si>
  <si>
    <t>CHT2/MDH1/PCK1/GND1/ICL1/PHO85/FGR44/RGT1/CWH41/NAG1/HXK1</t>
  </si>
  <si>
    <t>11/77</t>
  </si>
  <si>
    <t>PEX7/SPE3/FAS2/FDH1/ALD5/FAS1/GND1/ICL1/CTF1/HXK1</t>
  </si>
  <si>
    <t>10/77</t>
  </si>
  <si>
    <t>GO:0046394</t>
  </si>
  <si>
    <t>carboxylic acid biosynthetic process</t>
  </si>
  <si>
    <t>TRP1/TRP4/SPE3/FAS2/ILV5/ALD5/FAS1/MET13/THR1/LEU4</t>
  </si>
  <si>
    <t>GO:0016053</t>
  </si>
  <si>
    <t>organic acid biosynthetic process</t>
  </si>
  <si>
    <t>164/5919</t>
  </si>
  <si>
    <t>GO:0016054</t>
  </si>
  <si>
    <t>organic acid catabolic process</t>
  </si>
  <si>
    <t>EHD3/HPD1/GDH2/FDH1/GND1/PUT1/NAG1/CTF1/DAO2</t>
  </si>
  <si>
    <t>9/77</t>
  </si>
  <si>
    <t>95/5919</t>
  </si>
  <si>
    <t>GO:0046395</t>
  </si>
  <si>
    <t>carboxylic acid catabolic process</t>
  </si>
  <si>
    <t>GO:0044282</t>
  </si>
  <si>
    <t>small molecule catabolic process</t>
  </si>
  <si>
    <t>130/5919</t>
  </si>
  <si>
    <t>GO:1901606</t>
  </si>
  <si>
    <t>alpha-amino acid catabolic process</t>
  </si>
  <si>
    <t>EHD3/HPD1/GDH2/FDH1/PUT1/DAO2</t>
  </si>
  <si>
    <t>6/77</t>
  </si>
  <si>
    <t>44/5919</t>
  </si>
  <si>
    <t>GO:0009063</t>
  </si>
  <si>
    <t>amino acid catabolic process</t>
  </si>
  <si>
    <t>50/5919</t>
  </si>
  <si>
    <t>GO:0140455</t>
  </si>
  <si>
    <t>cytoplasm protein quality control</t>
  </si>
  <si>
    <t>RAD6/NPL4/YUH2</t>
  </si>
  <si>
    <t>3/77</t>
  </si>
  <si>
    <t>6/5919</t>
  </si>
  <si>
    <t>GO:0071629</t>
  </si>
  <si>
    <t>cytoplasm protein quality control by the ubiquitin-proteasome system</t>
  </si>
  <si>
    <t>RPL37B/PEX7/EHD3/TRP4/RPS10/HPD1/RAD6/RPS18/RPS17B/MDH1/ACO1/GDH2/ILV5/FDH1/ALD5/FAS1/PCK1/GND1/ICL1/CSH3/POS5/MET13/NAM7/PHO85/EAF7/YTH1/RAD50/TSR1/ERG1/ARE2/MED21/NPL4/ARP9/DRE2/YUH2/SPB1/TIP120/DNM1/RPL7/ADA2/CKA2/RMS1/YME1/AGC1/NOP15/PUT1/LEU4/NAM2/CWH41/NAG1/SFC1/RIM101/SDH1/APL4/CTF1/POL1/DAD4/DAO2/MSS11/MRPL19/HXK1</t>
  </si>
  <si>
    <t>61/73</t>
  </si>
  <si>
    <t>GO:0005829</t>
  </si>
  <si>
    <t>cytosol</t>
  </si>
  <si>
    <t>RPL37B/PEX7/TRP4/RPS10/RPS18/ACO1/GDH2/FDH1/FAS1/PCK1/GND1/MET13/YTH1/DNM1/RPL7/CKA2/APL4/HXK1</t>
  </si>
  <si>
    <t>18/73</t>
  </si>
  <si>
    <t>597/5769</t>
  </si>
  <si>
    <t>2/73</t>
  </si>
  <si>
    <t>GO:0003824</t>
  </si>
  <si>
    <t>catalytic activity</t>
  </si>
  <si>
    <t>TRP1/FUR1/EHD3/TRP4/CHT2/ASM3/HPD1/RAD6/SPE3/MDH1/ACO1/FAS2/GDH2/ILV5/FDH1/ALD5/FAS1/PCK1/GND1/ICL1/MET16/POS5/MET13/NAM7/PHO85/EAF7/THR1/RAD50/TSR1/ERG1/ARE2/DRE2/YUH2/SPB1/DNM1/THG1/CKA2/RMS1/YME1/PUT1/LEU4/NAM2/CWH41/NAG1/SDH1/POL1/DAO2/HXK1/RHB1</t>
  </si>
  <si>
    <t>49/75</t>
  </si>
  <si>
    <t>2319/5775</t>
  </si>
  <si>
    <t>GO:1901265</t>
  </si>
  <si>
    <t>nucleoside phosphate binding</t>
  </si>
  <si>
    <t>HPD1/RAD6/FDH1/PCK1/GND1/MET13/NAM7/PHO85/THR1/RAD50/TSR1/ERG1/DNM1/THG1/CKA2/YME1/PUT1/NAM2/SDH1/POL1/DAO2/HXK1/RHB1</t>
  </si>
  <si>
    <t>23/75</t>
  </si>
  <si>
    <t>732/5775</t>
  </si>
  <si>
    <t>GO:0000166</t>
  </si>
  <si>
    <t>nucleotide binding</t>
  </si>
  <si>
    <t>GO:0036094</t>
  </si>
  <si>
    <t>small molecule binding</t>
  </si>
  <si>
    <t>804/5775</t>
  </si>
  <si>
    <t>GO:0016491</t>
  </si>
  <si>
    <t>oxidoreductase activity</t>
  </si>
  <si>
    <t>HPD1/MDH1/FAS2/GDH2/ILV5/FDH1/ALD5/FAS1/GND1/MET16/MET13/ERG1/DRE2/PUT1/SDH1/DAO2</t>
  </si>
  <si>
    <t>16/75</t>
  </si>
  <si>
    <t>436/5775</t>
  </si>
  <si>
    <t>2/75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</si>
</sst>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9" fontId="0" fillId="0" borderId="0" xfId="1" applyFont="1"/>
    <xf numFmtId="0" fontId="1" fillId="2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9" fontId="1" fillId="0" borderId="0" xfId="1" applyFont="1" applyFill="1" applyAlignment="1">
      <alignment horizontal="center"/>
    </xf>
    <xf numFmtId="0" fontId="0" fillId="0" borderId="0" xfId="0" applyFill="1"/>
    <xf numFmtId="0" fontId="3" fillId="0" borderId="0" xfId="0" applyFont="1" applyFill="1"/>
    <xf numFmtId="9" fontId="0" fillId="0" borderId="0" xfId="1" applyFont="1" applyFill="1"/>
    <xf numFmtId="0" fontId="4" fillId="0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topLeftCell="E1" workbookViewId="0">
      <selection activeCell="G14" sqref="G14"/>
    </sheetView>
  </sheetViews>
  <sheetFormatPr baseColWidth="10" defaultColWidth="9.140625" defaultRowHeight="15" x14ac:dyDescent="0.25"/>
  <cols>
    <col min="1" max="3" width="14.7109375" customWidth="1"/>
    <col min="4" max="4" width="56.85546875" customWidth="1"/>
    <col min="5" max="13" width="14.7109375" customWidth="1"/>
    <col min="14" max="14" width="9.140625" style="3"/>
  </cols>
  <sheetData>
    <row r="1" spans="1:14" s="1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6" t="s">
        <v>258</v>
      </c>
    </row>
    <row r="2" spans="1:14" x14ac:dyDescent="0.25">
      <c r="A2" s="7" t="s">
        <v>13</v>
      </c>
      <c r="B2" s="7" t="s">
        <v>14</v>
      </c>
      <c r="C2" s="7" t="s">
        <v>15</v>
      </c>
      <c r="D2" s="8" t="s">
        <v>16</v>
      </c>
      <c r="E2" s="7">
        <v>3.3337627943455161E-7</v>
      </c>
      <c r="F2" s="7">
        <v>2.400309211928772E-5</v>
      </c>
      <c r="G2" s="7">
        <v>130</v>
      </c>
      <c r="H2" s="7">
        <v>126</v>
      </c>
      <c r="I2" s="7">
        <v>4621</v>
      </c>
      <c r="J2" s="7">
        <v>5919</v>
      </c>
      <c r="K2" s="7" t="s">
        <v>17</v>
      </c>
      <c r="L2" s="7" t="s">
        <v>18</v>
      </c>
      <c r="M2" s="7" t="s">
        <v>19</v>
      </c>
      <c r="N2" s="9">
        <f>H2/$G$2</f>
        <v>0.96923076923076923</v>
      </c>
    </row>
    <row r="3" spans="1:14" x14ac:dyDescent="0.25">
      <c r="A3" s="7" t="s">
        <v>13</v>
      </c>
      <c r="B3" s="7" t="s">
        <v>14</v>
      </c>
      <c r="C3" s="7" t="s">
        <v>26</v>
      </c>
      <c r="D3" s="8" t="s">
        <v>27</v>
      </c>
      <c r="E3" s="7">
        <v>5.953026587971943E-3</v>
      </c>
      <c r="F3" s="7">
        <v>1.0430838143076561E-2</v>
      </c>
      <c r="G3" s="7">
        <v>130</v>
      </c>
      <c r="H3" s="7">
        <v>112</v>
      </c>
      <c r="I3" s="7">
        <v>4141</v>
      </c>
      <c r="J3" s="7">
        <v>5919</v>
      </c>
      <c r="K3" s="7" t="s">
        <v>28</v>
      </c>
      <c r="L3" s="7" t="s">
        <v>29</v>
      </c>
      <c r="M3" s="7" t="s">
        <v>30</v>
      </c>
      <c r="N3" s="9">
        <f t="shared" ref="N3:N61" si="0">H3/$G$2</f>
        <v>0.86153846153846159</v>
      </c>
    </row>
    <row r="4" spans="1:14" x14ac:dyDescent="0.25">
      <c r="A4" s="7" t="s">
        <v>13</v>
      </c>
      <c r="B4" s="7" t="s">
        <v>14</v>
      </c>
      <c r="C4" s="7" t="s">
        <v>31</v>
      </c>
      <c r="D4" s="8" t="s">
        <v>32</v>
      </c>
      <c r="E4" s="7">
        <v>2.380647807403366E-2</v>
      </c>
      <c r="F4" s="7">
        <v>2.763720228327339E-2</v>
      </c>
      <c r="G4" s="7">
        <v>130</v>
      </c>
      <c r="H4" s="7">
        <v>104</v>
      </c>
      <c r="I4" s="7">
        <v>3785</v>
      </c>
      <c r="J4" s="7">
        <v>5919</v>
      </c>
      <c r="K4" s="7" t="s">
        <v>33</v>
      </c>
      <c r="L4" s="7" t="s">
        <v>34</v>
      </c>
      <c r="M4" s="7" t="s">
        <v>35</v>
      </c>
      <c r="N4" s="9">
        <f t="shared" si="0"/>
        <v>0.8</v>
      </c>
    </row>
    <row r="5" spans="1:14" x14ac:dyDescent="0.25">
      <c r="A5" s="7" t="s">
        <v>13</v>
      </c>
      <c r="B5" s="7" t="s">
        <v>14</v>
      </c>
      <c r="C5" s="7" t="s">
        <v>57</v>
      </c>
      <c r="D5" s="10" t="s">
        <v>58</v>
      </c>
      <c r="E5" s="7">
        <v>6.7124655329281176E-4</v>
      </c>
      <c r="F5" s="7">
        <v>3.3338243846061338E-3</v>
      </c>
      <c r="G5" s="7">
        <v>130</v>
      </c>
      <c r="H5" s="7">
        <v>75</v>
      </c>
      <c r="I5" s="7">
        <v>2200</v>
      </c>
      <c r="J5" s="7">
        <v>5919</v>
      </c>
      <c r="K5" s="7" t="s">
        <v>59</v>
      </c>
      <c r="L5" s="7" t="s">
        <v>60</v>
      </c>
      <c r="M5" s="7" t="s">
        <v>61</v>
      </c>
      <c r="N5" s="9">
        <f t="shared" si="0"/>
        <v>0.57692307692307687</v>
      </c>
    </row>
    <row r="6" spans="1:14" x14ac:dyDescent="0.25">
      <c r="A6" s="7" t="s">
        <v>13</v>
      </c>
      <c r="B6" s="7" t="s">
        <v>14</v>
      </c>
      <c r="C6" s="7" t="s">
        <v>62</v>
      </c>
      <c r="D6" s="10" t="s">
        <v>63</v>
      </c>
      <c r="E6" s="7">
        <v>7.6103030462291803E-4</v>
      </c>
      <c r="F6" s="7">
        <v>3.3338243846061338E-3</v>
      </c>
      <c r="G6" s="7">
        <v>130</v>
      </c>
      <c r="H6" s="7">
        <v>72</v>
      </c>
      <c r="I6" s="7">
        <v>2078</v>
      </c>
      <c r="J6" s="7">
        <v>5919</v>
      </c>
      <c r="K6" s="7" t="s">
        <v>64</v>
      </c>
      <c r="L6" s="7" t="s">
        <v>65</v>
      </c>
      <c r="M6" s="7" t="s">
        <v>66</v>
      </c>
      <c r="N6" s="9">
        <f t="shared" si="0"/>
        <v>0.55384615384615388</v>
      </c>
    </row>
    <row r="7" spans="1:14" x14ac:dyDescent="0.25">
      <c r="A7" s="7" t="s">
        <v>13</v>
      </c>
      <c r="B7" s="7" t="s">
        <v>14</v>
      </c>
      <c r="C7" s="7" t="s">
        <v>67</v>
      </c>
      <c r="D7" s="10" t="s">
        <v>68</v>
      </c>
      <c r="E7" s="7">
        <v>1.6661000559124849E-2</v>
      </c>
      <c r="F7" s="7">
        <v>2.181076436830889E-2</v>
      </c>
      <c r="G7" s="7">
        <v>130</v>
      </c>
      <c r="H7" s="7">
        <v>66</v>
      </c>
      <c r="I7" s="7">
        <v>1985</v>
      </c>
      <c r="J7" s="7">
        <v>5919</v>
      </c>
      <c r="K7" s="7" t="s">
        <v>69</v>
      </c>
      <c r="L7" s="7" t="s">
        <v>70</v>
      </c>
      <c r="M7" s="7" t="s">
        <v>71</v>
      </c>
      <c r="N7" s="9">
        <f t="shared" si="0"/>
        <v>0.50769230769230766</v>
      </c>
    </row>
    <row r="8" spans="1:14" x14ac:dyDescent="0.25">
      <c r="A8" s="7" t="s">
        <v>13</v>
      </c>
      <c r="B8" s="7" t="s">
        <v>14</v>
      </c>
      <c r="C8" s="7" t="s">
        <v>72</v>
      </c>
      <c r="D8" s="10" t="s">
        <v>73</v>
      </c>
      <c r="E8" s="7">
        <v>2.14064014998754E-2</v>
      </c>
      <c r="F8" s="7">
        <v>2.7039665052474189E-2</v>
      </c>
      <c r="G8" s="7">
        <v>130</v>
      </c>
      <c r="H8" s="7">
        <v>66</v>
      </c>
      <c r="I8" s="7">
        <v>1999</v>
      </c>
      <c r="J8" s="7">
        <v>5919</v>
      </c>
      <c r="K8" s="7" t="s">
        <v>69</v>
      </c>
      <c r="L8" s="7" t="s">
        <v>70</v>
      </c>
      <c r="M8" s="7" t="s">
        <v>74</v>
      </c>
      <c r="N8" s="9">
        <f t="shared" si="0"/>
        <v>0.50769230769230766</v>
      </c>
    </row>
    <row r="9" spans="1:14" x14ac:dyDescent="0.25">
      <c r="A9" s="7" t="s">
        <v>13</v>
      </c>
      <c r="B9" s="7" t="s">
        <v>14</v>
      </c>
      <c r="C9" s="7" t="s">
        <v>90</v>
      </c>
      <c r="D9" s="7" t="s">
        <v>91</v>
      </c>
      <c r="E9" s="7">
        <v>4.2546416771836848E-2</v>
      </c>
      <c r="F9" s="7">
        <v>4.3762028679603618E-2</v>
      </c>
      <c r="G9" s="7">
        <v>130</v>
      </c>
      <c r="H9" s="7">
        <v>50</v>
      </c>
      <c r="I9" s="7">
        <v>1389</v>
      </c>
      <c r="J9" s="7">
        <v>5919</v>
      </c>
      <c r="K9" s="7" t="s">
        <v>92</v>
      </c>
      <c r="L9" s="7" t="s">
        <v>93</v>
      </c>
      <c r="M9" s="7" t="s">
        <v>94</v>
      </c>
      <c r="N9" s="9">
        <f t="shared" si="0"/>
        <v>0.38461538461538464</v>
      </c>
    </row>
    <row r="10" spans="1:14" x14ac:dyDescent="0.25">
      <c r="A10" s="7" t="s">
        <v>13</v>
      </c>
      <c r="B10" s="7" t="s">
        <v>14</v>
      </c>
      <c r="C10" s="7" t="s">
        <v>95</v>
      </c>
      <c r="D10" s="7" t="s">
        <v>96</v>
      </c>
      <c r="E10" s="7">
        <v>6.9496746979320276E-3</v>
      </c>
      <c r="F10" s="7">
        <v>1.111947951669125E-2</v>
      </c>
      <c r="G10" s="7">
        <v>130</v>
      </c>
      <c r="H10" s="7">
        <v>49</v>
      </c>
      <c r="I10" s="7">
        <v>1265</v>
      </c>
      <c r="J10" s="7">
        <v>5919</v>
      </c>
      <c r="K10" s="7" t="s">
        <v>97</v>
      </c>
      <c r="L10" s="7" t="s">
        <v>98</v>
      </c>
      <c r="M10" s="7" t="s">
        <v>99</v>
      </c>
      <c r="N10" s="9">
        <f t="shared" si="0"/>
        <v>0.37692307692307692</v>
      </c>
    </row>
    <row r="11" spans="1:14" x14ac:dyDescent="0.25">
      <c r="A11" s="7" t="s">
        <v>13</v>
      </c>
      <c r="B11" s="7" t="s">
        <v>14</v>
      </c>
      <c r="C11" s="7" t="s">
        <v>100</v>
      </c>
      <c r="D11" s="7" t="s">
        <v>101</v>
      </c>
      <c r="E11" s="7">
        <v>6.3488543514621651E-3</v>
      </c>
      <c r="F11" s="7">
        <v>1.063063984430874E-2</v>
      </c>
      <c r="G11" s="7">
        <v>130</v>
      </c>
      <c r="H11" s="7">
        <v>46</v>
      </c>
      <c r="I11" s="7">
        <v>1150</v>
      </c>
      <c r="J11" s="7">
        <v>5919</v>
      </c>
      <c r="K11" s="7" t="s">
        <v>102</v>
      </c>
      <c r="L11" s="7" t="s">
        <v>103</v>
      </c>
      <c r="M11" s="7" t="s">
        <v>104</v>
      </c>
      <c r="N11" s="9">
        <f t="shared" si="0"/>
        <v>0.35384615384615387</v>
      </c>
    </row>
    <row r="12" spans="1:14" x14ac:dyDescent="0.25">
      <c r="A12" s="7" t="s">
        <v>13</v>
      </c>
      <c r="B12" s="7" t="s">
        <v>14</v>
      </c>
      <c r="C12" s="7" t="s">
        <v>105</v>
      </c>
      <c r="D12" s="7" t="s">
        <v>106</v>
      </c>
      <c r="E12" s="7">
        <v>2.3342406296371389E-2</v>
      </c>
      <c r="F12" s="7">
        <v>2.7551692677684269E-2</v>
      </c>
      <c r="G12" s="7">
        <v>130</v>
      </c>
      <c r="H12" s="7">
        <v>44</v>
      </c>
      <c r="I12" s="7">
        <v>1133</v>
      </c>
      <c r="J12" s="7">
        <v>5919</v>
      </c>
      <c r="K12" s="7" t="s">
        <v>107</v>
      </c>
      <c r="L12" s="7" t="s">
        <v>108</v>
      </c>
      <c r="M12" s="7" t="s">
        <v>109</v>
      </c>
      <c r="N12" s="9">
        <f t="shared" si="0"/>
        <v>0.33846153846153848</v>
      </c>
    </row>
    <row r="13" spans="1:14" x14ac:dyDescent="0.25">
      <c r="A13" s="7" t="s">
        <v>13</v>
      </c>
      <c r="B13" s="7" t="s">
        <v>14</v>
      </c>
      <c r="C13" s="7" t="s">
        <v>110</v>
      </c>
      <c r="D13" s="7" t="s">
        <v>111</v>
      </c>
      <c r="E13" s="7">
        <v>3.0789416153803491E-3</v>
      </c>
      <c r="F13" s="7">
        <v>6.520111656099563E-3</v>
      </c>
      <c r="G13" s="7">
        <v>130</v>
      </c>
      <c r="H13" s="7">
        <v>42</v>
      </c>
      <c r="I13" s="7">
        <v>978</v>
      </c>
      <c r="J13" s="7">
        <v>5919</v>
      </c>
      <c r="K13" s="7" t="s">
        <v>112</v>
      </c>
      <c r="L13" s="7" t="s">
        <v>113</v>
      </c>
      <c r="M13" s="7" t="s">
        <v>114</v>
      </c>
      <c r="N13" s="9">
        <f t="shared" si="0"/>
        <v>0.32307692307692309</v>
      </c>
    </row>
    <row r="14" spans="1:14" x14ac:dyDescent="0.25">
      <c r="A14" s="7" t="s">
        <v>13</v>
      </c>
      <c r="B14" s="7" t="s">
        <v>14</v>
      </c>
      <c r="C14" s="7" t="s">
        <v>115</v>
      </c>
      <c r="D14" s="7" t="s">
        <v>116</v>
      </c>
      <c r="E14" s="7">
        <v>8.6178931120350598E-3</v>
      </c>
      <c r="F14" s="7">
        <v>1.2854225983222389E-2</v>
      </c>
      <c r="G14" s="7">
        <v>130</v>
      </c>
      <c r="H14" s="7">
        <v>42</v>
      </c>
      <c r="I14" s="7">
        <v>1018</v>
      </c>
      <c r="J14" s="7">
        <v>5919</v>
      </c>
      <c r="K14" s="7" t="s">
        <v>117</v>
      </c>
      <c r="L14" s="7" t="s">
        <v>113</v>
      </c>
      <c r="M14" s="7" t="s">
        <v>118</v>
      </c>
      <c r="N14" s="9">
        <f t="shared" si="0"/>
        <v>0.32307692307692309</v>
      </c>
    </row>
    <row r="15" spans="1:14" x14ac:dyDescent="0.25">
      <c r="A15" s="7" t="s">
        <v>13</v>
      </c>
      <c r="B15" s="7" t="s">
        <v>14</v>
      </c>
      <c r="C15" s="7" t="s">
        <v>124</v>
      </c>
      <c r="D15" s="7" t="s">
        <v>125</v>
      </c>
      <c r="E15" s="7">
        <v>4.4798893496569681E-2</v>
      </c>
      <c r="F15" s="7">
        <v>4.5429863827507279E-2</v>
      </c>
      <c r="G15" s="7">
        <v>130</v>
      </c>
      <c r="H15" s="7">
        <v>34</v>
      </c>
      <c r="I15" s="7">
        <v>803</v>
      </c>
      <c r="J15" s="7">
        <v>5919</v>
      </c>
      <c r="K15" s="7" t="s">
        <v>126</v>
      </c>
      <c r="L15" s="7" t="s">
        <v>127</v>
      </c>
      <c r="M15" s="7" t="s">
        <v>128</v>
      </c>
      <c r="N15" s="9">
        <f t="shared" si="0"/>
        <v>0.26153846153846155</v>
      </c>
    </row>
    <row r="16" spans="1:14" x14ac:dyDescent="0.25">
      <c r="A16" s="7" t="s">
        <v>13</v>
      </c>
      <c r="B16" s="7" t="s">
        <v>14</v>
      </c>
      <c r="C16" s="7" t="s">
        <v>129</v>
      </c>
      <c r="D16" s="7" t="s">
        <v>130</v>
      </c>
      <c r="E16" s="7">
        <v>2.4566402029576349E-2</v>
      </c>
      <c r="F16" s="7">
        <v>2.763720228327339E-2</v>
      </c>
      <c r="G16" s="7">
        <v>130</v>
      </c>
      <c r="H16" s="7">
        <v>33</v>
      </c>
      <c r="I16" s="7">
        <v>746</v>
      </c>
      <c r="J16" s="7">
        <v>5919</v>
      </c>
      <c r="K16" s="7" t="s">
        <v>131</v>
      </c>
      <c r="L16" s="7" t="s">
        <v>132</v>
      </c>
      <c r="M16" s="7" t="s">
        <v>133</v>
      </c>
      <c r="N16" s="9">
        <f t="shared" si="0"/>
        <v>0.25384615384615383</v>
      </c>
    </row>
    <row r="17" spans="1:14" x14ac:dyDescent="0.25">
      <c r="A17" s="7" t="s">
        <v>13</v>
      </c>
      <c r="B17" s="7" t="s">
        <v>14</v>
      </c>
      <c r="C17" s="7" t="s">
        <v>134</v>
      </c>
      <c r="D17" s="7" t="s">
        <v>135</v>
      </c>
      <c r="E17" s="7">
        <v>3.6721711493873363E-2</v>
      </c>
      <c r="F17" s="7">
        <v>3.8318307645780897E-2</v>
      </c>
      <c r="G17" s="7">
        <v>130</v>
      </c>
      <c r="H17" s="7">
        <v>33</v>
      </c>
      <c r="I17" s="7">
        <v>761</v>
      </c>
      <c r="J17" s="7">
        <v>5919</v>
      </c>
      <c r="K17" s="7" t="s">
        <v>131</v>
      </c>
      <c r="L17" s="7" t="s">
        <v>132</v>
      </c>
      <c r="M17" s="7" t="s">
        <v>136</v>
      </c>
      <c r="N17" s="9">
        <f t="shared" si="0"/>
        <v>0.25384615384615383</v>
      </c>
    </row>
    <row r="18" spans="1:14" x14ac:dyDescent="0.25">
      <c r="A18" s="7" t="s">
        <v>13</v>
      </c>
      <c r="B18" s="7" t="s">
        <v>14</v>
      </c>
      <c r="C18" s="7" t="s">
        <v>142</v>
      </c>
      <c r="D18" s="7" t="s">
        <v>143</v>
      </c>
      <c r="E18" s="7">
        <v>2.742059937607161E-3</v>
      </c>
      <c r="F18" s="7">
        <v>6.520111656099563E-3</v>
      </c>
      <c r="G18" s="7">
        <v>130</v>
      </c>
      <c r="H18" s="7">
        <v>23</v>
      </c>
      <c r="I18" s="7">
        <v>374</v>
      </c>
      <c r="J18" s="7">
        <v>5919</v>
      </c>
      <c r="K18" s="7" t="s">
        <v>144</v>
      </c>
      <c r="L18" s="7" t="s">
        <v>145</v>
      </c>
      <c r="M18" s="7" t="s">
        <v>146</v>
      </c>
      <c r="N18" s="9">
        <f t="shared" si="0"/>
        <v>0.17692307692307693</v>
      </c>
    </row>
    <row r="19" spans="1:14" x14ac:dyDescent="0.25">
      <c r="A19" s="7" t="s">
        <v>13</v>
      </c>
      <c r="B19" s="7" t="s">
        <v>14</v>
      </c>
      <c r="C19" s="7" t="s">
        <v>147</v>
      </c>
      <c r="D19" s="7" t="s">
        <v>148</v>
      </c>
      <c r="E19" s="7">
        <v>8.3345609615153346E-4</v>
      </c>
      <c r="F19" s="7">
        <v>3.3338243846061338E-3</v>
      </c>
      <c r="G19" s="7">
        <v>130</v>
      </c>
      <c r="H19" s="7">
        <v>19</v>
      </c>
      <c r="I19" s="7">
        <v>248</v>
      </c>
      <c r="J19" s="7">
        <v>5919</v>
      </c>
      <c r="K19" s="7" t="s">
        <v>149</v>
      </c>
      <c r="L19" s="7" t="s">
        <v>150</v>
      </c>
      <c r="M19" s="7" t="s">
        <v>151</v>
      </c>
      <c r="N19" s="9">
        <f t="shared" si="0"/>
        <v>0.14615384615384616</v>
      </c>
    </row>
    <row r="20" spans="1:14" x14ac:dyDescent="0.25">
      <c r="A20" s="7" t="s">
        <v>13</v>
      </c>
      <c r="B20" s="7" t="s">
        <v>14</v>
      </c>
      <c r="C20" s="7" t="s">
        <v>157</v>
      </c>
      <c r="D20" s="7" t="s">
        <v>158</v>
      </c>
      <c r="E20" s="7">
        <v>1.081088741669467E-3</v>
      </c>
      <c r="F20" s="7">
        <v>3.9849093615775778E-3</v>
      </c>
      <c r="G20" s="7">
        <v>130</v>
      </c>
      <c r="H20" s="7">
        <v>16</v>
      </c>
      <c r="I20" s="7">
        <v>183</v>
      </c>
      <c r="J20" s="7">
        <v>5919</v>
      </c>
      <c r="K20" s="7" t="s">
        <v>159</v>
      </c>
      <c r="L20" s="7" t="s">
        <v>160</v>
      </c>
      <c r="M20" s="7" t="s">
        <v>161</v>
      </c>
      <c r="N20" s="9">
        <f t="shared" si="0"/>
        <v>0.12307692307692308</v>
      </c>
    </row>
    <row r="21" spans="1:14" x14ac:dyDescent="0.25">
      <c r="A21" s="7" t="s">
        <v>13</v>
      </c>
      <c r="B21" s="7" t="s">
        <v>14</v>
      </c>
      <c r="C21" s="7" t="s">
        <v>162</v>
      </c>
      <c r="D21" s="7" t="s">
        <v>163</v>
      </c>
      <c r="E21" s="7">
        <v>3.0401771384058062E-3</v>
      </c>
      <c r="F21" s="7">
        <v>6.520111656099563E-3</v>
      </c>
      <c r="G21" s="7">
        <v>130</v>
      </c>
      <c r="H21" s="7">
        <v>16</v>
      </c>
      <c r="I21" s="7">
        <v>198</v>
      </c>
      <c r="J21" s="7">
        <v>5919</v>
      </c>
      <c r="K21" s="7" t="s">
        <v>159</v>
      </c>
      <c r="L21" s="7" t="s">
        <v>160</v>
      </c>
      <c r="M21" s="7" t="s">
        <v>164</v>
      </c>
      <c r="N21" s="9">
        <f t="shared" si="0"/>
        <v>0.12307692307692308</v>
      </c>
    </row>
    <row r="22" spans="1:14" x14ac:dyDescent="0.25">
      <c r="A22" s="7" t="s">
        <v>13</v>
      </c>
      <c r="B22" s="7" t="s">
        <v>14</v>
      </c>
      <c r="C22" s="7" t="s">
        <v>165</v>
      </c>
      <c r="D22" s="7" t="s">
        <v>166</v>
      </c>
      <c r="E22" s="7">
        <v>6.0846555834613257E-3</v>
      </c>
      <c r="F22" s="7">
        <v>1.0430838143076561E-2</v>
      </c>
      <c r="G22" s="7">
        <v>130</v>
      </c>
      <c r="H22" s="7">
        <v>16</v>
      </c>
      <c r="I22" s="7">
        <v>209</v>
      </c>
      <c r="J22" s="7">
        <v>5919</v>
      </c>
      <c r="K22" s="7" t="s">
        <v>159</v>
      </c>
      <c r="L22" s="7" t="s">
        <v>160</v>
      </c>
      <c r="M22" s="7" t="s">
        <v>167</v>
      </c>
      <c r="N22" s="9">
        <f t="shared" si="0"/>
        <v>0.12307692307692308</v>
      </c>
    </row>
    <row r="23" spans="1:14" x14ac:dyDescent="0.25">
      <c r="A23" s="7" t="s">
        <v>13</v>
      </c>
      <c r="B23" s="7" t="s">
        <v>14</v>
      </c>
      <c r="C23" s="7" t="s">
        <v>168</v>
      </c>
      <c r="D23" s="7" t="s">
        <v>169</v>
      </c>
      <c r="E23" s="7">
        <v>2.6147819479150979E-2</v>
      </c>
      <c r="F23" s="7">
        <v>2.8524893977255609E-2</v>
      </c>
      <c r="G23" s="7">
        <v>130</v>
      </c>
      <c r="H23" s="7">
        <v>16</v>
      </c>
      <c r="I23" s="7">
        <v>235</v>
      </c>
      <c r="J23" s="7">
        <v>5919</v>
      </c>
      <c r="K23" s="7" t="s">
        <v>159</v>
      </c>
      <c r="L23" s="7" t="s">
        <v>160</v>
      </c>
      <c r="M23" s="7" t="s">
        <v>170</v>
      </c>
      <c r="N23" s="9">
        <f t="shared" si="0"/>
        <v>0.12307692307692308</v>
      </c>
    </row>
    <row r="24" spans="1:14" x14ac:dyDescent="0.25">
      <c r="A24" s="7" t="s">
        <v>13</v>
      </c>
      <c r="B24" s="7" t="s">
        <v>14</v>
      </c>
      <c r="C24" s="7" t="s">
        <v>171</v>
      </c>
      <c r="D24" s="7" t="s">
        <v>172</v>
      </c>
      <c r="E24" s="7">
        <v>6.4119989174303809E-4</v>
      </c>
      <c r="F24" s="7">
        <v>3.3338243846061338E-3</v>
      </c>
      <c r="G24" s="7">
        <v>130</v>
      </c>
      <c r="H24" s="7">
        <v>15</v>
      </c>
      <c r="I24" s="7">
        <v>155</v>
      </c>
      <c r="J24" s="7">
        <v>5919</v>
      </c>
      <c r="K24" s="7" t="s">
        <v>173</v>
      </c>
      <c r="L24" s="7" t="s">
        <v>174</v>
      </c>
      <c r="M24" s="7" t="s">
        <v>175</v>
      </c>
      <c r="N24" s="9">
        <f t="shared" si="0"/>
        <v>0.11538461538461539</v>
      </c>
    </row>
    <row r="25" spans="1:14" x14ac:dyDescent="0.25">
      <c r="A25" s="7" t="s">
        <v>13</v>
      </c>
      <c r="B25" s="7" t="s">
        <v>14</v>
      </c>
      <c r="C25" s="7" t="s">
        <v>176</v>
      </c>
      <c r="D25" s="7" t="s">
        <v>177</v>
      </c>
      <c r="E25" s="7">
        <v>6.4119989174303809E-4</v>
      </c>
      <c r="F25" s="7">
        <v>3.3338243846061338E-3</v>
      </c>
      <c r="G25" s="7">
        <v>130</v>
      </c>
      <c r="H25" s="7">
        <v>15</v>
      </c>
      <c r="I25" s="7">
        <v>155</v>
      </c>
      <c r="J25" s="7">
        <v>5919</v>
      </c>
      <c r="K25" s="7" t="s">
        <v>173</v>
      </c>
      <c r="L25" s="7" t="s">
        <v>174</v>
      </c>
      <c r="M25" s="7" t="s">
        <v>175</v>
      </c>
      <c r="N25" s="9">
        <f t="shared" si="0"/>
        <v>0.11538461538461539</v>
      </c>
    </row>
    <row r="26" spans="1:14" x14ac:dyDescent="0.25">
      <c r="A26" s="7" t="s">
        <v>13</v>
      </c>
      <c r="B26" s="7" t="s">
        <v>14</v>
      </c>
      <c r="C26" s="7" t="s">
        <v>178</v>
      </c>
      <c r="D26" s="7" t="s">
        <v>179</v>
      </c>
      <c r="E26" s="7">
        <v>6.9632548884687034E-4</v>
      </c>
      <c r="F26" s="7">
        <v>3.3338243846061338E-3</v>
      </c>
      <c r="G26" s="7">
        <v>130</v>
      </c>
      <c r="H26" s="7">
        <v>15</v>
      </c>
      <c r="I26" s="7">
        <v>156</v>
      </c>
      <c r="J26" s="7">
        <v>5919</v>
      </c>
      <c r="K26" s="7" t="s">
        <v>173</v>
      </c>
      <c r="L26" s="7" t="s">
        <v>174</v>
      </c>
      <c r="M26" s="7" t="s">
        <v>180</v>
      </c>
      <c r="N26" s="9">
        <f t="shared" si="0"/>
        <v>0.11538461538461539</v>
      </c>
    </row>
    <row r="27" spans="1:14" x14ac:dyDescent="0.25">
      <c r="A27" s="7" t="s">
        <v>13</v>
      </c>
      <c r="B27" s="7" t="s">
        <v>14</v>
      </c>
      <c r="C27" s="7" t="s">
        <v>181</v>
      </c>
      <c r="D27" s="7" t="s">
        <v>182</v>
      </c>
      <c r="E27" s="7">
        <v>6.9632548884687034E-4</v>
      </c>
      <c r="F27" s="7">
        <v>3.3338243846061338E-3</v>
      </c>
      <c r="G27" s="7">
        <v>130</v>
      </c>
      <c r="H27" s="7">
        <v>15</v>
      </c>
      <c r="I27" s="7">
        <v>156</v>
      </c>
      <c r="J27" s="7">
        <v>5919</v>
      </c>
      <c r="K27" s="7" t="s">
        <v>173</v>
      </c>
      <c r="L27" s="7" t="s">
        <v>174</v>
      </c>
      <c r="M27" s="7" t="s">
        <v>180</v>
      </c>
      <c r="N27" s="9">
        <f t="shared" si="0"/>
        <v>0.11538461538461539</v>
      </c>
    </row>
    <row r="28" spans="1:14" x14ac:dyDescent="0.25">
      <c r="A28" s="7" t="s">
        <v>13</v>
      </c>
      <c r="B28" s="7" t="s">
        <v>14</v>
      </c>
      <c r="C28" s="7" t="s">
        <v>183</v>
      </c>
      <c r="D28" s="7" t="s">
        <v>184</v>
      </c>
      <c r="E28" s="7">
        <v>7.5567752588379708E-4</v>
      </c>
      <c r="F28" s="7">
        <v>3.3338243846061338E-3</v>
      </c>
      <c r="G28" s="7">
        <v>130</v>
      </c>
      <c r="H28" s="7">
        <v>15</v>
      </c>
      <c r="I28" s="7">
        <v>157</v>
      </c>
      <c r="J28" s="7">
        <v>5919</v>
      </c>
      <c r="K28" s="7" t="s">
        <v>173</v>
      </c>
      <c r="L28" s="7" t="s">
        <v>174</v>
      </c>
      <c r="M28" s="7" t="s">
        <v>185</v>
      </c>
      <c r="N28" s="9">
        <f t="shared" si="0"/>
        <v>0.11538461538461539</v>
      </c>
    </row>
    <row r="29" spans="1:14" x14ac:dyDescent="0.25">
      <c r="A29" s="7" t="s">
        <v>13</v>
      </c>
      <c r="B29" s="7" t="s">
        <v>14</v>
      </c>
      <c r="C29" s="7" t="s">
        <v>186</v>
      </c>
      <c r="D29" s="7" t="s">
        <v>187</v>
      </c>
      <c r="E29" s="7">
        <v>8.1953971151301343E-4</v>
      </c>
      <c r="F29" s="7">
        <v>3.3338243846061338E-3</v>
      </c>
      <c r="G29" s="7">
        <v>130</v>
      </c>
      <c r="H29" s="7">
        <v>15</v>
      </c>
      <c r="I29" s="7">
        <v>158</v>
      </c>
      <c r="J29" s="7">
        <v>5919</v>
      </c>
      <c r="K29" s="7" t="s">
        <v>173</v>
      </c>
      <c r="L29" s="7" t="s">
        <v>174</v>
      </c>
      <c r="M29" s="7" t="s">
        <v>188</v>
      </c>
      <c r="N29" s="9">
        <f t="shared" si="0"/>
        <v>0.11538461538461539</v>
      </c>
    </row>
    <row r="30" spans="1:14" x14ac:dyDescent="0.25">
      <c r="A30" s="7" t="s">
        <v>13</v>
      </c>
      <c r="B30" s="7" t="s">
        <v>14</v>
      </c>
      <c r="C30" s="7" t="s">
        <v>189</v>
      </c>
      <c r="D30" s="7" t="s">
        <v>190</v>
      </c>
      <c r="E30" s="7">
        <v>1.217611193815371E-3</v>
      </c>
      <c r="F30" s="7">
        <v>3.9849093615775778E-3</v>
      </c>
      <c r="G30" s="7">
        <v>130</v>
      </c>
      <c r="H30" s="7">
        <v>15</v>
      </c>
      <c r="I30" s="7">
        <v>163</v>
      </c>
      <c r="J30" s="7">
        <v>5919</v>
      </c>
      <c r="K30" s="7" t="s">
        <v>173</v>
      </c>
      <c r="L30" s="7" t="s">
        <v>174</v>
      </c>
      <c r="M30" s="7" t="s">
        <v>191</v>
      </c>
      <c r="N30" s="9">
        <f t="shared" si="0"/>
        <v>0.11538461538461539</v>
      </c>
    </row>
    <row r="31" spans="1:14" x14ac:dyDescent="0.25">
      <c r="A31" s="7" t="s">
        <v>13</v>
      </c>
      <c r="B31" s="7" t="s">
        <v>14</v>
      </c>
      <c r="C31" s="7" t="s">
        <v>192</v>
      </c>
      <c r="D31" s="7" t="s">
        <v>193</v>
      </c>
      <c r="E31" s="7">
        <v>1.217611193815371E-3</v>
      </c>
      <c r="F31" s="7">
        <v>3.9849093615775778E-3</v>
      </c>
      <c r="G31" s="7">
        <v>130</v>
      </c>
      <c r="H31" s="7">
        <v>15</v>
      </c>
      <c r="I31" s="7">
        <v>163</v>
      </c>
      <c r="J31" s="7">
        <v>5919</v>
      </c>
      <c r="K31" s="7" t="s">
        <v>173</v>
      </c>
      <c r="L31" s="7" t="s">
        <v>174</v>
      </c>
      <c r="M31" s="7" t="s">
        <v>191</v>
      </c>
      <c r="N31" s="9">
        <f t="shared" si="0"/>
        <v>0.11538461538461539</v>
      </c>
    </row>
    <row r="32" spans="1:14" x14ac:dyDescent="0.25">
      <c r="A32" s="7" t="s">
        <v>13</v>
      </c>
      <c r="B32" s="7" t="s">
        <v>14</v>
      </c>
      <c r="C32" s="7" t="s">
        <v>194</v>
      </c>
      <c r="D32" s="7" t="s">
        <v>195</v>
      </c>
      <c r="E32" s="7">
        <v>1.420292957507302E-3</v>
      </c>
      <c r="F32" s="7">
        <v>4.2608788725219046E-3</v>
      </c>
      <c r="G32" s="7">
        <v>130</v>
      </c>
      <c r="H32" s="7">
        <v>15</v>
      </c>
      <c r="I32" s="7">
        <v>165</v>
      </c>
      <c r="J32" s="7">
        <v>5919</v>
      </c>
      <c r="K32" s="7" t="s">
        <v>173</v>
      </c>
      <c r="L32" s="7" t="s">
        <v>174</v>
      </c>
      <c r="M32" s="7" t="s">
        <v>196</v>
      </c>
      <c r="N32" s="9">
        <f t="shared" si="0"/>
        <v>0.11538461538461539</v>
      </c>
    </row>
    <row r="33" spans="1:14" x14ac:dyDescent="0.25">
      <c r="A33" s="7" t="s">
        <v>13</v>
      </c>
      <c r="B33" s="7" t="s">
        <v>14</v>
      </c>
      <c r="C33" s="7" t="s">
        <v>197</v>
      </c>
      <c r="D33" s="7" t="s">
        <v>198</v>
      </c>
      <c r="E33" s="7">
        <v>1.6527198011057479E-3</v>
      </c>
      <c r="F33" s="7">
        <v>4.6111771567708603E-3</v>
      </c>
      <c r="G33" s="7">
        <v>130</v>
      </c>
      <c r="H33" s="7">
        <v>15</v>
      </c>
      <c r="I33" s="7">
        <v>167</v>
      </c>
      <c r="J33" s="7">
        <v>5919</v>
      </c>
      <c r="K33" s="7" t="s">
        <v>173</v>
      </c>
      <c r="L33" s="7" t="s">
        <v>174</v>
      </c>
      <c r="M33" s="7" t="s">
        <v>199</v>
      </c>
      <c r="N33" s="9">
        <f t="shared" si="0"/>
        <v>0.11538461538461539</v>
      </c>
    </row>
    <row r="34" spans="1:14" x14ac:dyDescent="0.25">
      <c r="A34" s="7" t="s">
        <v>13</v>
      </c>
      <c r="B34" s="7" t="s">
        <v>14</v>
      </c>
      <c r="C34" s="7" t="s">
        <v>200</v>
      </c>
      <c r="D34" s="7" t="s">
        <v>201</v>
      </c>
      <c r="E34" s="7">
        <v>2.3896603594579062E-3</v>
      </c>
      <c r="F34" s="7">
        <v>5.9329498579644572E-3</v>
      </c>
      <c r="G34" s="7">
        <v>130</v>
      </c>
      <c r="H34" s="7">
        <v>15</v>
      </c>
      <c r="I34" s="7">
        <v>172</v>
      </c>
      <c r="J34" s="7">
        <v>5919</v>
      </c>
      <c r="K34" s="7" t="s">
        <v>173</v>
      </c>
      <c r="L34" s="7" t="s">
        <v>174</v>
      </c>
      <c r="M34" s="7" t="s">
        <v>202</v>
      </c>
      <c r="N34" s="9">
        <f t="shared" si="0"/>
        <v>0.11538461538461539</v>
      </c>
    </row>
    <row r="35" spans="1:14" x14ac:dyDescent="0.25">
      <c r="A35" s="7" t="s">
        <v>13</v>
      </c>
      <c r="B35" s="7" t="s">
        <v>14</v>
      </c>
      <c r="C35" s="7" t="s">
        <v>203</v>
      </c>
      <c r="D35" s="7" t="s">
        <v>204</v>
      </c>
      <c r="E35" s="7">
        <v>2.9614991966384792E-3</v>
      </c>
      <c r="F35" s="7">
        <v>6.520111656099563E-3</v>
      </c>
      <c r="G35" s="7">
        <v>130</v>
      </c>
      <c r="H35" s="7">
        <v>15</v>
      </c>
      <c r="I35" s="7">
        <v>175</v>
      </c>
      <c r="J35" s="7">
        <v>5919</v>
      </c>
      <c r="K35" s="7" t="s">
        <v>205</v>
      </c>
      <c r="L35" s="7" t="s">
        <v>174</v>
      </c>
      <c r="M35" s="7" t="s">
        <v>206</v>
      </c>
      <c r="N35" s="9">
        <f t="shared" si="0"/>
        <v>0.11538461538461539</v>
      </c>
    </row>
    <row r="36" spans="1:14" x14ac:dyDescent="0.25">
      <c r="A36" s="7" t="s">
        <v>13</v>
      </c>
      <c r="B36" s="7" t="s">
        <v>14</v>
      </c>
      <c r="C36" s="7" t="s">
        <v>207</v>
      </c>
      <c r="D36" s="7" t="s">
        <v>208</v>
      </c>
      <c r="E36" s="7">
        <v>2.9614991966384792E-3</v>
      </c>
      <c r="F36" s="7">
        <v>6.520111656099563E-3</v>
      </c>
      <c r="G36" s="7">
        <v>130</v>
      </c>
      <c r="H36" s="7">
        <v>15</v>
      </c>
      <c r="I36" s="7">
        <v>175</v>
      </c>
      <c r="J36" s="7">
        <v>5919</v>
      </c>
      <c r="K36" s="7" t="s">
        <v>205</v>
      </c>
      <c r="L36" s="7" t="s">
        <v>174</v>
      </c>
      <c r="M36" s="7" t="s">
        <v>206</v>
      </c>
      <c r="N36" s="9">
        <f t="shared" si="0"/>
        <v>0.11538461538461539</v>
      </c>
    </row>
    <row r="37" spans="1:14" x14ac:dyDescent="0.25">
      <c r="A37" s="7" t="s">
        <v>13</v>
      </c>
      <c r="B37" s="7" t="s">
        <v>14</v>
      </c>
      <c r="C37" s="7" t="s">
        <v>209</v>
      </c>
      <c r="D37" s="7" t="s">
        <v>210</v>
      </c>
      <c r="E37" s="7">
        <v>1.8815976118597321E-2</v>
      </c>
      <c r="F37" s="7">
        <v>2.419196929533941E-2</v>
      </c>
      <c r="G37" s="7">
        <v>130</v>
      </c>
      <c r="H37" s="7">
        <v>15</v>
      </c>
      <c r="I37" s="7">
        <v>204</v>
      </c>
      <c r="J37" s="7">
        <v>5919</v>
      </c>
      <c r="K37" s="7" t="s">
        <v>211</v>
      </c>
      <c r="L37" s="7" t="s">
        <v>174</v>
      </c>
      <c r="M37" s="7" t="s">
        <v>212</v>
      </c>
      <c r="N37" s="9">
        <f t="shared" si="0"/>
        <v>0.11538461538461539</v>
      </c>
    </row>
    <row r="38" spans="1:14" x14ac:dyDescent="0.25">
      <c r="A38" s="7" t="s">
        <v>13</v>
      </c>
      <c r="B38" s="7" t="s">
        <v>14</v>
      </c>
      <c r="C38" s="7" t="s">
        <v>224</v>
      </c>
      <c r="D38" s="7" t="s">
        <v>225</v>
      </c>
      <c r="E38" s="7">
        <v>1.6651473066117001E-3</v>
      </c>
      <c r="F38" s="7">
        <v>4.6111771567708603E-3</v>
      </c>
      <c r="G38" s="7">
        <v>130</v>
      </c>
      <c r="H38" s="7">
        <v>14</v>
      </c>
      <c r="I38" s="7">
        <v>146</v>
      </c>
      <c r="J38" s="7">
        <v>5919</v>
      </c>
      <c r="K38" s="7" t="s">
        <v>226</v>
      </c>
      <c r="L38" s="7" t="s">
        <v>227</v>
      </c>
      <c r="M38" s="7" t="s">
        <v>228</v>
      </c>
      <c r="N38" s="9">
        <f t="shared" si="0"/>
        <v>0.1076923076923077</v>
      </c>
    </row>
    <row r="39" spans="1:14" x14ac:dyDescent="0.25">
      <c r="A39" s="7" t="s">
        <v>13</v>
      </c>
      <c r="B39" s="7" t="s">
        <v>14</v>
      </c>
      <c r="C39" s="7" t="s">
        <v>229</v>
      </c>
      <c r="D39" s="7" t="s">
        <v>230</v>
      </c>
      <c r="E39" s="7">
        <v>2.1214098448270689E-3</v>
      </c>
      <c r="F39" s="7">
        <v>5.4550538866981772E-3</v>
      </c>
      <c r="G39" s="7">
        <v>130</v>
      </c>
      <c r="H39" s="7">
        <v>14</v>
      </c>
      <c r="I39" s="7">
        <v>149</v>
      </c>
      <c r="J39" s="7">
        <v>5919</v>
      </c>
      <c r="K39" s="7" t="s">
        <v>226</v>
      </c>
      <c r="L39" s="7" t="s">
        <v>227</v>
      </c>
      <c r="M39" s="7" t="s">
        <v>231</v>
      </c>
      <c r="N39" s="9">
        <f t="shared" si="0"/>
        <v>0.1076923076923077</v>
      </c>
    </row>
    <row r="40" spans="1:14" x14ac:dyDescent="0.25">
      <c r="A40" s="7" t="s">
        <v>13</v>
      </c>
      <c r="B40" s="7" t="s">
        <v>14</v>
      </c>
      <c r="C40" s="7" t="s">
        <v>232</v>
      </c>
      <c r="D40" s="7" t="s">
        <v>233</v>
      </c>
      <c r="E40" s="7">
        <v>3.3803718030058949E-3</v>
      </c>
      <c r="F40" s="7">
        <v>6.9539077090406973E-3</v>
      </c>
      <c r="G40" s="7">
        <v>130</v>
      </c>
      <c r="H40" s="7">
        <v>14</v>
      </c>
      <c r="I40" s="7">
        <v>155</v>
      </c>
      <c r="J40" s="7">
        <v>5919</v>
      </c>
      <c r="K40" s="7" t="s">
        <v>226</v>
      </c>
      <c r="L40" s="7" t="s">
        <v>227</v>
      </c>
      <c r="M40" s="7" t="s">
        <v>175</v>
      </c>
      <c r="N40" s="9">
        <f t="shared" si="0"/>
        <v>0.1076923076923077</v>
      </c>
    </row>
    <row r="41" spans="1:14" x14ac:dyDescent="0.25">
      <c r="A41" s="7" t="s">
        <v>13</v>
      </c>
      <c r="B41" s="7" t="s">
        <v>14</v>
      </c>
      <c r="C41" s="7" t="s">
        <v>234</v>
      </c>
      <c r="D41" s="7" t="s">
        <v>235</v>
      </c>
      <c r="E41" s="7">
        <v>4.2300648677560176E-3</v>
      </c>
      <c r="F41" s="7">
        <v>8.0148597494324562E-3</v>
      </c>
      <c r="G41" s="7">
        <v>130</v>
      </c>
      <c r="H41" s="7">
        <v>14</v>
      </c>
      <c r="I41" s="7">
        <v>158</v>
      </c>
      <c r="J41" s="7">
        <v>5919</v>
      </c>
      <c r="K41" s="7" t="s">
        <v>226</v>
      </c>
      <c r="L41" s="7" t="s">
        <v>227</v>
      </c>
      <c r="M41" s="7" t="s">
        <v>188</v>
      </c>
      <c r="N41" s="9">
        <f t="shared" si="0"/>
        <v>0.1076923076923077</v>
      </c>
    </row>
    <row r="42" spans="1:14" x14ac:dyDescent="0.25">
      <c r="A42" s="7" t="s">
        <v>13</v>
      </c>
      <c r="B42" s="7" t="s">
        <v>14</v>
      </c>
      <c r="C42" s="7" t="s">
        <v>236</v>
      </c>
      <c r="D42" s="7" t="s">
        <v>237</v>
      </c>
      <c r="E42" s="7">
        <v>4.2300648677560176E-3</v>
      </c>
      <c r="F42" s="7">
        <v>8.0148597494324562E-3</v>
      </c>
      <c r="G42" s="7">
        <v>130</v>
      </c>
      <c r="H42" s="7">
        <v>14</v>
      </c>
      <c r="I42" s="7">
        <v>158</v>
      </c>
      <c r="J42" s="7">
        <v>5919</v>
      </c>
      <c r="K42" s="7" t="s">
        <v>226</v>
      </c>
      <c r="L42" s="7" t="s">
        <v>227</v>
      </c>
      <c r="M42" s="7" t="s">
        <v>188</v>
      </c>
      <c r="N42" s="9">
        <f t="shared" si="0"/>
        <v>0.1076923076923077</v>
      </c>
    </row>
    <row r="43" spans="1:14" x14ac:dyDescent="0.25">
      <c r="A43" s="7" t="s">
        <v>13</v>
      </c>
      <c r="B43" s="7" t="s">
        <v>14</v>
      </c>
      <c r="C43" s="7" t="s">
        <v>238</v>
      </c>
      <c r="D43" s="7" t="s">
        <v>239</v>
      </c>
      <c r="E43" s="7">
        <v>4.2300648677560176E-3</v>
      </c>
      <c r="F43" s="7">
        <v>8.0148597494324562E-3</v>
      </c>
      <c r="G43" s="7">
        <v>130</v>
      </c>
      <c r="H43" s="7">
        <v>14</v>
      </c>
      <c r="I43" s="7">
        <v>158</v>
      </c>
      <c r="J43" s="7">
        <v>5919</v>
      </c>
      <c r="K43" s="7" t="s">
        <v>226</v>
      </c>
      <c r="L43" s="7" t="s">
        <v>227</v>
      </c>
      <c r="M43" s="7" t="s">
        <v>188</v>
      </c>
      <c r="N43" s="9">
        <f t="shared" si="0"/>
        <v>0.1076923076923077</v>
      </c>
    </row>
    <row r="44" spans="1:14" x14ac:dyDescent="0.25">
      <c r="A44" s="7" t="s">
        <v>13</v>
      </c>
      <c r="B44" s="7" t="s">
        <v>14</v>
      </c>
      <c r="C44" s="7" t="s">
        <v>240</v>
      </c>
      <c r="D44" s="7" t="s">
        <v>241</v>
      </c>
      <c r="E44" s="7">
        <v>5.6556817529870417E-3</v>
      </c>
      <c r="F44" s="7">
        <v>1.018022715537668E-2</v>
      </c>
      <c r="G44" s="7">
        <v>130</v>
      </c>
      <c r="H44" s="7">
        <v>14</v>
      </c>
      <c r="I44" s="7">
        <v>162</v>
      </c>
      <c r="J44" s="7">
        <v>5919</v>
      </c>
      <c r="K44" s="7" t="s">
        <v>226</v>
      </c>
      <c r="L44" s="7" t="s">
        <v>227</v>
      </c>
      <c r="M44" s="7" t="s">
        <v>242</v>
      </c>
      <c r="N44" s="9">
        <f t="shared" si="0"/>
        <v>0.1076923076923077</v>
      </c>
    </row>
    <row r="45" spans="1:14" x14ac:dyDescent="0.25">
      <c r="A45" s="7" t="s">
        <v>13</v>
      </c>
      <c r="B45" s="7" t="s">
        <v>14</v>
      </c>
      <c r="C45" s="7" t="s">
        <v>243</v>
      </c>
      <c r="D45" s="7" t="s">
        <v>244</v>
      </c>
      <c r="E45" s="7">
        <v>6.5564891020005692E-4</v>
      </c>
      <c r="F45" s="7">
        <v>3.3338243846061338E-3</v>
      </c>
      <c r="G45" s="7">
        <v>130</v>
      </c>
      <c r="H45" s="7">
        <v>13</v>
      </c>
      <c r="I45" s="7">
        <v>116</v>
      </c>
      <c r="J45" s="7">
        <v>5919</v>
      </c>
      <c r="K45" s="7" t="s">
        <v>245</v>
      </c>
      <c r="L45" s="7" t="s">
        <v>246</v>
      </c>
      <c r="M45" s="7" t="s">
        <v>247</v>
      </c>
      <c r="N45" s="9">
        <f t="shared" si="0"/>
        <v>0.1</v>
      </c>
    </row>
    <row r="46" spans="1:14" x14ac:dyDescent="0.25">
      <c r="A46" s="7" t="s">
        <v>13</v>
      </c>
      <c r="B46" s="7" t="s">
        <v>14</v>
      </c>
      <c r="C46" s="7" t="s">
        <v>248</v>
      </c>
      <c r="D46" s="7" t="s">
        <v>249</v>
      </c>
      <c r="E46" s="7">
        <v>2.4547706022525439E-2</v>
      </c>
      <c r="F46" s="7">
        <v>2.763720228327339E-2</v>
      </c>
      <c r="G46" s="7">
        <v>130</v>
      </c>
      <c r="H46" s="7">
        <v>9</v>
      </c>
      <c r="I46" s="7">
        <v>78</v>
      </c>
      <c r="J46" s="7">
        <v>5919</v>
      </c>
      <c r="K46" s="7" t="s">
        <v>250</v>
      </c>
      <c r="L46" s="7" t="s">
        <v>251</v>
      </c>
      <c r="M46" s="7" t="s">
        <v>252</v>
      </c>
      <c r="N46" s="9">
        <f t="shared" si="0"/>
        <v>6.9230769230769235E-2</v>
      </c>
    </row>
    <row r="47" spans="1:14" s="7" customFormat="1" x14ac:dyDescent="0.25">
      <c r="A47" s="7" t="s">
        <v>13</v>
      </c>
      <c r="B47" s="7" t="s">
        <v>20</v>
      </c>
      <c r="C47" s="7" t="s">
        <v>21</v>
      </c>
      <c r="D47" s="7" t="s">
        <v>22</v>
      </c>
      <c r="E47" s="7">
        <v>4.579854830602785E-5</v>
      </c>
      <c r="F47" s="7">
        <v>6.5949909560680104E-4</v>
      </c>
      <c r="G47" s="7">
        <v>127</v>
      </c>
      <c r="H47" s="7">
        <v>121</v>
      </c>
      <c r="I47" s="7">
        <v>4584</v>
      </c>
      <c r="J47" s="7">
        <v>5769</v>
      </c>
      <c r="K47" s="7" t="s">
        <v>23</v>
      </c>
      <c r="L47" s="7" t="s">
        <v>24</v>
      </c>
      <c r="M47" s="7" t="s">
        <v>25</v>
      </c>
      <c r="N47" s="9">
        <f t="shared" si="0"/>
        <v>0.93076923076923079</v>
      </c>
    </row>
    <row r="48" spans="1:14" s="7" customFormat="1" x14ac:dyDescent="0.25">
      <c r="A48" s="7" t="s">
        <v>13</v>
      </c>
      <c r="B48" s="7" t="s">
        <v>20</v>
      </c>
      <c r="C48" s="7" t="s">
        <v>36</v>
      </c>
      <c r="D48" s="7" t="s">
        <v>37</v>
      </c>
      <c r="E48" s="7">
        <v>6.8375618452484127E-3</v>
      </c>
      <c r="F48" s="7">
        <v>1.111947951669125E-2</v>
      </c>
      <c r="G48" s="7">
        <v>127</v>
      </c>
      <c r="H48" s="7">
        <v>92</v>
      </c>
      <c r="I48" s="7">
        <v>3194</v>
      </c>
      <c r="J48" s="7">
        <v>5769</v>
      </c>
      <c r="K48" s="7" t="s">
        <v>38</v>
      </c>
      <c r="L48" s="7" t="s">
        <v>39</v>
      </c>
      <c r="M48" s="7" t="s">
        <v>40</v>
      </c>
      <c r="N48" s="9">
        <f t="shared" si="0"/>
        <v>0.70769230769230773</v>
      </c>
    </row>
    <row r="49" spans="1:14" s="7" customFormat="1" x14ac:dyDescent="0.25">
      <c r="A49" s="7" t="s">
        <v>13</v>
      </c>
      <c r="B49" s="7" t="s">
        <v>20</v>
      </c>
      <c r="C49" s="7" t="s">
        <v>41</v>
      </c>
      <c r="D49" s="7" t="s">
        <v>42</v>
      </c>
      <c r="E49" s="7">
        <v>1.2841642928555551E-3</v>
      </c>
      <c r="F49" s="7">
        <v>4.0199925689391293E-3</v>
      </c>
      <c r="G49" s="7">
        <v>127</v>
      </c>
      <c r="H49" s="7">
        <v>89</v>
      </c>
      <c r="I49" s="7">
        <v>2949</v>
      </c>
      <c r="J49" s="7">
        <v>5769</v>
      </c>
      <c r="K49" s="7" t="s">
        <v>43</v>
      </c>
      <c r="L49" s="7" t="s">
        <v>44</v>
      </c>
      <c r="M49" s="7" t="s">
        <v>45</v>
      </c>
      <c r="N49" s="9">
        <f t="shared" si="0"/>
        <v>0.68461538461538463</v>
      </c>
    </row>
    <row r="50" spans="1:14" s="7" customFormat="1" x14ac:dyDescent="0.25">
      <c r="A50" s="7" t="s">
        <v>13</v>
      </c>
      <c r="B50" s="7" t="s">
        <v>20</v>
      </c>
      <c r="C50" s="7" t="s">
        <v>46</v>
      </c>
      <c r="D50" s="7" t="s">
        <v>47</v>
      </c>
      <c r="E50" s="7">
        <v>1.231431604456801E-2</v>
      </c>
      <c r="F50" s="7">
        <v>1.7050591446324929E-2</v>
      </c>
      <c r="G50" s="7">
        <v>127</v>
      </c>
      <c r="H50" s="7">
        <v>85</v>
      </c>
      <c r="I50" s="7">
        <v>2895</v>
      </c>
      <c r="J50" s="7">
        <v>5769</v>
      </c>
      <c r="K50" s="7" t="s">
        <v>48</v>
      </c>
      <c r="L50" s="7" t="s">
        <v>49</v>
      </c>
      <c r="M50" s="7" t="s">
        <v>50</v>
      </c>
      <c r="N50" s="9">
        <f t="shared" si="0"/>
        <v>0.65384615384615385</v>
      </c>
    </row>
    <row r="51" spans="1:14" s="7" customFormat="1" x14ac:dyDescent="0.25">
      <c r="A51" s="7" t="s">
        <v>13</v>
      </c>
      <c r="B51" s="7" t="s">
        <v>20</v>
      </c>
      <c r="C51" s="7" t="s">
        <v>85</v>
      </c>
      <c r="D51" s="7" t="s">
        <v>86</v>
      </c>
      <c r="E51" s="7">
        <v>2.5336946457896699E-2</v>
      </c>
      <c r="F51" s="7">
        <v>2.8065540691824039E-2</v>
      </c>
      <c r="G51" s="7">
        <v>127</v>
      </c>
      <c r="H51" s="7">
        <v>52</v>
      </c>
      <c r="I51" s="7">
        <v>1510</v>
      </c>
      <c r="J51" s="7">
        <v>5769</v>
      </c>
      <c r="K51" s="7" t="s">
        <v>87</v>
      </c>
      <c r="L51" s="7" t="s">
        <v>88</v>
      </c>
      <c r="M51" s="7" t="s">
        <v>89</v>
      </c>
      <c r="N51" s="9">
        <f t="shared" si="0"/>
        <v>0.4</v>
      </c>
    </row>
    <row r="52" spans="1:14" s="7" customFormat="1" x14ac:dyDescent="0.25">
      <c r="A52" s="7" t="s">
        <v>13</v>
      </c>
      <c r="B52" s="7" t="s">
        <v>20</v>
      </c>
      <c r="C52" s="7" t="s">
        <v>119</v>
      </c>
      <c r="D52" s="7" t="s">
        <v>120</v>
      </c>
      <c r="E52" s="7">
        <v>6.0597798846172652E-5</v>
      </c>
      <c r="F52" s="7">
        <v>7.271735861540718E-4</v>
      </c>
      <c r="G52" s="7">
        <v>127</v>
      </c>
      <c r="H52" s="7">
        <v>40</v>
      </c>
      <c r="I52" s="7">
        <v>822</v>
      </c>
      <c r="J52" s="7">
        <v>5769</v>
      </c>
      <c r="K52" s="7" t="s">
        <v>121</v>
      </c>
      <c r="L52" s="7" t="s">
        <v>122</v>
      </c>
      <c r="M52" s="7" t="s">
        <v>123</v>
      </c>
      <c r="N52" s="9">
        <f t="shared" si="0"/>
        <v>0.30769230769230771</v>
      </c>
    </row>
    <row r="53" spans="1:14" s="7" customFormat="1" x14ac:dyDescent="0.25">
      <c r="A53" s="7" t="s">
        <v>13</v>
      </c>
      <c r="B53" s="7" t="s">
        <v>20</v>
      </c>
      <c r="C53" s="7" t="s">
        <v>137</v>
      </c>
      <c r="D53" s="7" t="s">
        <v>138</v>
      </c>
      <c r="E53" s="7">
        <v>1.172034507089711E-4</v>
      </c>
      <c r="F53" s="7">
        <v>1.205521207292274E-3</v>
      </c>
      <c r="G53" s="7">
        <v>127</v>
      </c>
      <c r="H53" s="7">
        <v>31</v>
      </c>
      <c r="I53" s="7">
        <v>559</v>
      </c>
      <c r="J53" s="7">
        <v>5769</v>
      </c>
      <c r="K53" s="7" t="s">
        <v>139</v>
      </c>
      <c r="L53" s="7" t="s">
        <v>140</v>
      </c>
      <c r="M53" s="7" t="s">
        <v>141</v>
      </c>
      <c r="N53" s="9">
        <f t="shared" si="0"/>
        <v>0.23846153846153847</v>
      </c>
    </row>
    <row r="54" spans="1:14" s="7" customFormat="1" x14ac:dyDescent="0.25">
      <c r="A54" s="7" t="s">
        <v>13</v>
      </c>
      <c r="B54" s="7" t="s">
        <v>20</v>
      </c>
      <c r="C54" s="7" t="s">
        <v>152</v>
      </c>
      <c r="D54" s="7" t="s">
        <v>153</v>
      </c>
      <c r="E54" s="7">
        <v>1.66151746573877E-2</v>
      </c>
      <c r="F54" s="7">
        <v>2.181076436830889E-2</v>
      </c>
      <c r="G54" s="7">
        <v>127</v>
      </c>
      <c r="H54" s="7">
        <v>19</v>
      </c>
      <c r="I54" s="7">
        <v>335</v>
      </c>
      <c r="J54" s="7">
        <v>5769</v>
      </c>
      <c r="K54" s="7" t="s">
        <v>154</v>
      </c>
      <c r="L54" s="7" t="s">
        <v>155</v>
      </c>
      <c r="M54" s="7" t="s">
        <v>156</v>
      </c>
      <c r="N54" s="9">
        <f t="shared" si="0"/>
        <v>0.14615384615384616</v>
      </c>
    </row>
    <row r="55" spans="1:14" s="7" customFormat="1" x14ac:dyDescent="0.25">
      <c r="A55" s="7" t="s">
        <v>13</v>
      </c>
      <c r="B55" s="7" t="s">
        <v>20</v>
      </c>
      <c r="C55" s="7" t="s">
        <v>213</v>
      </c>
      <c r="D55" s="7" t="s">
        <v>214</v>
      </c>
      <c r="E55" s="7">
        <v>8.5149044060990366E-3</v>
      </c>
      <c r="F55" s="7">
        <v>1.2854225983222389E-2</v>
      </c>
      <c r="G55" s="7">
        <v>127</v>
      </c>
      <c r="H55" s="7">
        <v>15</v>
      </c>
      <c r="I55" s="7">
        <v>213</v>
      </c>
      <c r="J55" s="7">
        <v>5769</v>
      </c>
      <c r="K55" s="7" t="s">
        <v>215</v>
      </c>
      <c r="L55" s="7" t="s">
        <v>216</v>
      </c>
      <c r="M55" s="7" t="s">
        <v>217</v>
      </c>
      <c r="N55" s="9">
        <f t="shared" si="0"/>
        <v>0.11538461538461539</v>
      </c>
    </row>
    <row r="56" spans="1:14" s="7" customFormat="1" x14ac:dyDescent="0.25">
      <c r="A56" s="7" t="s">
        <v>13</v>
      </c>
      <c r="B56" s="7" t="s">
        <v>20</v>
      </c>
      <c r="C56" s="7" t="s">
        <v>218</v>
      </c>
      <c r="D56" s="7" t="s">
        <v>219</v>
      </c>
      <c r="E56" s="7">
        <v>1.171172175594907E-2</v>
      </c>
      <c r="F56" s="7">
        <v>1.6534195420163399E-2</v>
      </c>
      <c r="G56" s="7">
        <v>127</v>
      </c>
      <c r="H56" s="7">
        <v>15</v>
      </c>
      <c r="I56" s="7">
        <v>219</v>
      </c>
      <c r="J56" s="7">
        <v>5769</v>
      </c>
      <c r="K56" s="7" t="s">
        <v>215</v>
      </c>
      <c r="L56" s="7" t="s">
        <v>216</v>
      </c>
      <c r="M56" s="7" t="s">
        <v>220</v>
      </c>
      <c r="N56" s="9">
        <f t="shared" si="0"/>
        <v>0.11538461538461539</v>
      </c>
    </row>
    <row r="57" spans="1:14" s="7" customFormat="1" x14ac:dyDescent="0.25">
      <c r="A57" s="7" t="s">
        <v>13</v>
      </c>
      <c r="B57" s="7" t="s">
        <v>20</v>
      </c>
      <c r="C57" s="7" t="s">
        <v>221</v>
      </c>
      <c r="D57" s="7" t="s">
        <v>222</v>
      </c>
      <c r="E57" s="7">
        <v>1.438752846249149E-2</v>
      </c>
      <c r="F57" s="7">
        <v>1.9545321684894101E-2</v>
      </c>
      <c r="G57" s="7">
        <v>127</v>
      </c>
      <c r="H57" s="7">
        <v>15</v>
      </c>
      <c r="I57" s="7">
        <v>223</v>
      </c>
      <c r="J57" s="7">
        <v>5769</v>
      </c>
      <c r="K57" s="7" t="s">
        <v>215</v>
      </c>
      <c r="L57" s="7" t="s">
        <v>216</v>
      </c>
      <c r="M57" s="7" t="s">
        <v>223</v>
      </c>
      <c r="N57" s="9">
        <f t="shared" si="0"/>
        <v>0.11538461538461539</v>
      </c>
    </row>
    <row r="58" spans="1:14" s="7" customFormat="1" x14ac:dyDescent="0.25">
      <c r="A58" s="7" t="s">
        <v>13</v>
      </c>
      <c r="B58" s="7" t="s">
        <v>20</v>
      </c>
      <c r="C58" s="7" t="s">
        <v>253</v>
      </c>
      <c r="D58" s="7" t="s">
        <v>254</v>
      </c>
      <c r="E58" s="7">
        <v>3.044691938755209E-2</v>
      </c>
      <c r="F58" s="7">
        <v>3.2719077550802243E-2</v>
      </c>
      <c r="G58" s="7">
        <v>127</v>
      </c>
      <c r="H58" s="7">
        <v>6</v>
      </c>
      <c r="I58" s="7">
        <v>40</v>
      </c>
      <c r="J58" s="7">
        <v>5769</v>
      </c>
      <c r="K58" s="7" t="s">
        <v>255</v>
      </c>
      <c r="L58" s="7" t="s">
        <v>256</v>
      </c>
      <c r="M58" s="7" t="s">
        <v>257</v>
      </c>
      <c r="N58" s="9">
        <f t="shared" si="0"/>
        <v>4.6153846153846156E-2</v>
      </c>
    </row>
    <row r="59" spans="1:14" s="7" customFormat="1" x14ac:dyDescent="0.25">
      <c r="A59" s="7" t="s">
        <v>13</v>
      </c>
      <c r="B59" s="7" t="s">
        <v>51</v>
      </c>
      <c r="C59" s="7" t="s">
        <v>52</v>
      </c>
      <c r="D59" s="7" t="s">
        <v>53</v>
      </c>
      <c r="E59" s="7">
        <v>4.758174529603848E-2</v>
      </c>
      <c r="F59" s="7">
        <v>4.758174529603848E-2</v>
      </c>
      <c r="G59" s="7">
        <v>129</v>
      </c>
      <c r="H59" s="7">
        <v>80</v>
      </c>
      <c r="I59" s="7">
        <v>2688</v>
      </c>
      <c r="J59" s="7">
        <v>5775</v>
      </c>
      <c r="K59" s="7" t="s">
        <v>54</v>
      </c>
      <c r="L59" s="7" t="s">
        <v>55</v>
      </c>
      <c r="M59" s="7" t="s">
        <v>56</v>
      </c>
      <c r="N59" s="9">
        <f t="shared" si="0"/>
        <v>0.61538461538461542</v>
      </c>
    </row>
    <row r="60" spans="1:14" s="7" customFormat="1" x14ac:dyDescent="0.25">
      <c r="A60" s="7" t="s">
        <v>13</v>
      </c>
      <c r="B60" s="7" t="s">
        <v>51</v>
      </c>
      <c r="C60" s="7" t="s">
        <v>75</v>
      </c>
      <c r="D60" s="7" t="s">
        <v>76</v>
      </c>
      <c r="E60" s="7">
        <v>1.0141008334333771E-2</v>
      </c>
      <c r="F60" s="7">
        <v>1.4603052001440631E-2</v>
      </c>
      <c r="G60" s="7">
        <v>129</v>
      </c>
      <c r="H60" s="7">
        <v>57</v>
      </c>
      <c r="I60" s="7">
        <v>1620</v>
      </c>
      <c r="J60" s="7">
        <v>5775</v>
      </c>
      <c r="K60" s="7" t="s">
        <v>77</v>
      </c>
      <c r="L60" s="7" t="s">
        <v>78</v>
      </c>
      <c r="M60" s="7" t="s">
        <v>79</v>
      </c>
      <c r="N60" s="9">
        <f t="shared" si="0"/>
        <v>0.43846153846153846</v>
      </c>
    </row>
    <row r="61" spans="1:14" s="7" customFormat="1" x14ac:dyDescent="0.25">
      <c r="A61" s="7" t="s">
        <v>13</v>
      </c>
      <c r="B61" s="7" t="s">
        <v>51</v>
      </c>
      <c r="C61" s="7" t="s">
        <v>80</v>
      </c>
      <c r="D61" s="7" t="s">
        <v>81</v>
      </c>
      <c r="E61" s="7">
        <v>3.5587802851337502E-2</v>
      </c>
      <c r="F61" s="7">
        <v>3.768120301906324E-2</v>
      </c>
      <c r="G61" s="7">
        <v>129</v>
      </c>
      <c r="H61" s="7">
        <v>55</v>
      </c>
      <c r="I61" s="7">
        <v>1609</v>
      </c>
      <c r="J61" s="7">
        <v>5775</v>
      </c>
      <c r="K61" s="7" t="s">
        <v>82</v>
      </c>
      <c r="L61" s="7" t="s">
        <v>83</v>
      </c>
      <c r="M61" s="7" t="s">
        <v>84</v>
      </c>
      <c r="N61" s="9">
        <f t="shared" si="0"/>
        <v>0.42307692307692307</v>
      </c>
    </row>
  </sheetData>
  <autoFilter ref="A1:M61" xr:uid="{00000000-0001-0000-0000-000000000000}">
    <sortState xmlns:xlrd2="http://schemas.microsoft.com/office/spreadsheetml/2017/richdata2" ref="A2:M61">
      <sortCondition ref="B1:B61"/>
    </sortState>
  </autoFilter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0A871-D7EA-4781-866C-7643A6A34CC2}">
  <dimension ref="A1:N13"/>
  <sheetViews>
    <sheetView workbookViewId="0">
      <selection activeCell="F19" sqref="F19"/>
    </sheetView>
  </sheetViews>
  <sheetFormatPr baseColWidth="10" defaultRowHeight="15" x14ac:dyDescent="0.25"/>
  <sheetData>
    <row r="1" spans="1:1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4" x14ac:dyDescent="0.25">
      <c r="A2" t="s">
        <v>259</v>
      </c>
      <c r="B2" t="s">
        <v>14</v>
      </c>
      <c r="C2" t="s">
        <v>260</v>
      </c>
      <c r="D2" t="s">
        <v>261</v>
      </c>
      <c r="E2">
        <v>1.169504557695131E-3</v>
      </c>
      <c r="F2">
        <v>3.9849093615775778E-3</v>
      </c>
      <c r="G2">
        <v>39</v>
      </c>
      <c r="H2">
        <v>17</v>
      </c>
      <c r="I2">
        <v>766</v>
      </c>
      <c r="J2">
        <v>5919</v>
      </c>
      <c r="K2" t="s">
        <v>262</v>
      </c>
      <c r="L2" t="s">
        <v>263</v>
      </c>
      <c r="M2" t="s">
        <v>264</v>
      </c>
      <c r="N2" s="3">
        <f>H2/$G$2</f>
        <v>0.4358974358974359</v>
      </c>
    </row>
    <row r="3" spans="1:14" x14ac:dyDescent="0.25">
      <c r="A3" t="s">
        <v>259</v>
      </c>
      <c r="B3" t="s">
        <v>14</v>
      </c>
      <c r="C3" t="s">
        <v>265</v>
      </c>
      <c r="D3" t="s">
        <v>266</v>
      </c>
      <c r="E3">
        <v>2.22545399049218E-5</v>
      </c>
      <c r="F3">
        <v>5.9969832810989794E-4</v>
      </c>
      <c r="G3">
        <v>39</v>
      </c>
      <c r="H3">
        <v>14</v>
      </c>
      <c r="I3">
        <v>371</v>
      </c>
      <c r="J3">
        <v>5919</v>
      </c>
      <c r="K3" t="s">
        <v>267</v>
      </c>
      <c r="L3" t="s">
        <v>268</v>
      </c>
      <c r="M3" t="s">
        <v>269</v>
      </c>
      <c r="N3" s="3">
        <f t="shared" ref="N3:N13" si="0">H3/$G$2</f>
        <v>0.35897435897435898</v>
      </c>
    </row>
    <row r="4" spans="1:14" x14ac:dyDescent="0.25">
      <c r="A4" t="s">
        <v>259</v>
      </c>
      <c r="B4" t="s">
        <v>14</v>
      </c>
      <c r="C4" t="s">
        <v>270</v>
      </c>
      <c r="D4" t="s">
        <v>271</v>
      </c>
      <c r="E4">
        <v>3.2232933933103419E-5</v>
      </c>
      <c r="F4">
        <v>5.9969832810989794E-4</v>
      </c>
      <c r="G4">
        <v>39</v>
      </c>
      <c r="H4">
        <v>14</v>
      </c>
      <c r="I4">
        <v>382</v>
      </c>
      <c r="J4">
        <v>5919</v>
      </c>
      <c r="K4" t="s">
        <v>267</v>
      </c>
      <c r="L4" t="s">
        <v>268</v>
      </c>
      <c r="M4" t="s">
        <v>272</v>
      </c>
      <c r="N4" s="3">
        <f t="shared" si="0"/>
        <v>0.35897435897435898</v>
      </c>
    </row>
    <row r="5" spans="1:14" x14ac:dyDescent="0.25">
      <c r="A5" t="s">
        <v>259</v>
      </c>
      <c r="B5" t="s">
        <v>14</v>
      </c>
      <c r="C5" t="s">
        <v>273</v>
      </c>
      <c r="D5" t="s">
        <v>274</v>
      </c>
      <c r="E5">
        <v>3.3316573783883217E-5</v>
      </c>
      <c r="F5">
        <v>5.9969832810989794E-4</v>
      </c>
      <c r="G5">
        <v>39</v>
      </c>
      <c r="H5">
        <v>14</v>
      </c>
      <c r="I5">
        <v>383</v>
      </c>
      <c r="J5">
        <v>5919</v>
      </c>
      <c r="K5" t="s">
        <v>267</v>
      </c>
      <c r="L5" t="s">
        <v>268</v>
      </c>
      <c r="M5" t="s">
        <v>275</v>
      </c>
      <c r="N5" s="3">
        <f t="shared" si="0"/>
        <v>0.35897435897435898</v>
      </c>
    </row>
    <row r="6" spans="1:14" x14ac:dyDescent="0.25">
      <c r="A6" t="s">
        <v>259</v>
      </c>
      <c r="B6" t="s">
        <v>14</v>
      </c>
      <c r="C6" t="s">
        <v>276</v>
      </c>
      <c r="D6" t="s">
        <v>277</v>
      </c>
      <c r="E6">
        <v>1.543180192981267E-4</v>
      </c>
      <c r="F6">
        <v>1.38886217368314E-3</v>
      </c>
      <c r="G6">
        <v>39</v>
      </c>
      <c r="H6">
        <v>9</v>
      </c>
      <c r="I6">
        <v>145</v>
      </c>
      <c r="J6">
        <v>5919</v>
      </c>
      <c r="K6" t="s">
        <v>278</v>
      </c>
      <c r="L6" t="s">
        <v>279</v>
      </c>
      <c r="M6" t="s">
        <v>280</v>
      </c>
      <c r="N6" s="3">
        <f t="shared" si="0"/>
        <v>0.23076923076923078</v>
      </c>
    </row>
    <row r="7" spans="1:14" x14ac:dyDescent="0.25">
      <c r="A7" t="s">
        <v>259</v>
      </c>
      <c r="B7" t="s">
        <v>14</v>
      </c>
      <c r="C7" t="s">
        <v>281</v>
      </c>
      <c r="D7" t="s">
        <v>282</v>
      </c>
      <c r="E7">
        <v>2.3123538408650501E-2</v>
      </c>
      <c r="F7">
        <v>2.7551692677684269E-2</v>
      </c>
      <c r="G7">
        <v>39</v>
      </c>
      <c r="H7">
        <v>3</v>
      </c>
      <c r="I7">
        <v>11</v>
      </c>
      <c r="J7">
        <v>5919</v>
      </c>
      <c r="K7" t="s">
        <v>283</v>
      </c>
      <c r="L7" t="s">
        <v>284</v>
      </c>
      <c r="M7" t="s">
        <v>285</v>
      </c>
      <c r="N7" s="3">
        <f t="shared" si="0"/>
        <v>7.6923076923076927E-2</v>
      </c>
    </row>
    <row r="8" spans="1:14" x14ac:dyDescent="0.25">
      <c r="A8" t="s">
        <v>259</v>
      </c>
      <c r="B8" t="s">
        <v>14</v>
      </c>
      <c r="C8" t="s">
        <v>286</v>
      </c>
      <c r="D8" t="s">
        <v>287</v>
      </c>
      <c r="E8">
        <v>2.324628269305196E-2</v>
      </c>
      <c r="F8">
        <v>2.7551692677684269E-2</v>
      </c>
      <c r="G8">
        <v>39</v>
      </c>
      <c r="H8">
        <v>2</v>
      </c>
      <c r="I8">
        <v>2</v>
      </c>
      <c r="J8">
        <v>5919</v>
      </c>
      <c r="K8" t="s">
        <v>288</v>
      </c>
      <c r="L8" t="s">
        <v>289</v>
      </c>
      <c r="M8" t="s">
        <v>290</v>
      </c>
      <c r="N8" s="3">
        <f t="shared" si="0"/>
        <v>5.128205128205128E-2</v>
      </c>
    </row>
    <row r="9" spans="1:14" x14ac:dyDescent="0.25">
      <c r="A9" t="s">
        <v>259</v>
      </c>
      <c r="B9" t="s">
        <v>14</v>
      </c>
      <c r="C9" t="s">
        <v>291</v>
      </c>
      <c r="D9" t="s">
        <v>292</v>
      </c>
      <c r="E9">
        <v>2.324628269305196E-2</v>
      </c>
      <c r="F9">
        <v>2.7551692677684269E-2</v>
      </c>
      <c r="G9">
        <v>39</v>
      </c>
      <c r="H9">
        <v>2</v>
      </c>
      <c r="I9">
        <v>2</v>
      </c>
      <c r="J9">
        <v>5919</v>
      </c>
      <c r="K9" t="s">
        <v>293</v>
      </c>
      <c r="L9" t="s">
        <v>289</v>
      </c>
      <c r="M9" t="s">
        <v>290</v>
      </c>
      <c r="N9" s="3">
        <f t="shared" si="0"/>
        <v>5.128205128205128E-2</v>
      </c>
    </row>
    <row r="10" spans="1:14" x14ac:dyDescent="0.25">
      <c r="A10" t="s">
        <v>259</v>
      </c>
      <c r="B10" t="s">
        <v>20</v>
      </c>
      <c r="C10" t="s">
        <v>294</v>
      </c>
      <c r="D10" t="s">
        <v>295</v>
      </c>
      <c r="E10">
        <v>5.2816490838089392E-3</v>
      </c>
      <c r="F10">
        <v>9.7507367701088112E-3</v>
      </c>
      <c r="G10">
        <v>38</v>
      </c>
      <c r="H10">
        <v>2</v>
      </c>
      <c r="I10">
        <v>2</v>
      </c>
      <c r="J10">
        <v>5769</v>
      </c>
      <c r="K10" t="s">
        <v>293</v>
      </c>
      <c r="L10" t="s">
        <v>296</v>
      </c>
      <c r="M10" t="s">
        <v>297</v>
      </c>
      <c r="N10" s="3">
        <f t="shared" si="0"/>
        <v>5.128205128205128E-2</v>
      </c>
    </row>
    <row r="11" spans="1:14" x14ac:dyDescent="0.25">
      <c r="A11" t="s">
        <v>259</v>
      </c>
      <c r="B11" t="s">
        <v>51</v>
      </c>
      <c r="C11" t="s">
        <v>298</v>
      </c>
      <c r="D11" t="s">
        <v>299</v>
      </c>
      <c r="E11">
        <v>1.874830875654568E-3</v>
      </c>
      <c r="F11">
        <v>4.9995490017455133E-3</v>
      </c>
      <c r="G11">
        <v>38</v>
      </c>
      <c r="H11">
        <v>3</v>
      </c>
      <c r="I11">
        <v>7</v>
      </c>
      <c r="J11">
        <v>5775</v>
      </c>
      <c r="K11" t="s">
        <v>300</v>
      </c>
      <c r="L11" t="s">
        <v>301</v>
      </c>
      <c r="M11" t="s">
        <v>302</v>
      </c>
      <c r="N11" s="3">
        <f t="shared" si="0"/>
        <v>7.6923076923076927E-2</v>
      </c>
    </row>
    <row r="12" spans="1:14" x14ac:dyDescent="0.25">
      <c r="A12" t="s">
        <v>259</v>
      </c>
      <c r="B12" t="s">
        <v>51</v>
      </c>
      <c r="C12" t="s">
        <v>303</v>
      </c>
      <c r="D12" t="s">
        <v>304</v>
      </c>
      <c r="E12">
        <v>8.7480149052485724E-3</v>
      </c>
      <c r="F12">
        <v>1.2854225983222389E-2</v>
      </c>
      <c r="G12">
        <v>38</v>
      </c>
      <c r="H12">
        <v>2</v>
      </c>
      <c r="I12">
        <v>2</v>
      </c>
      <c r="J12">
        <v>5775</v>
      </c>
      <c r="K12" t="s">
        <v>305</v>
      </c>
      <c r="L12" t="s">
        <v>296</v>
      </c>
      <c r="M12" t="s">
        <v>306</v>
      </c>
      <c r="N12" s="3">
        <f t="shared" si="0"/>
        <v>5.128205128205128E-2</v>
      </c>
    </row>
    <row r="13" spans="1:14" x14ac:dyDescent="0.25">
      <c r="A13" t="s">
        <v>259</v>
      </c>
      <c r="B13" t="s">
        <v>51</v>
      </c>
      <c r="C13" t="s">
        <v>307</v>
      </c>
      <c r="D13" t="s">
        <v>308</v>
      </c>
      <c r="E13">
        <v>8.7480149052485724E-3</v>
      </c>
      <c r="F13">
        <v>1.2854225983222389E-2</v>
      </c>
      <c r="G13">
        <v>38</v>
      </c>
      <c r="H13">
        <v>2</v>
      </c>
      <c r="I13">
        <v>2</v>
      </c>
      <c r="J13">
        <v>5775</v>
      </c>
      <c r="K13" t="s">
        <v>293</v>
      </c>
      <c r="L13" t="s">
        <v>296</v>
      </c>
      <c r="M13" t="s">
        <v>306</v>
      </c>
      <c r="N13" s="3">
        <f t="shared" si="0"/>
        <v>5.128205128205128E-2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C6114-F3F3-4F2D-A154-4F9BA39A15E4}">
  <dimension ref="A1:N159"/>
  <sheetViews>
    <sheetView topLeftCell="A142" workbookViewId="0">
      <selection activeCell="H156" sqref="H156"/>
    </sheetView>
  </sheetViews>
  <sheetFormatPr baseColWidth="10" defaultRowHeight="15" x14ac:dyDescent="0.25"/>
  <sheetData>
    <row r="1" spans="1:14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309</v>
      </c>
    </row>
    <row r="2" spans="1:14" x14ac:dyDescent="0.25">
      <c r="A2" t="s">
        <v>13</v>
      </c>
      <c r="B2" t="s">
        <v>14</v>
      </c>
      <c r="C2" t="s">
        <v>15</v>
      </c>
      <c r="D2" t="s">
        <v>16</v>
      </c>
      <c r="E2">
        <v>8.5665709015149753E-12</v>
      </c>
      <c r="F2">
        <v>1.4563170532575459E-9</v>
      </c>
      <c r="G2">
        <v>166</v>
      </c>
      <c r="H2">
        <v>163</v>
      </c>
      <c r="I2">
        <v>4621</v>
      </c>
      <c r="J2">
        <v>5919</v>
      </c>
      <c r="K2" t="s">
        <v>310</v>
      </c>
      <c r="L2" t="s">
        <v>311</v>
      </c>
      <c r="M2" t="s">
        <v>19</v>
      </c>
    </row>
    <row r="3" spans="1:14" x14ac:dyDescent="0.25">
      <c r="A3" t="s">
        <v>13</v>
      </c>
      <c r="B3" t="s">
        <v>14</v>
      </c>
      <c r="C3" t="s">
        <v>26</v>
      </c>
      <c r="D3" t="s">
        <v>27</v>
      </c>
      <c r="E3">
        <v>4.4542547463901324E-9</v>
      </c>
      <c r="F3">
        <v>3.7861165344316133E-7</v>
      </c>
      <c r="G3">
        <v>166</v>
      </c>
      <c r="H3">
        <v>152</v>
      </c>
      <c r="I3">
        <v>4141</v>
      </c>
      <c r="J3">
        <v>5919</v>
      </c>
      <c r="K3" t="s">
        <v>312</v>
      </c>
      <c r="L3" t="s">
        <v>313</v>
      </c>
      <c r="M3" t="s">
        <v>30</v>
      </c>
    </row>
    <row r="4" spans="1:14" x14ac:dyDescent="0.25">
      <c r="A4" t="s">
        <v>13</v>
      </c>
      <c r="B4" t="s">
        <v>14</v>
      </c>
      <c r="C4" t="s">
        <v>31</v>
      </c>
      <c r="D4" t="s">
        <v>32</v>
      </c>
      <c r="E4">
        <v>5.808738460006463E-7</v>
      </c>
      <c r="F4">
        <v>9.874855382010988E-6</v>
      </c>
      <c r="G4">
        <v>166</v>
      </c>
      <c r="H4">
        <v>141</v>
      </c>
      <c r="I4">
        <v>3785</v>
      </c>
      <c r="J4">
        <v>5919</v>
      </c>
      <c r="K4" t="s">
        <v>314</v>
      </c>
      <c r="L4" t="s">
        <v>315</v>
      </c>
      <c r="M4" t="s">
        <v>35</v>
      </c>
    </row>
    <row r="5" spans="1:14" x14ac:dyDescent="0.25">
      <c r="A5" t="s">
        <v>13</v>
      </c>
      <c r="B5" t="s">
        <v>14</v>
      </c>
      <c r="C5" t="s">
        <v>316</v>
      </c>
      <c r="D5" t="s">
        <v>317</v>
      </c>
      <c r="E5">
        <v>3.1042652719197799E-6</v>
      </c>
      <c r="F5">
        <v>2.7775005064545399E-5</v>
      </c>
      <c r="G5">
        <v>166</v>
      </c>
      <c r="H5">
        <v>137</v>
      </c>
      <c r="I5">
        <v>3674</v>
      </c>
      <c r="J5">
        <v>5919</v>
      </c>
      <c r="K5" t="s">
        <v>318</v>
      </c>
      <c r="L5" t="s">
        <v>319</v>
      </c>
      <c r="M5" t="s">
        <v>320</v>
      </c>
    </row>
    <row r="6" spans="1:14" x14ac:dyDescent="0.25">
      <c r="A6" t="s">
        <v>13</v>
      </c>
      <c r="B6" t="s">
        <v>14</v>
      </c>
      <c r="C6" t="s">
        <v>321</v>
      </c>
      <c r="D6" t="s">
        <v>322</v>
      </c>
      <c r="E6">
        <v>1.2319049920467089E-5</v>
      </c>
      <c r="F6">
        <v>6.9807949549313531E-5</v>
      </c>
      <c r="G6">
        <v>166</v>
      </c>
      <c r="H6">
        <v>135</v>
      </c>
      <c r="I6">
        <v>3644</v>
      </c>
      <c r="J6">
        <v>5919</v>
      </c>
      <c r="K6" t="s">
        <v>323</v>
      </c>
      <c r="L6" t="s">
        <v>324</v>
      </c>
      <c r="M6" t="s">
        <v>325</v>
      </c>
    </row>
    <row r="7" spans="1:14" x14ac:dyDescent="0.25">
      <c r="A7" t="s">
        <v>13</v>
      </c>
      <c r="B7" t="s">
        <v>14</v>
      </c>
      <c r="C7" t="s">
        <v>326</v>
      </c>
      <c r="D7" t="s">
        <v>327</v>
      </c>
      <c r="E7">
        <v>4.1429071003988522E-5</v>
      </c>
      <c r="F7">
        <v>1.9034978569400129E-4</v>
      </c>
      <c r="G7">
        <v>166</v>
      </c>
      <c r="H7">
        <v>130</v>
      </c>
      <c r="I7">
        <v>3487</v>
      </c>
      <c r="J7">
        <v>5919</v>
      </c>
      <c r="K7" t="s">
        <v>328</v>
      </c>
      <c r="L7" t="s">
        <v>329</v>
      </c>
      <c r="M7" t="s">
        <v>330</v>
      </c>
    </row>
    <row r="8" spans="1:14" x14ac:dyDescent="0.25">
      <c r="A8" t="s">
        <v>13</v>
      </c>
      <c r="B8" t="s">
        <v>14</v>
      </c>
      <c r="C8" t="s">
        <v>331</v>
      </c>
      <c r="D8" t="s">
        <v>332</v>
      </c>
      <c r="E8">
        <v>5.357241122616377E-7</v>
      </c>
      <c r="F8">
        <v>9.874855382010988E-6</v>
      </c>
      <c r="G8">
        <v>166</v>
      </c>
      <c r="H8">
        <v>128</v>
      </c>
      <c r="I8">
        <v>3232</v>
      </c>
      <c r="J8">
        <v>5919</v>
      </c>
      <c r="K8" t="s">
        <v>333</v>
      </c>
      <c r="L8" t="s">
        <v>334</v>
      </c>
      <c r="M8" t="s">
        <v>335</v>
      </c>
    </row>
    <row r="9" spans="1:14" x14ac:dyDescent="0.25">
      <c r="A9" t="s">
        <v>13</v>
      </c>
      <c r="B9" t="s">
        <v>14</v>
      </c>
      <c r="C9" t="s">
        <v>57</v>
      </c>
      <c r="D9" t="s">
        <v>58</v>
      </c>
      <c r="E9">
        <v>7.9088498768750361E-9</v>
      </c>
      <c r="F9">
        <v>4.4816815968958542E-7</v>
      </c>
      <c r="G9">
        <v>166</v>
      </c>
      <c r="H9">
        <v>104</v>
      </c>
      <c r="I9">
        <v>2200</v>
      </c>
      <c r="J9">
        <v>5919</v>
      </c>
      <c r="K9" t="s">
        <v>336</v>
      </c>
      <c r="L9" t="s">
        <v>337</v>
      </c>
      <c r="M9" t="s">
        <v>61</v>
      </c>
    </row>
    <row r="10" spans="1:14" x14ac:dyDescent="0.25">
      <c r="A10" t="s">
        <v>13</v>
      </c>
      <c r="B10" t="s">
        <v>14</v>
      </c>
      <c r="C10" t="s">
        <v>338</v>
      </c>
      <c r="D10" t="s">
        <v>339</v>
      </c>
      <c r="E10">
        <v>2.3182284424781879E-5</v>
      </c>
      <c r="F10">
        <v>1.194238894609975E-4</v>
      </c>
      <c r="G10">
        <v>166</v>
      </c>
      <c r="H10">
        <v>101</v>
      </c>
      <c r="I10">
        <v>2376</v>
      </c>
      <c r="J10">
        <v>5919</v>
      </c>
      <c r="K10" t="s">
        <v>340</v>
      </c>
      <c r="L10" t="s">
        <v>341</v>
      </c>
      <c r="M10" t="s">
        <v>342</v>
      </c>
    </row>
    <row r="11" spans="1:14" x14ac:dyDescent="0.25">
      <c r="A11" t="s">
        <v>13</v>
      </c>
      <c r="B11" t="s">
        <v>14</v>
      </c>
      <c r="C11" t="s">
        <v>62</v>
      </c>
      <c r="D11" t="s">
        <v>63</v>
      </c>
      <c r="E11">
        <v>4.6104368976804057E-6</v>
      </c>
      <c r="F11">
        <v>3.2657261358569541E-5</v>
      </c>
      <c r="G11">
        <v>166</v>
      </c>
      <c r="H11">
        <v>94</v>
      </c>
      <c r="I11">
        <v>2078</v>
      </c>
      <c r="J11">
        <v>5919</v>
      </c>
      <c r="K11" t="s">
        <v>343</v>
      </c>
      <c r="L11" t="s">
        <v>344</v>
      </c>
      <c r="M11" t="s">
        <v>66</v>
      </c>
    </row>
    <row r="12" spans="1:14" x14ac:dyDescent="0.25">
      <c r="A12" t="s">
        <v>13</v>
      </c>
      <c r="B12" t="s">
        <v>14</v>
      </c>
      <c r="C12" t="s">
        <v>345</v>
      </c>
      <c r="D12" t="s">
        <v>346</v>
      </c>
      <c r="E12">
        <v>2.025479306361681E-6</v>
      </c>
      <c r="F12">
        <v>2.2680174391579078E-5</v>
      </c>
      <c r="G12">
        <v>166</v>
      </c>
      <c r="H12">
        <v>93</v>
      </c>
      <c r="I12">
        <v>2016</v>
      </c>
      <c r="J12">
        <v>5919</v>
      </c>
      <c r="K12" t="s">
        <v>347</v>
      </c>
      <c r="L12" t="s">
        <v>348</v>
      </c>
      <c r="M12" t="s">
        <v>349</v>
      </c>
    </row>
    <row r="13" spans="1:14" x14ac:dyDescent="0.25">
      <c r="A13" t="s">
        <v>13</v>
      </c>
      <c r="B13" t="s">
        <v>14</v>
      </c>
      <c r="C13" t="s">
        <v>67</v>
      </c>
      <c r="D13" t="s">
        <v>68</v>
      </c>
      <c r="E13">
        <v>3.963238202656717E-4</v>
      </c>
      <c r="F13">
        <v>9.764499919589012E-4</v>
      </c>
      <c r="G13">
        <v>166</v>
      </c>
      <c r="H13">
        <v>86</v>
      </c>
      <c r="I13">
        <v>1985</v>
      </c>
      <c r="J13">
        <v>5919</v>
      </c>
      <c r="K13" t="s">
        <v>350</v>
      </c>
      <c r="L13" t="s">
        <v>351</v>
      </c>
      <c r="M13" t="s">
        <v>71</v>
      </c>
    </row>
    <row r="14" spans="1:14" x14ac:dyDescent="0.25">
      <c r="A14" t="s">
        <v>13</v>
      </c>
      <c r="B14" t="s">
        <v>14</v>
      </c>
      <c r="C14" t="s">
        <v>72</v>
      </c>
      <c r="D14" t="s">
        <v>73</v>
      </c>
      <c r="E14">
        <v>5.5580082856353913E-4</v>
      </c>
      <c r="F14">
        <v>1.2768397412946169E-3</v>
      </c>
      <c r="G14">
        <v>166</v>
      </c>
      <c r="H14">
        <v>86</v>
      </c>
      <c r="I14">
        <v>1999</v>
      </c>
      <c r="J14">
        <v>5919</v>
      </c>
      <c r="K14" t="s">
        <v>350</v>
      </c>
      <c r="L14" t="s">
        <v>351</v>
      </c>
      <c r="M14" t="s">
        <v>74</v>
      </c>
    </row>
    <row r="15" spans="1:14" x14ac:dyDescent="0.25">
      <c r="A15" t="s">
        <v>13</v>
      </c>
      <c r="B15" t="s">
        <v>14</v>
      </c>
      <c r="C15" t="s">
        <v>352</v>
      </c>
      <c r="D15" t="s">
        <v>353</v>
      </c>
      <c r="E15">
        <v>6.6032004256504871E-7</v>
      </c>
      <c r="F15">
        <v>1.0204946112368929E-5</v>
      </c>
      <c r="G15">
        <v>166</v>
      </c>
      <c r="H15">
        <v>84</v>
      </c>
      <c r="I15">
        <v>1692</v>
      </c>
      <c r="J15">
        <v>5919</v>
      </c>
      <c r="K15" t="s">
        <v>354</v>
      </c>
      <c r="L15" t="s">
        <v>355</v>
      </c>
      <c r="M15" t="s">
        <v>356</v>
      </c>
    </row>
    <row r="16" spans="1:14" x14ac:dyDescent="0.25">
      <c r="A16" t="s">
        <v>13</v>
      </c>
      <c r="B16" t="s">
        <v>14</v>
      </c>
      <c r="C16" t="s">
        <v>357</v>
      </c>
      <c r="D16" t="s">
        <v>358</v>
      </c>
      <c r="E16">
        <v>8.2078686216534045E-5</v>
      </c>
      <c r="F16">
        <v>2.7359562072178009E-4</v>
      </c>
      <c r="G16">
        <v>166</v>
      </c>
      <c r="H16">
        <v>84</v>
      </c>
      <c r="I16">
        <v>1858</v>
      </c>
      <c r="J16">
        <v>5919</v>
      </c>
      <c r="K16" t="s">
        <v>354</v>
      </c>
      <c r="L16" t="s">
        <v>355</v>
      </c>
      <c r="M16" t="s">
        <v>359</v>
      </c>
    </row>
    <row r="17" spans="1:13" x14ac:dyDescent="0.25">
      <c r="A17" t="s">
        <v>13</v>
      </c>
      <c r="B17" t="s">
        <v>14</v>
      </c>
      <c r="C17" t="s">
        <v>360</v>
      </c>
      <c r="D17" t="s">
        <v>361</v>
      </c>
      <c r="E17">
        <v>3.4440261332760171E-4</v>
      </c>
      <c r="F17">
        <v>8.8709764038927708E-4</v>
      </c>
      <c r="G17">
        <v>166</v>
      </c>
      <c r="H17">
        <v>84</v>
      </c>
      <c r="I17">
        <v>1914</v>
      </c>
      <c r="J17">
        <v>5919</v>
      </c>
      <c r="K17" t="s">
        <v>354</v>
      </c>
      <c r="L17" t="s">
        <v>355</v>
      </c>
      <c r="M17" t="s">
        <v>362</v>
      </c>
    </row>
    <row r="18" spans="1:13" x14ac:dyDescent="0.25">
      <c r="A18" t="s">
        <v>13</v>
      </c>
      <c r="B18" t="s">
        <v>14</v>
      </c>
      <c r="C18" t="s">
        <v>363</v>
      </c>
      <c r="D18" t="s">
        <v>364</v>
      </c>
      <c r="E18">
        <v>3.897251743869864E-4</v>
      </c>
      <c r="F18">
        <v>9.7431293596746604E-4</v>
      </c>
      <c r="G18">
        <v>166</v>
      </c>
      <c r="H18">
        <v>84</v>
      </c>
      <c r="I18">
        <v>1919</v>
      </c>
      <c r="J18">
        <v>5919</v>
      </c>
      <c r="K18" t="s">
        <v>354</v>
      </c>
      <c r="L18" t="s">
        <v>355</v>
      </c>
      <c r="M18" t="s">
        <v>365</v>
      </c>
    </row>
    <row r="19" spans="1:13" x14ac:dyDescent="0.25">
      <c r="A19" t="s">
        <v>13</v>
      </c>
      <c r="B19" t="s">
        <v>14</v>
      </c>
      <c r="C19" t="s">
        <v>366</v>
      </c>
      <c r="D19" t="s">
        <v>367</v>
      </c>
      <c r="E19">
        <v>1.798908275620453E-6</v>
      </c>
      <c r="F19">
        <v>2.2680174391579078E-5</v>
      </c>
      <c r="G19">
        <v>166</v>
      </c>
      <c r="H19">
        <v>76</v>
      </c>
      <c r="I19">
        <v>1480</v>
      </c>
      <c r="J19">
        <v>5919</v>
      </c>
      <c r="K19" t="s">
        <v>368</v>
      </c>
      <c r="L19" t="s">
        <v>369</v>
      </c>
      <c r="M19" t="s">
        <v>370</v>
      </c>
    </row>
    <row r="20" spans="1:13" x14ac:dyDescent="0.25">
      <c r="A20" t="s">
        <v>13</v>
      </c>
      <c r="B20" t="s">
        <v>14</v>
      </c>
      <c r="C20" t="s">
        <v>371</v>
      </c>
      <c r="D20" t="s">
        <v>372</v>
      </c>
      <c r="E20">
        <v>1.59515733360075E-2</v>
      </c>
      <c r="F20">
        <v>1.784057544158734E-2</v>
      </c>
      <c r="G20">
        <v>166</v>
      </c>
      <c r="H20">
        <v>75</v>
      </c>
      <c r="I20">
        <v>1789</v>
      </c>
      <c r="J20">
        <v>5919</v>
      </c>
      <c r="K20" t="s">
        <v>373</v>
      </c>
      <c r="L20" t="s">
        <v>374</v>
      </c>
      <c r="M20" t="s">
        <v>375</v>
      </c>
    </row>
    <row r="21" spans="1:13" x14ac:dyDescent="0.25">
      <c r="A21" t="s">
        <v>13</v>
      </c>
      <c r="B21" t="s">
        <v>14</v>
      </c>
      <c r="C21" t="s">
        <v>376</v>
      </c>
      <c r="D21" t="s">
        <v>377</v>
      </c>
      <c r="E21">
        <v>2.0685130881001199E-4</v>
      </c>
      <c r="F21">
        <v>5.4099573073387766E-4</v>
      </c>
      <c r="G21">
        <v>166</v>
      </c>
      <c r="H21">
        <v>73</v>
      </c>
      <c r="I21">
        <v>1547</v>
      </c>
      <c r="J21">
        <v>5919</v>
      </c>
      <c r="K21" t="s">
        <v>378</v>
      </c>
      <c r="L21" t="s">
        <v>379</v>
      </c>
      <c r="M21" t="s">
        <v>380</v>
      </c>
    </row>
    <row r="22" spans="1:13" x14ac:dyDescent="0.25">
      <c r="A22" t="s">
        <v>13</v>
      </c>
      <c r="B22" t="s">
        <v>14</v>
      </c>
      <c r="C22" t="s">
        <v>381</v>
      </c>
      <c r="D22" t="s">
        <v>382</v>
      </c>
      <c r="E22">
        <v>4.5178222229640243E-3</v>
      </c>
      <c r="F22">
        <v>7.3145693133703253E-3</v>
      </c>
      <c r="G22">
        <v>166</v>
      </c>
      <c r="H22">
        <v>72</v>
      </c>
      <c r="I22">
        <v>1637</v>
      </c>
      <c r="J22">
        <v>5919</v>
      </c>
      <c r="K22" t="s">
        <v>383</v>
      </c>
      <c r="L22" t="s">
        <v>384</v>
      </c>
      <c r="M22" t="s">
        <v>385</v>
      </c>
    </row>
    <row r="23" spans="1:13" x14ac:dyDescent="0.25">
      <c r="A23" t="s">
        <v>13</v>
      </c>
      <c r="B23" t="s">
        <v>14</v>
      </c>
      <c r="C23" t="s">
        <v>90</v>
      </c>
      <c r="D23" t="s">
        <v>91</v>
      </c>
      <c r="E23">
        <v>2.88773535209354E-5</v>
      </c>
      <c r="F23">
        <v>1.402614313874005E-4</v>
      </c>
      <c r="G23">
        <v>166</v>
      </c>
      <c r="H23">
        <v>70</v>
      </c>
      <c r="I23">
        <v>1389</v>
      </c>
      <c r="J23">
        <v>5919</v>
      </c>
      <c r="K23" t="s">
        <v>386</v>
      </c>
      <c r="L23" t="s">
        <v>387</v>
      </c>
      <c r="M23" t="s">
        <v>94</v>
      </c>
    </row>
    <row r="24" spans="1:13" x14ac:dyDescent="0.25">
      <c r="A24" t="s">
        <v>13</v>
      </c>
      <c r="B24" t="s">
        <v>14</v>
      </c>
      <c r="C24" t="s">
        <v>95</v>
      </c>
      <c r="D24" t="s">
        <v>96</v>
      </c>
      <c r="E24">
        <v>1.236530552935046E-6</v>
      </c>
      <c r="F24">
        <v>1.751751616657982E-5</v>
      </c>
      <c r="G24">
        <v>166</v>
      </c>
      <c r="H24">
        <v>69</v>
      </c>
      <c r="I24">
        <v>1265</v>
      </c>
      <c r="J24">
        <v>5919</v>
      </c>
      <c r="K24" t="s">
        <v>388</v>
      </c>
      <c r="L24" t="s">
        <v>389</v>
      </c>
      <c r="M24" t="s">
        <v>99</v>
      </c>
    </row>
    <row r="25" spans="1:13" x14ac:dyDescent="0.25">
      <c r="A25" t="s">
        <v>13</v>
      </c>
      <c r="B25" t="s">
        <v>14</v>
      </c>
      <c r="C25" t="s">
        <v>390</v>
      </c>
      <c r="D25" t="s">
        <v>391</v>
      </c>
      <c r="E25">
        <v>4.5954256629713646E-3</v>
      </c>
      <c r="F25">
        <v>7.3700222896710566E-3</v>
      </c>
      <c r="G25">
        <v>166</v>
      </c>
      <c r="H25">
        <v>67</v>
      </c>
      <c r="I25">
        <v>1482</v>
      </c>
      <c r="J25">
        <v>5919</v>
      </c>
      <c r="K25" t="s">
        <v>392</v>
      </c>
      <c r="L25" t="s">
        <v>393</v>
      </c>
      <c r="M25" t="s">
        <v>394</v>
      </c>
    </row>
    <row r="26" spans="1:13" x14ac:dyDescent="0.25">
      <c r="A26" t="s">
        <v>13</v>
      </c>
      <c r="B26" t="s">
        <v>14</v>
      </c>
      <c r="C26" t="s">
        <v>105</v>
      </c>
      <c r="D26" t="s">
        <v>106</v>
      </c>
      <c r="E26">
        <v>2.0298192732403591E-7</v>
      </c>
      <c r="F26">
        <v>4.3133659556357629E-6</v>
      </c>
      <c r="G26">
        <v>166</v>
      </c>
      <c r="H26">
        <v>66</v>
      </c>
      <c r="I26">
        <v>1133</v>
      </c>
      <c r="J26">
        <v>5919</v>
      </c>
      <c r="K26" t="s">
        <v>395</v>
      </c>
      <c r="L26" t="s">
        <v>396</v>
      </c>
      <c r="M26" t="s">
        <v>109</v>
      </c>
    </row>
    <row r="27" spans="1:13" x14ac:dyDescent="0.25">
      <c r="A27" t="s">
        <v>13</v>
      </c>
      <c r="B27" t="s">
        <v>14</v>
      </c>
      <c r="C27" t="s">
        <v>397</v>
      </c>
      <c r="D27" t="s">
        <v>398</v>
      </c>
      <c r="E27">
        <v>1.8579465050654539E-4</v>
      </c>
      <c r="F27">
        <v>5.0943694493730195E-4</v>
      </c>
      <c r="G27">
        <v>166</v>
      </c>
      <c r="H27">
        <v>65</v>
      </c>
      <c r="I27">
        <v>1303</v>
      </c>
      <c r="J27">
        <v>5919</v>
      </c>
      <c r="K27" t="s">
        <v>399</v>
      </c>
      <c r="L27" t="s">
        <v>400</v>
      </c>
      <c r="M27" t="s">
        <v>401</v>
      </c>
    </row>
    <row r="28" spans="1:13" x14ac:dyDescent="0.25">
      <c r="A28" t="s">
        <v>13</v>
      </c>
      <c r="B28" t="s">
        <v>14</v>
      </c>
      <c r="C28" t="s">
        <v>100</v>
      </c>
      <c r="D28" t="s">
        <v>101</v>
      </c>
      <c r="E28">
        <v>1.433573249716967E-4</v>
      </c>
      <c r="F28">
        <v>4.130634787320073E-4</v>
      </c>
      <c r="G28">
        <v>166</v>
      </c>
      <c r="H28">
        <v>60</v>
      </c>
      <c r="I28">
        <v>1150</v>
      </c>
      <c r="J28">
        <v>5919</v>
      </c>
      <c r="K28" t="s">
        <v>402</v>
      </c>
      <c r="L28" t="s">
        <v>403</v>
      </c>
      <c r="M28" t="s">
        <v>104</v>
      </c>
    </row>
    <row r="29" spans="1:13" x14ac:dyDescent="0.25">
      <c r="A29" t="s">
        <v>13</v>
      </c>
      <c r="B29" t="s">
        <v>14</v>
      </c>
      <c r="C29" t="s">
        <v>404</v>
      </c>
      <c r="D29" t="s">
        <v>405</v>
      </c>
      <c r="E29">
        <v>3.51136465570412E-6</v>
      </c>
      <c r="F29">
        <v>2.8425332927128591E-5</v>
      </c>
      <c r="G29">
        <v>166</v>
      </c>
      <c r="H29">
        <v>54</v>
      </c>
      <c r="I29">
        <v>884</v>
      </c>
      <c r="J29">
        <v>5919</v>
      </c>
      <c r="K29" t="s">
        <v>406</v>
      </c>
      <c r="L29" t="s">
        <v>407</v>
      </c>
      <c r="M29" t="s">
        <v>408</v>
      </c>
    </row>
    <row r="30" spans="1:13" x14ac:dyDescent="0.25">
      <c r="A30" t="s">
        <v>13</v>
      </c>
      <c r="B30" t="s">
        <v>14</v>
      </c>
      <c r="C30" t="s">
        <v>115</v>
      </c>
      <c r="D30" t="s">
        <v>116</v>
      </c>
      <c r="E30">
        <v>4.665202462413151E-4</v>
      </c>
      <c r="F30">
        <v>1.1170203079017399E-3</v>
      </c>
      <c r="G30">
        <v>166</v>
      </c>
      <c r="H30">
        <v>54</v>
      </c>
      <c r="I30">
        <v>1018</v>
      </c>
      <c r="J30">
        <v>5919</v>
      </c>
      <c r="K30" t="s">
        <v>409</v>
      </c>
      <c r="L30" t="s">
        <v>407</v>
      </c>
      <c r="M30" t="s">
        <v>118</v>
      </c>
    </row>
    <row r="31" spans="1:13" x14ac:dyDescent="0.25">
      <c r="A31" t="s">
        <v>13</v>
      </c>
      <c r="B31" t="s">
        <v>14</v>
      </c>
      <c r="C31" t="s">
        <v>410</v>
      </c>
      <c r="D31" t="s">
        <v>411</v>
      </c>
      <c r="E31">
        <v>2.4894116073835701E-6</v>
      </c>
      <c r="F31">
        <v>2.351110962528927E-5</v>
      </c>
      <c r="G31">
        <v>166</v>
      </c>
      <c r="H31">
        <v>53</v>
      </c>
      <c r="I31">
        <v>850</v>
      </c>
      <c r="J31">
        <v>5919</v>
      </c>
      <c r="K31" t="s">
        <v>412</v>
      </c>
      <c r="L31" t="s">
        <v>413</v>
      </c>
      <c r="M31" t="s">
        <v>414</v>
      </c>
    </row>
    <row r="32" spans="1:13" x14ac:dyDescent="0.25">
      <c r="A32" t="s">
        <v>13</v>
      </c>
      <c r="B32" t="s">
        <v>14</v>
      </c>
      <c r="C32" t="s">
        <v>415</v>
      </c>
      <c r="D32" t="s">
        <v>416</v>
      </c>
      <c r="E32">
        <v>8.2451101799902923E-6</v>
      </c>
      <c r="F32">
        <v>5.1913656688827769E-5</v>
      </c>
      <c r="G32">
        <v>166</v>
      </c>
      <c r="H32">
        <v>52</v>
      </c>
      <c r="I32">
        <v>853</v>
      </c>
      <c r="J32">
        <v>5919</v>
      </c>
      <c r="K32" t="s">
        <v>417</v>
      </c>
      <c r="L32" t="s">
        <v>418</v>
      </c>
      <c r="M32" t="s">
        <v>419</v>
      </c>
    </row>
    <row r="33" spans="1:13" x14ac:dyDescent="0.25">
      <c r="A33" t="s">
        <v>13</v>
      </c>
      <c r="B33" t="s">
        <v>14</v>
      </c>
      <c r="C33" t="s">
        <v>420</v>
      </c>
      <c r="D33" t="s">
        <v>421</v>
      </c>
      <c r="E33">
        <v>7.2018688816329049E-5</v>
      </c>
      <c r="F33">
        <v>2.5506618955783202E-4</v>
      </c>
      <c r="G33">
        <v>166</v>
      </c>
      <c r="H33">
        <v>52</v>
      </c>
      <c r="I33">
        <v>909</v>
      </c>
      <c r="J33">
        <v>5919</v>
      </c>
      <c r="K33" t="s">
        <v>422</v>
      </c>
      <c r="L33" t="s">
        <v>418</v>
      </c>
      <c r="M33" t="s">
        <v>423</v>
      </c>
    </row>
    <row r="34" spans="1:13" x14ac:dyDescent="0.25">
      <c r="A34" t="s">
        <v>13</v>
      </c>
      <c r="B34" t="s">
        <v>14</v>
      </c>
      <c r="C34" t="s">
        <v>424</v>
      </c>
      <c r="D34" t="s">
        <v>425</v>
      </c>
      <c r="E34">
        <v>9.5419040353617504E-5</v>
      </c>
      <c r="F34">
        <v>3.1194686269451881E-4</v>
      </c>
      <c r="G34">
        <v>166</v>
      </c>
      <c r="H34">
        <v>51</v>
      </c>
      <c r="I34">
        <v>890</v>
      </c>
      <c r="J34">
        <v>5919</v>
      </c>
      <c r="K34" t="s">
        <v>426</v>
      </c>
      <c r="L34" t="s">
        <v>427</v>
      </c>
      <c r="M34" t="s">
        <v>428</v>
      </c>
    </row>
    <row r="35" spans="1:13" x14ac:dyDescent="0.25">
      <c r="A35" t="s">
        <v>13</v>
      </c>
      <c r="B35" t="s">
        <v>14</v>
      </c>
      <c r="C35" t="s">
        <v>429</v>
      </c>
      <c r="D35" t="s">
        <v>430</v>
      </c>
      <c r="E35">
        <v>5.9434356424975082E-6</v>
      </c>
      <c r="F35">
        <v>3.8860925354791399E-5</v>
      </c>
      <c r="G35">
        <v>166</v>
      </c>
      <c r="H35">
        <v>50</v>
      </c>
      <c r="I35">
        <v>794</v>
      </c>
      <c r="J35">
        <v>5919</v>
      </c>
      <c r="K35" t="s">
        <v>431</v>
      </c>
      <c r="L35" t="s">
        <v>432</v>
      </c>
      <c r="M35" t="s">
        <v>433</v>
      </c>
    </row>
    <row r="36" spans="1:13" x14ac:dyDescent="0.25">
      <c r="A36" t="s">
        <v>13</v>
      </c>
      <c r="B36" t="s">
        <v>14</v>
      </c>
      <c r="C36" t="s">
        <v>124</v>
      </c>
      <c r="D36" t="s">
        <v>125</v>
      </c>
      <c r="E36">
        <v>8.7103778109644472E-6</v>
      </c>
      <c r="F36">
        <v>5.2773889925447513E-5</v>
      </c>
      <c r="G36">
        <v>166</v>
      </c>
      <c r="H36">
        <v>50</v>
      </c>
      <c r="I36">
        <v>803</v>
      </c>
      <c r="J36">
        <v>5919</v>
      </c>
      <c r="K36" t="s">
        <v>434</v>
      </c>
      <c r="L36" t="s">
        <v>432</v>
      </c>
      <c r="M36" t="s">
        <v>128</v>
      </c>
    </row>
    <row r="37" spans="1:13" x14ac:dyDescent="0.25">
      <c r="A37" t="s">
        <v>13</v>
      </c>
      <c r="B37" t="s">
        <v>14</v>
      </c>
      <c r="C37" t="s">
        <v>110</v>
      </c>
      <c r="D37" t="s">
        <v>111</v>
      </c>
      <c r="E37">
        <v>4.3118568234336019E-3</v>
      </c>
      <c r="F37">
        <v>7.2140482384388978E-3</v>
      </c>
      <c r="G37">
        <v>166</v>
      </c>
      <c r="H37">
        <v>50</v>
      </c>
      <c r="I37">
        <v>978</v>
      </c>
      <c r="J37">
        <v>5919</v>
      </c>
      <c r="K37" t="s">
        <v>435</v>
      </c>
      <c r="L37" t="s">
        <v>432</v>
      </c>
      <c r="M37" t="s">
        <v>114</v>
      </c>
    </row>
    <row r="38" spans="1:13" x14ac:dyDescent="0.25">
      <c r="A38" t="s">
        <v>13</v>
      </c>
      <c r="B38" t="s">
        <v>14</v>
      </c>
      <c r="C38" t="s">
        <v>129</v>
      </c>
      <c r="D38" t="s">
        <v>130</v>
      </c>
      <c r="E38">
        <v>2.14668408793142E-6</v>
      </c>
      <c r="F38">
        <v>2.2680174391579078E-5</v>
      </c>
      <c r="G38">
        <v>166</v>
      </c>
      <c r="H38">
        <v>49</v>
      </c>
      <c r="I38">
        <v>746</v>
      </c>
      <c r="J38">
        <v>5919</v>
      </c>
      <c r="K38" t="s">
        <v>436</v>
      </c>
      <c r="L38" t="s">
        <v>437</v>
      </c>
      <c r="M38" t="s">
        <v>133</v>
      </c>
    </row>
    <row r="39" spans="1:13" x14ac:dyDescent="0.25">
      <c r="A39" t="s">
        <v>13</v>
      </c>
      <c r="B39" t="s">
        <v>14</v>
      </c>
      <c r="C39" t="s">
        <v>134</v>
      </c>
      <c r="D39" t="s">
        <v>135</v>
      </c>
      <c r="E39">
        <v>4.2188505215280479E-6</v>
      </c>
      <c r="F39">
        <v>3.2600208575443998E-5</v>
      </c>
      <c r="G39">
        <v>166</v>
      </c>
      <c r="H39">
        <v>49</v>
      </c>
      <c r="I39">
        <v>761</v>
      </c>
      <c r="J39">
        <v>5919</v>
      </c>
      <c r="K39" t="s">
        <v>436</v>
      </c>
      <c r="L39" t="s">
        <v>437</v>
      </c>
      <c r="M39" t="s">
        <v>136</v>
      </c>
    </row>
    <row r="40" spans="1:13" x14ac:dyDescent="0.25">
      <c r="A40" t="s">
        <v>13</v>
      </c>
      <c r="B40" t="s">
        <v>14</v>
      </c>
      <c r="C40" t="s">
        <v>438</v>
      </c>
      <c r="D40" t="s">
        <v>439</v>
      </c>
      <c r="E40">
        <v>5.3379968540906492E-5</v>
      </c>
      <c r="F40">
        <v>2.1974427258352779E-4</v>
      </c>
      <c r="G40">
        <v>166</v>
      </c>
      <c r="H40">
        <v>49</v>
      </c>
      <c r="I40">
        <v>822</v>
      </c>
      <c r="J40">
        <v>5919</v>
      </c>
      <c r="K40" t="s">
        <v>440</v>
      </c>
      <c r="L40" t="s">
        <v>437</v>
      </c>
      <c r="M40" t="s">
        <v>441</v>
      </c>
    </row>
    <row r="41" spans="1:13" x14ac:dyDescent="0.25">
      <c r="A41" t="s">
        <v>13</v>
      </c>
      <c r="B41" t="s">
        <v>14</v>
      </c>
      <c r="C41" t="s">
        <v>442</v>
      </c>
      <c r="D41" t="s">
        <v>443</v>
      </c>
      <c r="E41">
        <v>2.911396219409856E-2</v>
      </c>
      <c r="F41">
        <v>3.0179107152419241E-2</v>
      </c>
      <c r="G41">
        <v>166</v>
      </c>
      <c r="H41">
        <v>49</v>
      </c>
      <c r="I41">
        <v>1018</v>
      </c>
      <c r="J41">
        <v>5919</v>
      </c>
      <c r="K41" t="s">
        <v>444</v>
      </c>
      <c r="L41" t="s">
        <v>437</v>
      </c>
      <c r="M41" t="s">
        <v>118</v>
      </c>
    </row>
    <row r="42" spans="1:13" x14ac:dyDescent="0.25">
      <c r="A42" t="s">
        <v>13</v>
      </c>
      <c r="B42" t="s">
        <v>14</v>
      </c>
      <c r="C42" t="s">
        <v>445</v>
      </c>
      <c r="D42" t="s">
        <v>446</v>
      </c>
      <c r="E42">
        <v>1.5546599615239439E-5</v>
      </c>
      <c r="F42">
        <v>8.525554627711951E-5</v>
      </c>
      <c r="G42">
        <v>166</v>
      </c>
      <c r="H42">
        <v>48</v>
      </c>
      <c r="I42">
        <v>766</v>
      </c>
      <c r="J42">
        <v>5919</v>
      </c>
      <c r="K42" t="s">
        <v>447</v>
      </c>
      <c r="L42" t="s">
        <v>448</v>
      </c>
      <c r="M42" t="s">
        <v>264</v>
      </c>
    </row>
    <row r="43" spans="1:13" x14ac:dyDescent="0.25">
      <c r="A43" t="s">
        <v>13</v>
      </c>
      <c r="B43" t="s">
        <v>14</v>
      </c>
      <c r="C43" t="s">
        <v>449</v>
      </c>
      <c r="D43" t="s">
        <v>450</v>
      </c>
      <c r="E43">
        <v>1.8581361411728931E-5</v>
      </c>
      <c r="F43">
        <v>9.8713482499809938E-5</v>
      </c>
      <c r="G43">
        <v>166</v>
      </c>
      <c r="H43">
        <v>47</v>
      </c>
      <c r="I43">
        <v>745</v>
      </c>
      <c r="J43">
        <v>5919</v>
      </c>
      <c r="K43" t="s">
        <v>451</v>
      </c>
      <c r="L43" t="s">
        <v>452</v>
      </c>
      <c r="M43" t="s">
        <v>453</v>
      </c>
    </row>
    <row r="44" spans="1:13" x14ac:dyDescent="0.25">
      <c r="A44" t="s">
        <v>13</v>
      </c>
      <c r="B44" t="s">
        <v>14</v>
      </c>
      <c r="C44" t="s">
        <v>454</v>
      </c>
      <c r="D44" t="s">
        <v>455</v>
      </c>
      <c r="E44">
        <v>8.5363145886436891E-3</v>
      </c>
      <c r="F44">
        <v>1.100730466969568E-2</v>
      </c>
      <c r="G44">
        <v>166</v>
      </c>
      <c r="H44">
        <v>47</v>
      </c>
      <c r="I44">
        <v>917</v>
      </c>
      <c r="J44">
        <v>5919</v>
      </c>
      <c r="K44" t="s">
        <v>456</v>
      </c>
      <c r="L44" t="s">
        <v>452</v>
      </c>
      <c r="M44" t="s">
        <v>457</v>
      </c>
    </row>
    <row r="45" spans="1:13" x14ac:dyDescent="0.25">
      <c r="A45" t="s">
        <v>13</v>
      </c>
      <c r="B45" t="s">
        <v>14</v>
      </c>
      <c r="C45" t="s">
        <v>458</v>
      </c>
      <c r="D45" t="s">
        <v>459</v>
      </c>
      <c r="E45">
        <v>4.9186968416588003E-5</v>
      </c>
      <c r="F45">
        <v>2.144047341235887E-4</v>
      </c>
      <c r="G45">
        <v>166</v>
      </c>
      <c r="H45">
        <v>43</v>
      </c>
      <c r="I45">
        <v>668</v>
      </c>
      <c r="J45">
        <v>5919</v>
      </c>
      <c r="K45" t="s">
        <v>460</v>
      </c>
      <c r="L45" t="s">
        <v>461</v>
      </c>
      <c r="M45" t="s">
        <v>462</v>
      </c>
    </row>
    <row r="46" spans="1:13" x14ac:dyDescent="0.25">
      <c r="A46" t="s">
        <v>13</v>
      </c>
      <c r="B46" t="s">
        <v>14</v>
      </c>
      <c r="C46" t="s">
        <v>463</v>
      </c>
      <c r="D46" t="s">
        <v>464</v>
      </c>
      <c r="E46">
        <v>1.6137403386925129E-2</v>
      </c>
      <c r="F46">
        <v>1.7930448207694589E-2</v>
      </c>
      <c r="G46">
        <v>166</v>
      </c>
      <c r="H46">
        <v>42</v>
      </c>
      <c r="I46">
        <v>800</v>
      </c>
      <c r="J46">
        <v>5919</v>
      </c>
      <c r="K46" t="s">
        <v>465</v>
      </c>
      <c r="L46" t="s">
        <v>466</v>
      </c>
      <c r="M46" t="s">
        <v>467</v>
      </c>
    </row>
    <row r="47" spans="1:13" x14ac:dyDescent="0.25">
      <c r="A47" t="s">
        <v>13</v>
      </c>
      <c r="B47" t="s">
        <v>14</v>
      </c>
      <c r="C47" t="s">
        <v>468</v>
      </c>
      <c r="D47" t="s">
        <v>469</v>
      </c>
      <c r="E47">
        <v>5.273422681448408E-6</v>
      </c>
      <c r="F47">
        <v>3.5859274233849167E-5</v>
      </c>
      <c r="G47">
        <v>166</v>
      </c>
      <c r="H47">
        <v>41</v>
      </c>
      <c r="I47">
        <v>573</v>
      </c>
      <c r="J47">
        <v>5919</v>
      </c>
      <c r="K47" t="s">
        <v>470</v>
      </c>
      <c r="L47" t="s">
        <v>471</v>
      </c>
      <c r="M47" t="s">
        <v>472</v>
      </c>
    </row>
    <row r="48" spans="1:13" x14ac:dyDescent="0.25">
      <c r="A48" t="s">
        <v>13</v>
      </c>
      <c r="B48" t="s">
        <v>14</v>
      </c>
      <c r="C48" t="s">
        <v>473</v>
      </c>
      <c r="D48" t="s">
        <v>474</v>
      </c>
      <c r="E48">
        <v>8.3441691460370802E-3</v>
      </c>
      <c r="F48">
        <v>1.0911605806356179E-2</v>
      </c>
      <c r="G48">
        <v>166</v>
      </c>
      <c r="H48">
        <v>41</v>
      </c>
      <c r="I48">
        <v>752</v>
      </c>
      <c r="J48">
        <v>5919</v>
      </c>
      <c r="K48" t="s">
        <v>475</v>
      </c>
      <c r="L48" t="s">
        <v>471</v>
      </c>
      <c r="M48" t="s">
        <v>476</v>
      </c>
    </row>
    <row r="49" spans="1:13" x14ac:dyDescent="0.25">
      <c r="A49" t="s">
        <v>13</v>
      </c>
      <c r="B49" t="s">
        <v>14</v>
      </c>
      <c r="C49" t="s">
        <v>477</v>
      </c>
      <c r="D49" t="s">
        <v>478</v>
      </c>
      <c r="E49">
        <v>4.8942789533950568E-5</v>
      </c>
      <c r="F49">
        <v>2.144047341235887E-4</v>
      </c>
      <c r="G49">
        <v>166</v>
      </c>
      <c r="H49">
        <v>40</v>
      </c>
      <c r="I49">
        <v>595</v>
      </c>
      <c r="J49">
        <v>5919</v>
      </c>
      <c r="K49" t="s">
        <v>479</v>
      </c>
      <c r="L49" t="s">
        <v>480</v>
      </c>
      <c r="M49" t="s">
        <v>481</v>
      </c>
    </row>
    <row r="50" spans="1:13" x14ac:dyDescent="0.25">
      <c r="A50" t="s">
        <v>13</v>
      </c>
      <c r="B50" t="s">
        <v>14</v>
      </c>
      <c r="C50" t="s">
        <v>482</v>
      </c>
      <c r="D50" t="s">
        <v>483</v>
      </c>
      <c r="E50">
        <v>9.7608334189672481E-5</v>
      </c>
      <c r="F50">
        <v>3.1308333608008149E-4</v>
      </c>
      <c r="G50">
        <v>166</v>
      </c>
      <c r="H50">
        <v>39</v>
      </c>
      <c r="I50">
        <v>586</v>
      </c>
      <c r="J50">
        <v>5919</v>
      </c>
      <c r="K50" t="s">
        <v>484</v>
      </c>
      <c r="L50" t="s">
        <v>485</v>
      </c>
      <c r="M50" t="s">
        <v>486</v>
      </c>
    </row>
    <row r="51" spans="1:13" x14ac:dyDescent="0.25">
      <c r="A51" t="s">
        <v>13</v>
      </c>
      <c r="B51" t="s">
        <v>14</v>
      </c>
      <c r="C51" t="s">
        <v>487</v>
      </c>
      <c r="D51" t="s">
        <v>488</v>
      </c>
      <c r="E51">
        <v>1.3397599533666399E-4</v>
      </c>
      <c r="F51">
        <v>3.926882621936704E-4</v>
      </c>
      <c r="G51">
        <v>166</v>
      </c>
      <c r="H51">
        <v>39</v>
      </c>
      <c r="I51">
        <v>593</v>
      </c>
      <c r="J51">
        <v>5919</v>
      </c>
      <c r="K51" t="s">
        <v>484</v>
      </c>
      <c r="L51" t="s">
        <v>485</v>
      </c>
      <c r="M51" t="s">
        <v>489</v>
      </c>
    </row>
    <row r="52" spans="1:13" x14ac:dyDescent="0.25">
      <c r="A52" t="s">
        <v>13</v>
      </c>
      <c r="B52" t="s">
        <v>14</v>
      </c>
      <c r="C52" t="s">
        <v>490</v>
      </c>
      <c r="D52" t="s">
        <v>491</v>
      </c>
      <c r="E52">
        <v>1.8279865799356981E-4</v>
      </c>
      <c r="F52">
        <v>5.0943694493730195E-4</v>
      </c>
      <c r="G52">
        <v>166</v>
      </c>
      <c r="H52">
        <v>39</v>
      </c>
      <c r="I52">
        <v>600</v>
      </c>
      <c r="J52">
        <v>5919</v>
      </c>
      <c r="K52" t="s">
        <v>484</v>
      </c>
      <c r="L52" t="s">
        <v>485</v>
      </c>
      <c r="M52" t="s">
        <v>492</v>
      </c>
    </row>
    <row r="53" spans="1:13" x14ac:dyDescent="0.25">
      <c r="A53" t="s">
        <v>13</v>
      </c>
      <c r="B53" t="s">
        <v>14</v>
      </c>
      <c r="C53" t="s">
        <v>493</v>
      </c>
      <c r="D53" t="s">
        <v>494</v>
      </c>
      <c r="E53">
        <v>1.471406916543712E-4</v>
      </c>
      <c r="F53">
        <v>4.1689862635405171E-4</v>
      </c>
      <c r="G53">
        <v>166</v>
      </c>
      <c r="H53">
        <v>38</v>
      </c>
      <c r="I53">
        <v>571</v>
      </c>
      <c r="J53">
        <v>5919</v>
      </c>
      <c r="K53" t="s">
        <v>495</v>
      </c>
      <c r="L53" t="s">
        <v>496</v>
      </c>
      <c r="M53" t="s">
        <v>497</v>
      </c>
    </row>
    <row r="54" spans="1:13" x14ac:dyDescent="0.25">
      <c r="A54" t="s">
        <v>13</v>
      </c>
      <c r="B54" t="s">
        <v>14</v>
      </c>
      <c r="C54" t="s">
        <v>498</v>
      </c>
      <c r="D54" t="s">
        <v>499</v>
      </c>
      <c r="E54">
        <v>1.9297499929779271E-4</v>
      </c>
      <c r="F54">
        <v>5.2072618858134542E-4</v>
      </c>
      <c r="G54">
        <v>166</v>
      </c>
      <c r="H54">
        <v>38</v>
      </c>
      <c r="I54">
        <v>577</v>
      </c>
      <c r="J54">
        <v>5919</v>
      </c>
      <c r="K54" t="s">
        <v>495</v>
      </c>
      <c r="L54" t="s">
        <v>496</v>
      </c>
      <c r="M54" t="s">
        <v>500</v>
      </c>
    </row>
    <row r="55" spans="1:13" x14ac:dyDescent="0.25">
      <c r="A55" t="s">
        <v>13</v>
      </c>
      <c r="B55" t="s">
        <v>14</v>
      </c>
      <c r="C55" t="s">
        <v>501</v>
      </c>
      <c r="D55" t="s">
        <v>502</v>
      </c>
      <c r="E55">
        <v>5.868475342928908E-5</v>
      </c>
      <c r="F55">
        <v>2.216979573995365E-4</v>
      </c>
      <c r="G55">
        <v>166</v>
      </c>
      <c r="H55">
        <v>37</v>
      </c>
      <c r="I55">
        <v>528</v>
      </c>
      <c r="J55">
        <v>5919</v>
      </c>
      <c r="K55" t="s">
        <v>503</v>
      </c>
      <c r="L55" t="s">
        <v>504</v>
      </c>
      <c r="M55" t="s">
        <v>505</v>
      </c>
    </row>
    <row r="56" spans="1:13" x14ac:dyDescent="0.25">
      <c r="A56" t="s">
        <v>13</v>
      </c>
      <c r="B56" t="s">
        <v>14</v>
      </c>
      <c r="C56" t="s">
        <v>506</v>
      </c>
      <c r="D56" t="s">
        <v>507</v>
      </c>
      <c r="E56">
        <v>1.570693396663426E-3</v>
      </c>
      <c r="F56">
        <v>3.4233061209331069E-3</v>
      </c>
      <c r="G56">
        <v>166</v>
      </c>
      <c r="H56">
        <v>37</v>
      </c>
      <c r="I56">
        <v>602</v>
      </c>
      <c r="J56">
        <v>5919</v>
      </c>
      <c r="K56" t="s">
        <v>508</v>
      </c>
      <c r="L56" t="s">
        <v>504</v>
      </c>
      <c r="M56" t="s">
        <v>509</v>
      </c>
    </row>
    <row r="57" spans="1:13" x14ac:dyDescent="0.25">
      <c r="A57" t="s">
        <v>13</v>
      </c>
      <c r="B57" t="s">
        <v>14</v>
      </c>
      <c r="C57" t="s">
        <v>510</v>
      </c>
      <c r="D57" t="s">
        <v>511</v>
      </c>
      <c r="E57">
        <v>1.6345485370371829E-3</v>
      </c>
      <c r="F57">
        <v>3.517382927801533E-3</v>
      </c>
      <c r="G57">
        <v>166</v>
      </c>
      <c r="H57">
        <v>37</v>
      </c>
      <c r="I57">
        <v>603</v>
      </c>
      <c r="J57">
        <v>5919</v>
      </c>
      <c r="K57" t="s">
        <v>508</v>
      </c>
      <c r="L57" t="s">
        <v>504</v>
      </c>
      <c r="M57" t="s">
        <v>512</v>
      </c>
    </row>
    <row r="58" spans="1:13" x14ac:dyDescent="0.25">
      <c r="A58" t="s">
        <v>13</v>
      </c>
      <c r="B58" t="s">
        <v>14</v>
      </c>
      <c r="C58" t="s">
        <v>513</v>
      </c>
      <c r="D58" t="s">
        <v>514</v>
      </c>
      <c r="E58">
        <v>1.8408873690760161E-3</v>
      </c>
      <c r="F58">
        <v>3.8635907746039852E-3</v>
      </c>
      <c r="G58">
        <v>166</v>
      </c>
      <c r="H58">
        <v>37</v>
      </c>
      <c r="I58">
        <v>606</v>
      </c>
      <c r="J58">
        <v>5919</v>
      </c>
      <c r="K58" t="s">
        <v>508</v>
      </c>
      <c r="L58" t="s">
        <v>504</v>
      </c>
      <c r="M58" t="s">
        <v>515</v>
      </c>
    </row>
    <row r="59" spans="1:13" x14ac:dyDescent="0.25">
      <c r="A59" t="s">
        <v>13</v>
      </c>
      <c r="B59" t="s">
        <v>14</v>
      </c>
      <c r="C59" t="s">
        <v>516</v>
      </c>
      <c r="D59" t="s">
        <v>517</v>
      </c>
      <c r="E59">
        <v>6.3883238398074931E-3</v>
      </c>
      <c r="F59">
        <v>9.0379036591996479E-3</v>
      </c>
      <c r="G59">
        <v>166</v>
      </c>
      <c r="H59">
        <v>37</v>
      </c>
      <c r="I59">
        <v>639</v>
      </c>
      <c r="J59">
        <v>5919</v>
      </c>
      <c r="K59" t="s">
        <v>518</v>
      </c>
      <c r="L59" t="s">
        <v>504</v>
      </c>
      <c r="M59" t="s">
        <v>519</v>
      </c>
    </row>
    <row r="60" spans="1:13" x14ac:dyDescent="0.25">
      <c r="A60" t="s">
        <v>13</v>
      </c>
      <c r="B60" t="s">
        <v>14</v>
      </c>
      <c r="C60" t="s">
        <v>520</v>
      </c>
      <c r="D60" t="s">
        <v>521</v>
      </c>
      <c r="E60">
        <v>7.3721747301512446E-3</v>
      </c>
      <c r="F60">
        <v>9.860601882023692E-3</v>
      </c>
      <c r="G60">
        <v>166</v>
      </c>
      <c r="H60">
        <v>37</v>
      </c>
      <c r="I60">
        <v>643</v>
      </c>
      <c r="J60">
        <v>5919</v>
      </c>
      <c r="K60" t="s">
        <v>522</v>
      </c>
      <c r="L60" t="s">
        <v>504</v>
      </c>
      <c r="M60" t="s">
        <v>523</v>
      </c>
    </row>
    <row r="61" spans="1:13" x14ac:dyDescent="0.25">
      <c r="A61" t="s">
        <v>13</v>
      </c>
      <c r="B61" t="s">
        <v>14</v>
      </c>
      <c r="C61" t="s">
        <v>524</v>
      </c>
      <c r="D61" t="s">
        <v>525</v>
      </c>
      <c r="E61">
        <v>9.436859030111806E-3</v>
      </c>
      <c r="F61">
        <v>1.179607378763976E-2</v>
      </c>
      <c r="G61">
        <v>166</v>
      </c>
      <c r="H61">
        <v>37</v>
      </c>
      <c r="I61">
        <v>650</v>
      </c>
      <c r="J61">
        <v>5919</v>
      </c>
      <c r="K61" t="s">
        <v>522</v>
      </c>
      <c r="L61" t="s">
        <v>504</v>
      </c>
      <c r="M61" t="s">
        <v>526</v>
      </c>
    </row>
    <row r="62" spans="1:13" x14ac:dyDescent="0.25">
      <c r="A62" t="s">
        <v>13</v>
      </c>
      <c r="B62" t="s">
        <v>14</v>
      </c>
      <c r="C62" t="s">
        <v>527</v>
      </c>
      <c r="D62" t="s">
        <v>528</v>
      </c>
      <c r="E62">
        <v>1.0733899023902239E-4</v>
      </c>
      <c r="F62">
        <v>3.258505060827466E-4</v>
      </c>
      <c r="G62">
        <v>166</v>
      </c>
      <c r="H62">
        <v>34</v>
      </c>
      <c r="I62">
        <v>471</v>
      </c>
      <c r="J62">
        <v>5919</v>
      </c>
      <c r="K62" t="s">
        <v>529</v>
      </c>
      <c r="L62" t="s">
        <v>530</v>
      </c>
      <c r="M62" t="s">
        <v>531</v>
      </c>
    </row>
    <row r="63" spans="1:13" x14ac:dyDescent="0.25">
      <c r="A63" t="s">
        <v>13</v>
      </c>
      <c r="B63" t="s">
        <v>14</v>
      </c>
      <c r="C63" t="s">
        <v>532</v>
      </c>
      <c r="D63" t="s">
        <v>533</v>
      </c>
      <c r="E63">
        <v>1.0733899023902239E-4</v>
      </c>
      <c r="F63">
        <v>3.258505060827466E-4</v>
      </c>
      <c r="G63">
        <v>166</v>
      </c>
      <c r="H63">
        <v>34</v>
      </c>
      <c r="I63">
        <v>471</v>
      </c>
      <c r="J63">
        <v>5919</v>
      </c>
      <c r="K63" t="s">
        <v>529</v>
      </c>
      <c r="L63" t="s">
        <v>530</v>
      </c>
      <c r="M63" t="s">
        <v>531</v>
      </c>
    </row>
    <row r="64" spans="1:13" x14ac:dyDescent="0.25">
      <c r="A64" t="s">
        <v>13</v>
      </c>
      <c r="B64" t="s">
        <v>14</v>
      </c>
      <c r="C64" t="s">
        <v>534</v>
      </c>
      <c r="D64" t="s">
        <v>535</v>
      </c>
      <c r="E64">
        <v>1.0733899023902239E-4</v>
      </c>
      <c r="F64">
        <v>3.258505060827466E-4</v>
      </c>
      <c r="G64">
        <v>166</v>
      </c>
      <c r="H64">
        <v>34</v>
      </c>
      <c r="I64">
        <v>471</v>
      </c>
      <c r="J64">
        <v>5919</v>
      </c>
      <c r="K64" t="s">
        <v>529</v>
      </c>
      <c r="L64" t="s">
        <v>530</v>
      </c>
      <c r="M64" t="s">
        <v>531</v>
      </c>
    </row>
    <row r="65" spans="1:13" x14ac:dyDescent="0.25">
      <c r="A65" t="s">
        <v>13</v>
      </c>
      <c r="B65" t="s">
        <v>14</v>
      </c>
      <c r="C65" t="s">
        <v>536</v>
      </c>
      <c r="D65" t="s">
        <v>537</v>
      </c>
      <c r="E65">
        <v>1.0681405493369499E-2</v>
      </c>
      <c r="F65">
        <v>1.2878290311154721E-2</v>
      </c>
      <c r="G65">
        <v>166</v>
      </c>
      <c r="H65">
        <v>32</v>
      </c>
      <c r="I65">
        <v>526</v>
      </c>
      <c r="J65">
        <v>5919</v>
      </c>
      <c r="K65" t="s">
        <v>538</v>
      </c>
      <c r="L65" t="s">
        <v>539</v>
      </c>
      <c r="M65" t="s">
        <v>540</v>
      </c>
    </row>
    <row r="66" spans="1:13" x14ac:dyDescent="0.25">
      <c r="A66" t="s">
        <v>13</v>
      </c>
      <c r="B66" t="s">
        <v>14</v>
      </c>
      <c r="C66" t="s">
        <v>541</v>
      </c>
      <c r="D66" t="s">
        <v>542</v>
      </c>
      <c r="E66">
        <v>1.8172541955805289E-2</v>
      </c>
      <c r="F66">
        <v>1.9803411105685249E-2</v>
      </c>
      <c r="G66">
        <v>166</v>
      </c>
      <c r="H66">
        <v>32</v>
      </c>
      <c r="I66">
        <v>540</v>
      </c>
      <c r="J66">
        <v>5919</v>
      </c>
      <c r="K66" t="s">
        <v>543</v>
      </c>
      <c r="L66" t="s">
        <v>539</v>
      </c>
      <c r="M66" t="s">
        <v>544</v>
      </c>
    </row>
    <row r="67" spans="1:13" x14ac:dyDescent="0.25">
      <c r="A67" t="s">
        <v>13</v>
      </c>
      <c r="B67" t="s">
        <v>14</v>
      </c>
      <c r="C67" t="s">
        <v>545</v>
      </c>
      <c r="D67" t="s">
        <v>546</v>
      </c>
      <c r="E67">
        <v>1.0584399962942369E-2</v>
      </c>
      <c r="F67">
        <v>1.2852485669287161E-2</v>
      </c>
      <c r="G67">
        <v>166</v>
      </c>
      <c r="H67">
        <v>31</v>
      </c>
      <c r="I67">
        <v>501</v>
      </c>
      <c r="J67">
        <v>5919</v>
      </c>
      <c r="K67" t="s">
        <v>547</v>
      </c>
      <c r="L67" t="s">
        <v>548</v>
      </c>
      <c r="M67" t="s">
        <v>549</v>
      </c>
    </row>
    <row r="68" spans="1:13" x14ac:dyDescent="0.25">
      <c r="A68" t="s">
        <v>13</v>
      </c>
      <c r="B68" t="s">
        <v>14</v>
      </c>
      <c r="C68" t="s">
        <v>550</v>
      </c>
      <c r="D68" t="s">
        <v>551</v>
      </c>
      <c r="E68">
        <v>9.4575393020969239E-4</v>
      </c>
      <c r="F68">
        <v>2.1155022123111539E-3</v>
      </c>
      <c r="G68">
        <v>166</v>
      </c>
      <c r="H68">
        <v>30</v>
      </c>
      <c r="I68">
        <v>423</v>
      </c>
      <c r="J68">
        <v>5919</v>
      </c>
      <c r="K68" t="s">
        <v>552</v>
      </c>
      <c r="L68" t="s">
        <v>553</v>
      </c>
      <c r="M68" t="s">
        <v>554</v>
      </c>
    </row>
    <row r="69" spans="1:13" x14ac:dyDescent="0.25">
      <c r="A69" t="s">
        <v>13</v>
      </c>
      <c r="B69" t="s">
        <v>14</v>
      </c>
      <c r="C69" t="s">
        <v>555</v>
      </c>
      <c r="D69" t="s">
        <v>556</v>
      </c>
      <c r="E69">
        <v>3.097207068913331E-3</v>
      </c>
      <c r="F69">
        <v>5.705932814991382E-3</v>
      </c>
      <c r="G69">
        <v>166</v>
      </c>
      <c r="H69">
        <v>30</v>
      </c>
      <c r="I69">
        <v>448</v>
      </c>
      <c r="J69">
        <v>5919</v>
      </c>
      <c r="K69" t="s">
        <v>557</v>
      </c>
      <c r="L69" t="s">
        <v>553</v>
      </c>
      <c r="M69" t="s">
        <v>558</v>
      </c>
    </row>
    <row r="70" spans="1:13" x14ac:dyDescent="0.25">
      <c r="A70" t="s">
        <v>13</v>
      </c>
      <c r="B70" t="s">
        <v>14</v>
      </c>
      <c r="C70" t="s">
        <v>559</v>
      </c>
      <c r="D70" t="s">
        <v>560</v>
      </c>
      <c r="E70">
        <v>1.433478133915783E-2</v>
      </c>
      <c r="F70">
        <v>1.62460855177122E-2</v>
      </c>
      <c r="G70">
        <v>166</v>
      </c>
      <c r="H70">
        <v>30</v>
      </c>
      <c r="I70">
        <v>484</v>
      </c>
      <c r="J70">
        <v>5919</v>
      </c>
      <c r="K70" t="s">
        <v>561</v>
      </c>
      <c r="L70" t="s">
        <v>553</v>
      </c>
      <c r="M70" t="s">
        <v>562</v>
      </c>
    </row>
    <row r="71" spans="1:13" x14ac:dyDescent="0.25">
      <c r="A71" t="s">
        <v>13</v>
      </c>
      <c r="B71" t="s">
        <v>14</v>
      </c>
      <c r="C71" t="s">
        <v>563</v>
      </c>
      <c r="D71" t="s">
        <v>564</v>
      </c>
      <c r="E71">
        <v>3.6265244421242238E-3</v>
      </c>
      <c r="F71">
        <v>6.4764397123258481E-3</v>
      </c>
      <c r="G71">
        <v>166</v>
      </c>
      <c r="H71">
        <v>29</v>
      </c>
      <c r="I71">
        <v>428</v>
      </c>
      <c r="J71">
        <v>5919</v>
      </c>
      <c r="K71" t="s">
        <v>565</v>
      </c>
      <c r="L71" t="s">
        <v>566</v>
      </c>
      <c r="M71" t="s">
        <v>567</v>
      </c>
    </row>
    <row r="72" spans="1:13" x14ac:dyDescent="0.25">
      <c r="A72" t="s">
        <v>13</v>
      </c>
      <c r="B72" t="s">
        <v>14</v>
      </c>
      <c r="C72" t="s">
        <v>568</v>
      </c>
      <c r="D72" t="s">
        <v>569</v>
      </c>
      <c r="E72">
        <v>5.4549396242925133E-3</v>
      </c>
      <c r="F72">
        <v>8.0638237924324108E-3</v>
      </c>
      <c r="G72">
        <v>166</v>
      </c>
      <c r="H72">
        <v>29</v>
      </c>
      <c r="I72">
        <v>437</v>
      </c>
      <c r="J72">
        <v>5919</v>
      </c>
      <c r="K72" t="s">
        <v>570</v>
      </c>
      <c r="L72" t="s">
        <v>566</v>
      </c>
      <c r="M72" t="s">
        <v>571</v>
      </c>
    </row>
    <row r="73" spans="1:13" x14ac:dyDescent="0.25">
      <c r="A73" t="s">
        <v>13</v>
      </c>
      <c r="B73" t="s">
        <v>14</v>
      </c>
      <c r="C73" t="s">
        <v>572</v>
      </c>
      <c r="D73" t="s">
        <v>573</v>
      </c>
      <c r="E73">
        <v>5.4549396242925133E-3</v>
      </c>
      <c r="F73">
        <v>8.0638237924324108E-3</v>
      </c>
      <c r="G73">
        <v>166</v>
      </c>
      <c r="H73">
        <v>29</v>
      </c>
      <c r="I73">
        <v>437</v>
      </c>
      <c r="J73">
        <v>5919</v>
      </c>
      <c r="K73" t="s">
        <v>570</v>
      </c>
      <c r="L73" t="s">
        <v>566</v>
      </c>
      <c r="M73" t="s">
        <v>571</v>
      </c>
    </row>
    <row r="74" spans="1:13" x14ac:dyDescent="0.25">
      <c r="A74" t="s">
        <v>13</v>
      </c>
      <c r="B74" t="s">
        <v>14</v>
      </c>
      <c r="C74" t="s">
        <v>574</v>
      </c>
      <c r="D74" t="s">
        <v>575</v>
      </c>
      <c r="E74">
        <v>7.4244531817590151E-3</v>
      </c>
      <c r="F74">
        <v>9.860601882023692E-3</v>
      </c>
      <c r="G74">
        <v>166</v>
      </c>
      <c r="H74">
        <v>29</v>
      </c>
      <c r="I74">
        <v>444</v>
      </c>
      <c r="J74">
        <v>5919</v>
      </c>
      <c r="K74" t="s">
        <v>576</v>
      </c>
      <c r="L74" t="s">
        <v>566</v>
      </c>
      <c r="M74" t="s">
        <v>577</v>
      </c>
    </row>
    <row r="75" spans="1:13" x14ac:dyDescent="0.25">
      <c r="A75" t="s">
        <v>13</v>
      </c>
      <c r="B75" t="s">
        <v>14</v>
      </c>
      <c r="C75" t="s">
        <v>578</v>
      </c>
      <c r="D75" t="s">
        <v>579</v>
      </c>
      <c r="E75">
        <v>2.01607586468272E-2</v>
      </c>
      <c r="F75">
        <v>2.1420806062253901E-2</v>
      </c>
      <c r="G75">
        <v>166</v>
      </c>
      <c r="H75">
        <v>29</v>
      </c>
      <c r="I75">
        <v>468</v>
      </c>
      <c r="J75">
        <v>5919</v>
      </c>
      <c r="K75" t="s">
        <v>570</v>
      </c>
      <c r="L75" t="s">
        <v>566</v>
      </c>
      <c r="M75" t="s">
        <v>580</v>
      </c>
    </row>
    <row r="76" spans="1:13" x14ac:dyDescent="0.25">
      <c r="A76" t="s">
        <v>13</v>
      </c>
      <c r="B76" t="s">
        <v>14</v>
      </c>
      <c r="C76" t="s">
        <v>581</v>
      </c>
      <c r="D76" t="s">
        <v>582</v>
      </c>
      <c r="E76">
        <v>4.4070608640521341E-4</v>
      </c>
      <c r="F76">
        <v>1.070286209841232E-3</v>
      </c>
      <c r="G76">
        <v>166</v>
      </c>
      <c r="H76">
        <v>28</v>
      </c>
      <c r="I76">
        <v>364</v>
      </c>
      <c r="J76">
        <v>5919</v>
      </c>
      <c r="K76" t="s">
        <v>583</v>
      </c>
      <c r="L76" t="s">
        <v>584</v>
      </c>
      <c r="M76" t="s">
        <v>585</v>
      </c>
    </row>
    <row r="77" spans="1:13" x14ac:dyDescent="0.25">
      <c r="A77" t="s">
        <v>13</v>
      </c>
      <c r="B77" t="s">
        <v>14</v>
      </c>
      <c r="C77" t="s">
        <v>586</v>
      </c>
      <c r="D77" t="s">
        <v>587</v>
      </c>
      <c r="E77">
        <v>3.022638348077224E-3</v>
      </c>
      <c r="F77">
        <v>5.705932814991382E-3</v>
      </c>
      <c r="G77">
        <v>166</v>
      </c>
      <c r="H77">
        <v>28</v>
      </c>
      <c r="I77">
        <v>401</v>
      </c>
      <c r="J77">
        <v>5919</v>
      </c>
      <c r="K77" t="s">
        <v>588</v>
      </c>
      <c r="L77" t="s">
        <v>584</v>
      </c>
      <c r="M77" t="s">
        <v>589</v>
      </c>
    </row>
    <row r="78" spans="1:13" x14ac:dyDescent="0.25">
      <c r="A78" t="s">
        <v>13</v>
      </c>
      <c r="B78" t="s">
        <v>14</v>
      </c>
      <c r="C78" t="s">
        <v>590</v>
      </c>
      <c r="D78" t="s">
        <v>591</v>
      </c>
      <c r="E78">
        <v>3.4909754334824621E-3</v>
      </c>
      <c r="F78">
        <v>6.3134662094895596E-3</v>
      </c>
      <c r="G78">
        <v>166</v>
      </c>
      <c r="H78">
        <v>28</v>
      </c>
      <c r="I78">
        <v>404</v>
      </c>
      <c r="J78">
        <v>5919</v>
      </c>
      <c r="K78" t="s">
        <v>588</v>
      </c>
      <c r="L78" t="s">
        <v>584</v>
      </c>
      <c r="M78" t="s">
        <v>592</v>
      </c>
    </row>
    <row r="79" spans="1:13" x14ac:dyDescent="0.25">
      <c r="A79" t="s">
        <v>13</v>
      </c>
      <c r="B79" t="s">
        <v>14</v>
      </c>
      <c r="C79" t="s">
        <v>593</v>
      </c>
      <c r="D79" t="s">
        <v>594</v>
      </c>
      <c r="E79">
        <v>8.9485593656574557E-3</v>
      </c>
      <c r="F79">
        <v>1.1438008211742611E-2</v>
      </c>
      <c r="G79">
        <v>166</v>
      </c>
      <c r="H79">
        <v>27</v>
      </c>
      <c r="I79">
        <v>401</v>
      </c>
      <c r="J79">
        <v>5919</v>
      </c>
      <c r="K79" t="s">
        <v>595</v>
      </c>
      <c r="L79" t="s">
        <v>596</v>
      </c>
      <c r="M79" t="s">
        <v>589</v>
      </c>
    </row>
    <row r="80" spans="1:13" x14ac:dyDescent="0.25">
      <c r="A80" t="s">
        <v>13</v>
      </c>
      <c r="B80" t="s">
        <v>14</v>
      </c>
      <c r="C80" t="s">
        <v>597</v>
      </c>
      <c r="D80" t="s">
        <v>598</v>
      </c>
      <c r="E80">
        <v>1.431731974737478E-2</v>
      </c>
      <c r="F80">
        <v>1.62460855177122E-2</v>
      </c>
      <c r="G80">
        <v>166</v>
      </c>
      <c r="H80">
        <v>26</v>
      </c>
      <c r="I80">
        <v>388</v>
      </c>
      <c r="J80">
        <v>5919</v>
      </c>
      <c r="K80" t="s">
        <v>599</v>
      </c>
      <c r="L80" t="s">
        <v>600</v>
      </c>
      <c r="M80" t="s">
        <v>601</v>
      </c>
    </row>
    <row r="81" spans="1:13" x14ac:dyDescent="0.25">
      <c r="A81" t="s">
        <v>13</v>
      </c>
      <c r="B81" t="s">
        <v>14</v>
      </c>
      <c r="C81" t="s">
        <v>602</v>
      </c>
      <c r="D81" t="s">
        <v>603</v>
      </c>
      <c r="E81">
        <v>1.089330949242107E-2</v>
      </c>
      <c r="F81">
        <v>1.304128601205339E-2</v>
      </c>
      <c r="G81">
        <v>166</v>
      </c>
      <c r="H81">
        <v>25</v>
      </c>
      <c r="I81">
        <v>359</v>
      </c>
      <c r="J81">
        <v>5919</v>
      </c>
      <c r="K81" t="s">
        <v>604</v>
      </c>
      <c r="L81" t="s">
        <v>605</v>
      </c>
      <c r="M81" t="s">
        <v>606</v>
      </c>
    </row>
    <row r="82" spans="1:13" x14ac:dyDescent="0.25">
      <c r="A82" t="s">
        <v>13</v>
      </c>
      <c r="B82" t="s">
        <v>14</v>
      </c>
      <c r="C82" t="s">
        <v>607</v>
      </c>
      <c r="D82" t="s">
        <v>608</v>
      </c>
      <c r="E82">
        <v>2.7999508955598109E-5</v>
      </c>
      <c r="F82">
        <v>1.3999754477799059E-4</v>
      </c>
      <c r="G82">
        <v>166</v>
      </c>
      <c r="H82">
        <v>24</v>
      </c>
      <c r="I82">
        <v>242</v>
      </c>
      <c r="J82">
        <v>5919</v>
      </c>
      <c r="K82" t="s">
        <v>609</v>
      </c>
      <c r="L82" t="s">
        <v>610</v>
      </c>
      <c r="M82" t="s">
        <v>611</v>
      </c>
    </row>
    <row r="83" spans="1:13" x14ac:dyDescent="0.25">
      <c r="A83" t="s">
        <v>13</v>
      </c>
      <c r="B83" t="s">
        <v>14</v>
      </c>
      <c r="C83" t="s">
        <v>612</v>
      </c>
      <c r="D83" t="s">
        <v>613</v>
      </c>
      <c r="E83">
        <v>5.7990466868344031E-3</v>
      </c>
      <c r="F83">
        <v>8.2843524097634333E-3</v>
      </c>
      <c r="G83">
        <v>166</v>
      </c>
      <c r="H83">
        <v>24</v>
      </c>
      <c r="I83">
        <v>324</v>
      </c>
      <c r="J83">
        <v>5919</v>
      </c>
      <c r="K83" t="s">
        <v>614</v>
      </c>
      <c r="L83" t="s">
        <v>610</v>
      </c>
      <c r="M83" t="s">
        <v>615</v>
      </c>
    </row>
    <row r="84" spans="1:13" x14ac:dyDescent="0.25">
      <c r="A84" t="s">
        <v>13</v>
      </c>
      <c r="B84" t="s">
        <v>14</v>
      </c>
      <c r="C84" t="s">
        <v>616</v>
      </c>
      <c r="D84" t="s">
        <v>617</v>
      </c>
      <c r="E84">
        <v>5.4400752027075148E-3</v>
      </c>
      <c r="F84">
        <v>8.0638237924324108E-3</v>
      </c>
      <c r="G84">
        <v>166</v>
      </c>
      <c r="H84">
        <v>23</v>
      </c>
      <c r="I84">
        <v>301</v>
      </c>
      <c r="J84">
        <v>5919</v>
      </c>
      <c r="K84" t="s">
        <v>618</v>
      </c>
      <c r="L84" t="s">
        <v>619</v>
      </c>
      <c r="M84" t="s">
        <v>620</v>
      </c>
    </row>
    <row r="85" spans="1:13" x14ac:dyDescent="0.25">
      <c r="A85" t="s">
        <v>13</v>
      </c>
      <c r="B85" t="s">
        <v>14</v>
      </c>
      <c r="C85" t="s">
        <v>621</v>
      </c>
      <c r="D85" t="s">
        <v>622</v>
      </c>
      <c r="E85">
        <v>6.767256892392378E-3</v>
      </c>
      <c r="F85">
        <v>9.3531192821683269E-3</v>
      </c>
      <c r="G85">
        <v>166</v>
      </c>
      <c r="H85">
        <v>23</v>
      </c>
      <c r="I85">
        <v>305</v>
      </c>
      <c r="J85">
        <v>5919</v>
      </c>
      <c r="K85" t="s">
        <v>618</v>
      </c>
      <c r="L85" t="s">
        <v>619</v>
      </c>
      <c r="M85" t="s">
        <v>623</v>
      </c>
    </row>
    <row r="86" spans="1:13" x14ac:dyDescent="0.25">
      <c r="A86" t="s">
        <v>13</v>
      </c>
      <c r="B86" t="s">
        <v>14</v>
      </c>
      <c r="C86" t="s">
        <v>624</v>
      </c>
      <c r="D86" t="s">
        <v>625</v>
      </c>
      <c r="E86">
        <v>7.1420195056630968E-3</v>
      </c>
      <c r="F86">
        <v>9.7914783545381152E-3</v>
      </c>
      <c r="G86">
        <v>166</v>
      </c>
      <c r="H86">
        <v>23</v>
      </c>
      <c r="I86">
        <v>306</v>
      </c>
      <c r="J86">
        <v>5919</v>
      </c>
      <c r="K86" t="s">
        <v>618</v>
      </c>
      <c r="L86" t="s">
        <v>619</v>
      </c>
      <c r="M86" t="s">
        <v>626</v>
      </c>
    </row>
    <row r="87" spans="1:13" x14ac:dyDescent="0.25">
      <c r="A87" t="s">
        <v>13</v>
      </c>
      <c r="B87" t="s">
        <v>14</v>
      </c>
      <c r="C87" t="s">
        <v>627</v>
      </c>
      <c r="D87" t="s">
        <v>628</v>
      </c>
      <c r="E87">
        <v>9.3140957652823042E-3</v>
      </c>
      <c r="F87">
        <v>1.1728861334059201E-2</v>
      </c>
      <c r="G87">
        <v>166</v>
      </c>
      <c r="H87">
        <v>23</v>
      </c>
      <c r="I87">
        <v>311</v>
      </c>
      <c r="J87">
        <v>5919</v>
      </c>
      <c r="K87" t="s">
        <v>629</v>
      </c>
      <c r="L87" t="s">
        <v>619</v>
      </c>
      <c r="M87" t="s">
        <v>630</v>
      </c>
    </row>
    <row r="88" spans="1:13" x14ac:dyDescent="0.25">
      <c r="A88" t="s">
        <v>13</v>
      </c>
      <c r="B88" t="s">
        <v>14</v>
      </c>
      <c r="C88" t="s">
        <v>631</v>
      </c>
      <c r="D88" t="s">
        <v>632</v>
      </c>
      <c r="E88">
        <v>2.413052482185216E-2</v>
      </c>
      <c r="F88">
        <v>2.5322155677252271E-2</v>
      </c>
      <c r="G88">
        <v>166</v>
      </c>
      <c r="H88">
        <v>23</v>
      </c>
      <c r="I88">
        <v>330</v>
      </c>
      <c r="J88">
        <v>5919</v>
      </c>
      <c r="K88" t="s">
        <v>633</v>
      </c>
      <c r="L88" t="s">
        <v>619</v>
      </c>
      <c r="M88" t="s">
        <v>634</v>
      </c>
    </row>
    <row r="89" spans="1:13" x14ac:dyDescent="0.25">
      <c r="A89" t="s">
        <v>13</v>
      </c>
      <c r="B89" t="s">
        <v>14</v>
      </c>
      <c r="C89" t="s">
        <v>635</v>
      </c>
      <c r="D89" t="s">
        <v>636</v>
      </c>
      <c r="E89">
        <v>2.0389029973607889E-4</v>
      </c>
      <c r="F89">
        <v>5.4099573073387766E-4</v>
      </c>
      <c r="G89">
        <v>166</v>
      </c>
      <c r="H89">
        <v>22</v>
      </c>
      <c r="I89">
        <v>230</v>
      </c>
      <c r="J89">
        <v>5919</v>
      </c>
      <c r="K89" t="s">
        <v>637</v>
      </c>
      <c r="L89" t="s">
        <v>638</v>
      </c>
      <c r="M89" t="s">
        <v>639</v>
      </c>
    </row>
    <row r="90" spans="1:13" x14ac:dyDescent="0.25">
      <c r="A90" t="s">
        <v>13</v>
      </c>
      <c r="B90" t="s">
        <v>14</v>
      </c>
      <c r="C90" t="s">
        <v>640</v>
      </c>
      <c r="D90" t="s">
        <v>641</v>
      </c>
      <c r="E90">
        <v>2.904941925985356E-3</v>
      </c>
      <c r="F90">
        <v>5.5487654766012409E-3</v>
      </c>
      <c r="G90">
        <v>166</v>
      </c>
      <c r="H90">
        <v>22</v>
      </c>
      <c r="I90">
        <v>269</v>
      </c>
      <c r="J90">
        <v>5919</v>
      </c>
      <c r="K90" t="s">
        <v>642</v>
      </c>
      <c r="L90" t="s">
        <v>638</v>
      </c>
      <c r="M90" t="s">
        <v>643</v>
      </c>
    </row>
    <row r="91" spans="1:13" x14ac:dyDescent="0.25">
      <c r="A91" t="s">
        <v>13</v>
      </c>
      <c r="B91" t="s">
        <v>14</v>
      </c>
      <c r="C91" t="s">
        <v>644</v>
      </c>
      <c r="D91" t="s">
        <v>645</v>
      </c>
      <c r="E91">
        <v>2.904941925985356E-3</v>
      </c>
      <c r="F91">
        <v>5.5487654766012409E-3</v>
      </c>
      <c r="G91">
        <v>166</v>
      </c>
      <c r="H91">
        <v>22</v>
      </c>
      <c r="I91">
        <v>269</v>
      </c>
      <c r="J91">
        <v>5919</v>
      </c>
      <c r="K91" t="s">
        <v>642</v>
      </c>
      <c r="L91" t="s">
        <v>638</v>
      </c>
      <c r="M91" t="s">
        <v>643</v>
      </c>
    </row>
    <row r="92" spans="1:13" x14ac:dyDescent="0.25">
      <c r="A92" t="s">
        <v>13</v>
      </c>
      <c r="B92" t="s">
        <v>14</v>
      </c>
      <c r="C92" t="s">
        <v>646</v>
      </c>
      <c r="D92" t="s">
        <v>647</v>
      </c>
      <c r="E92">
        <v>2.904941925985356E-3</v>
      </c>
      <c r="F92">
        <v>5.5487654766012409E-3</v>
      </c>
      <c r="G92">
        <v>166</v>
      </c>
      <c r="H92">
        <v>22</v>
      </c>
      <c r="I92">
        <v>269</v>
      </c>
      <c r="J92">
        <v>5919</v>
      </c>
      <c r="K92" t="s">
        <v>642</v>
      </c>
      <c r="L92" t="s">
        <v>638</v>
      </c>
      <c r="M92" t="s">
        <v>643</v>
      </c>
    </row>
    <row r="93" spans="1:13" x14ac:dyDescent="0.25">
      <c r="A93" t="s">
        <v>13</v>
      </c>
      <c r="B93" t="s">
        <v>14</v>
      </c>
      <c r="C93" t="s">
        <v>648</v>
      </c>
      <c r="D93" t="s">
        <v>649</v>
      </c>
      <c r="E93">
        <v>7.3908116438146688E-3</v>
      </c>
      <c r="F93">
        <v>9.860601882023692E-3</v>
      </c>
      <c r="G93">
        <v>166</v>
      </c>
      <c r="H93">
        <v>22</v>
      </c>
      <c r="I93">
        <v>285</v>
      </c>
      <c r="J93">
        <v>5919</v>
      </c>
      <c r="K93" t="s">
        <v>650</v>
      </c>
      <c r="L93" t="s">
        <v>638</v>
      </c>
      <c r="M93" t="s">
        <v>651</v>
      </c>
    </row>
    <row r="94" spans="1:13" x14ac:dyDescent="0.25">
      <c r="A94" t="s">
        <v>13</v>
      </c>
      <c r="B94" t="s">
        <v>14</v>
      </c>
      <c r="C94" t="s">
        <v>652</v>
      </c>
      <c r="D94" t="s">
        <v>653</v>
      </c>
      <c r="E94">
        <v>1.118996370180887E-2</v>
      </c>
      <c r="F94">
        <v>1.3210373814635469E-2</v>
      </c>
      <c r="G94">
        <v>166</v>
      </c>
      <c r="H94">
        <v>21</v>
      </c>
      <c r="I94">
        <v>271</v>
      </c>
      <c r="J94">
        <v>5919</v>
      </c>
      <c r="K94" t="s">
        <v>654</v>
      </c>
      <c r="L94" t="s">
        <v>655</v>
      </c>
      <c r="M94" t="s">
        <v>656</v>
      </c>
    </row>
    <row r="95" spans="1:13" x14ac:dyDescent="0.25">
      <c r="A95" t="s">
        <v>13</v>
      </c>
      <c r="B95" t="s">
        <v>14</v>
      </c>
      <c r="C95" t="s">
        <v>657</v>
      </c>
      <c r="D95" t="s">
        <v>658</v>
      </c>
      <c r="E95">
        <v>9.1874000417043883E-3</v>
      </c>
      <c r="F95">
        <v>1.1655656769326461E-2</v>
      </c>
      <c r="G95">
        <v>166</v>
      </c>
      <c r="H95">
        <v>19</v>
      </c>
      <c r="I95">
        <v>226</v>
      </c>
      <c r="J95">
        <v>5919</v>
      </c>
      <c r="K95" t="s">
        <v>659</v>
      </c>
      <c r="L95" t="s">
        <v>660</v>
      </c>
      <c r="M95" t="s">
        <v>661</v>
      </c>
    </row>
    <row r="96" spans="1:13" x14ac:dyDescent="0.25">
      <c r="A96" t="s">
        <v>13</v>
      </c>
      <c r="B96" t="s">
        <v>14</v>
      </c>
      <c r="C96" t="s">
        <v>662</v>
      </c>
      <c r="D96" t="s">
        <v>663</v>
      </c>
      <c r="E96">
        <v>1.1794472133735859E-2</v>
      </c>
      <c r="F96">
        <v>1.3733289470788329E-2</v>
      </c>
      <c r="G96">
        <v>166</v>
      </c>
      <c r="H96">
        <v>19</v>
      </c>
      <c r="I96">
        <v>230</v>
      </c>
      <c r="J96">
        <v>5919</v>
      </c>
      <c r="K96" t="s">
        <v>664</v>
      </c>
      <c r="L96" t="s">
        <v>660</v>
      </c>
      <c r="M96" t="s">
        <v>639</v>
      </c>
    </row>
    <row r="97" spans="1:13" x14ac:dyDescent="0.25">
      <c r="A97" t="s">
        <v>13</v>
      </c>
      <c r="B97" t="s">
        <v>14</v>
      </c>
      <c r="C97" t="s">
        <v>665</v>
      </c>
      <c r="D97" t="s">
        <v>666</v>
      </c>
      <c r="E97">
        <v>9.8611326609837659E-3</v>
      </c>
      <c r="F97">
        <v>1.206037807458446E-2</v>
      </c>
      <c r="G97">
        <v>166</v>
      </c>
      <c r="H97">
        <v>18</v>
      </c>
      <c r="I97">
        <v>207</v>
      </c>
      <c r="J97">
        <v>5919</v>
      </c>
      <c r="K97" t="s">
        <v>667</v>
      </c>
      <c r="L97" t="s">
        <v>668</v>
      </c>
      <c r="M97" t="s">
        <v>669</v>
      </c>
    </row>
    <row r="98" spans="1:13" x14ac:dyDescent="0.25">
      <c r="A98" t="s">
        <v>13</v>
      </c>
      <c r="B98" t="s">
        <v>14</v>
      </c>
      <c r="C98" t="s">
        <v>670</v>
      </c>
      <c r="D98" t="s">
        <v>671</v>
      </c>
      <c r="E98">
        <v>3.1214808929070502E-3</v>
      </c>
      <c r="F98">
        <v>5.705932814991382E-3</v>
      </c>
      <c r="G98">
        <v>166</v>
      </c>
      <c r="H98">
        <v>17</v>
      </c>
      <c r="I98">
        <v>172</v>
      </c>
      <c r="J98">
        <v>5919</v>
      </c>
      <c r="K98" t="s">
        <v>672</v>
      </c>
      <c r="L98" t="s">
        <v>673</v>
      </c>
      <c r="M98" t="s">
        <v>202</v>
      </c>
    </row>
    <row r="99" spans="1:13" x14ac:dyDescent="0.25">
      <c r="A99" t="s">
        <v>13</v>
      </c>
      <c r="B99" t="s">
        <v>14</v>
      </c>
      <c r="C99" t="s">
        <v>674</v>
      </c>
      <c r="D99" t="s">
        <v>675</v>
      </c>
      <c r="E99">
        <v>4.6958107591368549E-3</v>
      </c>
      <c r="F99">
        <v>7.3915539727154199E-3</v>
      </c>
      <c r="G99">
        <v>166</v>
      </c>
      <c r="H99">
        <v>15</v>
      </c>
      <c r="I99">
        <v>141</v>
      </c>
      <c r="J99">
        <v>5919</v>
      </c>
      <c r="K99" t="s">
        <v>676</v>
      </c>
      <c r="L99" t="s">
        <v>677</v>
      </c>
      <c r="M99" t="s">
        <v>678</v>
      </c>
    </row>
    <row r="100" spans="1:13" x14ac:dyDescent="0.25">
      <c r="A100" t="s">
        <v>13</v>
      </c>
      <c r="B100" t="s">
        <v>14</v>
      </c>
      <c r="C100" t="s">
        <v>679</v>
      </c>
      <c r="D100" t="s">
        <v>680</v>
      </c>
      <c r="E100">
        <v>4.6958107591368549E-3</v>
      </c>
      <c r="F100">
        <v>7.3915539727154199E-3</v>
      </c>
      <c r="G100">
        <v>166</v>
      </c>
      <c r="H100">
        <v>15</v>
      </c>
      <c r="I100">
        <v>141</v>
      </c>
      <c r="J100">
        <v>5919</v>
      </c>
      <c r="K100" t="s">
        <v>676</v>
      </c>
      <c r="L100" t="s">
        <v>677</v>
      </c>
      <c r="M100" t="s">
        <v>678</v>
      </c>
    </row>
    <row r="101" spans="1:13" x14ac:dyDescent="0.25">
      <c r="A101" t="s">
        <v>13</v>
      </c>
      <c r="B101" t="s">
        <v>14</v>
      </c>
      <c r="C101" t="s">
        <v>681</v>
      </c>
      <c r="D101" t="s">
        <v>682</v>
      </c>
      <c r="E101">
        <v>5.2503652648480271E-3</v>
      </c>
      <c r="F101">
        <v>8.0638237924324108E-3</v>
      </c>
      <c r="G101">
        <v>166</v>
      </c>
      <c r="H101">
        <v>14</v>
      </c>
      <c r="I101">
        <v>125</v>
      </c>
      <c r="J101">
        <v>5919</v>
      </c>
      <c r="K101" t="s">
        <v>683</v>
      </c>
      <c r="L101" t="s">
        <v>684</v>
      </c>
      <c r="M101" t="s">
        <v>685</v>
      </c>
    </row>
    <row r="102" spans="1:13" x14ac:dyDescent="0.25">
      <c r="A102" t="s">
        <v>13</v>
      </c>
      <c r="B102" t="s">
        <v>14</v>
      </c>
      <c r="C102" t="s">
        <v>686</v>
      </c>
      <c r="D102" t="s">
        <v>687</v>
      </c>
      <c r="E102">
        <v>2.1104278929238111E-3</v>
      </c>
      <c r="F102">
        <v>4.3752773389883889E-3</v>
      </c>
      <c r="G102">
        <v>166</v>
      </c>
      <c r="H102">
        <v>13</v>
      </c>
      <c r="I102">
        <v>100</v>
      </c>
      <c r="J102">
        <v>5919</v>
      </c>
      <c r="K102" t="s">
        <v>688</v>
      </c>
      <c r="L102" t="s">
        <v>689</v>
      </c>
      <c r="M102" t="s">
        <v>690</v>
      </c>
    </row>
    <row r="103" spans="1:13" x14ac:dyDescent="0.25">
      <c r="A103" t="s">
        <v>13</v>
      </c>
      <c r="B103" t="s">
        <v>14</v>
      </c>
      <c r="C103" t="s">
        <v>691</v>
      </c>
      <c r="D103" t="s">
        <v>692</v>
      </c>
      <c r="E103">
        <v>1.7459487977412171E-2</v>
      </c>
      <c r="F103">
        <v>1.9273460754286161E-2</v>
      </c>
      <c r="G103">
        <v>166</v>
      </c>
      <c r="H103">
        <v>13</v>
      </c>
      <c r="I103">
        <v>121</v>
      </c>
      <c r="J103">
        <v>5919</v>
      </c>
      <c r="K103" t="s">
        <v>693</v>
      </c>
      <c r="L103" t="s">
        <v>689</v>
      </c>
      <c r="M103" t="s">
        <v>694</v>
      </c>
    </row>
    <row r="104" spans="1:13" x14ac:dyDescent="0.25">
      <c r="A104" t="s">
        <v>13</v>
      </c>
      <c r="B104" t="s">
        <v>14</v>
      </c>
      <c r="C104" t="s">
        <v>695</v>
      </c>
      <c r="D104" t="s">
        <v>696</v>
      </c>
      <c r="E104">
        <v>2.230477093519717E-3</v>
      </c>
      <c r="F104">
        <v>4.5140607845041876E-3</v>
      </c>
      <c r="G104">
        <v>166</v>
      </c>
      <c r="H104">
        <v>10</v>
      </c>
      <c r="I104">
        <v>58</v>
      </c>
      <c r="J104">
        <v>5919</v>
      </c>
      <c r="K104" t="s">
        <v>697</v>
      </c>
      <c r="L104" t="s">
        <v>698</v>
      </c>
      <c r="M104" t="s">
        <v>699</v>
      </c>
    </row>
    <row r="105" spans="1:13" x14ac:dyDescent="0.25">
      <c r="A105" t="s">
        <v>13</v>
      </c>
      <c r="B105" t="s">
        <v>14</v>
      </c>
      <c r="C105" t="s">
        <v>700</v>
      </c>
      <c r="D105" t="s">
        <v>701</v>
      </c>
      <c r="E105">
        <v>3.7133929771855229E-3</v>
      </c>
      <c r="F105">
        <v>6.4764397123258481E-3</v>
      </c>
      <c r="G105">
        <v>166</v>
      </c>
      <c r="H105">
        <v>8</v>
      </c>
      <c r="I105">
        <v>37</v>
      </c>
      <c r="J105">
        <v>5919</v>
      </c>
      <c r="K105" t="s">
        <v>702</v>
      </c>
      <c r="L105" t="s">
        <v>703</v>
      </c>
      <c r="M105" t="s">
        <v>704</v>
      </c>
    </row>
    <row r="106" spans="1:13" x14ac:dyDescent="0.25">
      <c r="A106" t="s">
        <v>13</v>
      </c>
      <c r="B106" t="s">
        <v>14</v>
      </c>
      <c r="C106" t="s">
        <v>705</v>
      </c>
      <c r="D106" t="s">
        <v>706</v>
      </c>
      <c r="E106">
        <v>3.7133929771855229E-3</v>
      </c>
      <c r="F106">
        <v>6.4764397123258481E-3</v>
      </c>
      <c r="G106">
        <v>166</v>
      </c>
      <c r="H106">
        <v>8</v>
      </c>
      <c r="I106">
        <v>37</v>
      </c>
      <c r="J106">
        <v>5919</v>
      </c>
      <c r="K106" t="s">
        <v>702</v>
      </c>
      <c r="L106" t="s">
        <v>703</v>
      </c>
      <c r="M106" t="s">
        <v>704</v>
      </c>
    </row>
    <row r="107" spans="1:13" x14ac:dyDescent="0.25">
      <c r="A107" t="s">
        <v>13</v>
      </c>
      <c r="B107" t="s">
        <v>14</v>
      </c>
      <c r="C107" t="s">
        <v>707</v>
      </c>
      <c r="D107" t="s">
        <v>708</v>
      </c>
      <c r="E107">
        <v>1.201847190865432E-3</v>
      </c>
      <c r="F107">
        <v>2.6534288629496551E-3</v>
      </c>
      <c r="G107">
        <v>166</v>
      </c>
      <c r="H107">
        <v>7</v>
      </c>
      <c r="I107">
        <v>23</v>
      </c>
      <c r="J107">
        <v>5919</v>
      </c>
      <c r="K107" t="s">
        <v>709</v>
      </c>
      <c r="L107" t="s">
        <v>710</v>
      </c>
      <c r="M107" t="s">
        <v>711</v>
      </c>
    </row>
    <row r="108" spans="1:13" x14ac:dyDescent="0.25">
      <c r="A108" t="s">
        <v>13</v>
      </c>
      <c r="B108" t="s">
        <v>14</v>
      </c>
      <c r="C108" t="s">
        <v>712</v>
      </c>
      <c r="D108" t="s">
        <v>713</v>
      </c>
      <c r="E108">
        <v>1.656954697016062E-3</v>
      </c>
      <c r="F108">
        <v>3.5210287311591322E-3</v>
      </c>
      <c r="G108">
        <v>166</v>
      </c>
      <c r="H108">
        <v>7</v>
      </c>
      <c r="I108">
        <v>24</v>
      </c>
      <c r="J108">
        <v>5919</v>
      </c>
      <c r="K108" t="s">
        <v>709</v>
      </c>
      <c r="L108" t="s">
        <v>710</v>
      </c>
      <c r="M108" t="s">
        <v>714</v>
      </c>
    </row>
    <row r="109" spans="1:13" x14ac:dyDescent="0.25">
      <c r="A109" t="s">
        <v>13</v>
      </c>
      <c r="B109" t="s">
        <v>14</v>
      </c>
      <c r="C109" t="s">
        <v>715</v>
      </c>
      <c r="D109" t="s">
        <v>716</v>
      </c>
      <c r="E109">
        <v>5.3032968463361313E-3</v>
      </c>
      <c r="F109">
        <v>8.0638237924324108E-3</v>
      </c>
      <c r="G109">
        <v>166</v>
      </c>
      <c r="H109">
        <v>6</v>
      </c>
      <c r="I109">
        <v>19</v>
      </c>
      <c r="J109">
        <v>5919</v>
      </c>
      <c r="K109" t="s">
        <v>717</v>
      </c>
      <c r="L109" t="s">
        <v>718</v>
      </c>
      <c r="M109" t="s">
        <v>719</v>
      </c>
    </row>
    <row r="110" spans="1:13" x14ac:dyDescent="0.25">
      <c r="A110" t="s">
        <v>13</v>
      </c>
      <c r="B110" t="s">
        <v>14</v>
      </c>
      <c r="C110" t="s">
        <v>720</v>
      </c>
      <c r="D110" t="s">
        <v>721</v>
      </c>
      <c r="E110">
        <v>4.0096142451454327E-2</v>
      </c>
      <c r="F110">
        <v>4.0816432435612192E-2</v>
      </c>
      <c r="G110">
        <v>166</v>
      </c>
      <c r="H110">
        <v>4</v>
      </c>
      <c r="I110">
        <v>9</v>
      </c>
      <c r="J110">
        <v>5919</v>
      </c>
      <c r="K110" t="s">
        <v>722</v>
      </c>
      <c r="L110" t="s">
        <v>723</v>
      </c>
      <c r="M110" t="s">
        <v>724</v>
      </c>
    </row>
    <row r="111" spans="1:13" x14ac:dyDescent="0.25">
      <c r="A111" t="s">
        <v>13</v>
      </c>
      <c r="B111" t="s">
        <v>14</v>
      </c>
      <c r="C111" t="s">
        <v>725</v>
      </c>
      <c r="D111" t="s">
        <v>726</v>
      </c>
      <c r="E111">
        <v>1.290035698580384E-2</v>
      </c>
      <c r="F111">
        <v>1.4918780187664311E-2</v>
      </c>
      <c r="G111">
        <v>166</v>
      </c>
      <c r="H111">
        <v>3</v>
      </c>
      <c r="I111">
        <v>3</v>
      </c>
      <c r="J111">
        <v>5919</v>
      </c>
      <c r="K111" t="s">
        <v>727</v>
      </c>
      <c r="L111" t="s">
        <v>728</v>
      </c>
      <c r="M111" t="s">
        <v>729</v>
      </c>
    </row>
    <row r="112" spans="1:13" x14ac:dyDescent="0.25">
      <c r="A112" t="s">
        <v>13</v>
      </c>
      <c r="B112" t="s">
        <v>20</v>
      </c>
      <c r="C112" t="s">
        <v>21</v>
      </c>
      <c r="D112" t="s">
        <v>22</v>
      </c>
      <c r="E112">
        <v>9.0026047519881054E-6</v>
      </c>
      <c r="F112">
        <v>5.2773889925447513E-5</v>
      </c>
      <c r="G112">
        <v>161</v>
      </c>
      <c r="H112">
        <v>152</v>
      </c>
      <c r="I112">
        <v>4584</v>
      </c>
      <c r="J112">
        <v>5769</v>
      </c>
      <c r="K112" t="s">
        <v>730</v>
      </c>
      <c r="L112" t="s">
        <v>731</v>
      </c>
      <c r="M112" t="s">
        <v>25</v>
      </c>
    </row>
    <row r="113" spans="1:13" x14ac:dyDescent="0.25">
      <c r="A113" t="s">
        <v>13</v>
      </c>
      <c r="B113" t="s">
        <v>20</v>
      </c>
      <c r="C113" t="s">
        <v>732</v>
      </c>
      <c r="D113" t="s">
        <v>733</v>
      </c>
      <c r="E113">
        <v>3.2854334095242879E-6</v>
      </c>
      <c r="F113">
        <v>2.792618398095645E-5</v>
      </c>
      <c r="G113">
        <v>161</v>
      </c>
      <c r="H113">
        <v>135</v>
      </c>
      <c r="I113">
        <v>3713</v>
      </c>
      <c r="J113">
        <v>5769</v>
      </c>
      <c r="K113" t="s">
        <v>734</v>
      </c>
      <c r="L113" t="s">
        <v>735</v>
      </c>
      <c r="M113" t="s">
        <v>736</v>
      </c>
    </row>
    <row r="114" spans="1:13" x14ac:dyDescent="0.25">
      <c r="A114" t="s">
        <v>13</v>
      </c>
      <c r="B114" t="s">
        <v>20</v>
      </c>
      <c r="C114" t="s">
        <v>36</v>
      </c>
      <c r="D114" t="s">
        <v>37</v>
      </c>
      <c r="E114">
        <v>2.2406815033954491E-6</v>
      </c>
      <c r="F114">
        <v>2.2680174391579078E-5</v>
      </c>
      <c r="G114">
        <v>161</v>
      </c>
      <c r="H114">
        <v>123</v>
      </c>
      <c r="I114">
        <v>3194</v>
      </c>
      <c r="J114">
        <v>5769</v>
      </c>
      <c r="K114" t="s">
        <v>737</v>
      </c>
      <c r="L114" t="s">
        <v>738</v>
      </c>
      <c r="M114" t="s">
        <v>40</v>
      </c>
    </row>
    <row r="115" spans="1:13" x14ac:dyDescent="0.25">
      <c r="A115" t="s">
        <v>13</v>
      </c>
      <c r="B115" t="s">
        <v>20</v>
      </c>
      <c r="C115" t="s">
        <v>739</v>
      </c>
      <c r="D115" t="s">
        <v>740</v>
      </c>
      <c r="E115">
        <v>4.4217162761599686E-6</v>
      </c>
      <c r="F115">
        <v>3.2657261358569541E-5</v>
      </c>
      <c r="G115">
        <v>161</v>
      </c>
      <c r="H115">
        <v>121</v>
      </c>
      <c r="I115">
        <v>3142</v>
      </c>
      <c r="J115">
        <v>5769</v>
      </c>
      <c r="K115" t="s">
        <v>741</v>
      </c>
      <c r="L115" t="s">
        <v>742</v>
      </c>
      <c r="M115" t="s">
        <v>743</v>
      </c>
    </row>
    <row r="116" spans="1:13" x14ac:dyDescent="0.25">
      <c r="A116" t="s">
        <v>13</v>
      </c>
      <c r="B116" t="s">
        <v>20</v>
      </c>
      <c r="C116" t="s">
        <v>41</v>
      </c>
      <c r="D116" t="s">
        <v>42</v>
      </c>
      <c r="E116">
        <v>8.4195376780603576E-8</v>
      </c>
      <c r="F116">
        <v>2.656800507647195E-6</v>
      </c>
      <c r="G116">
        <v>161</v>
      </c>
      <c r="H116">
        <v>120</v>
      </c>
      <c r="I116">
        <v>2949</v>
      </c>
      <c r="J116">
        <v>5769</v>
      </c>
      <c r="K116" t="s">
        <v>744</v>
      </c>
      <c r="L116" t="s">
        <v>745</v>
      </c>
      <c r="M116" t="s">
        <v>45</v>
      </c>
    </row>
    <row r="117" spans="1:13" x14ac:dyDescent="0.25">
      <c r="A117" t="s">
        <v>13</v>
      </c>
      <c r="B117" t="s">
        <v>20</v>
      </c>
      <c r="C117" t="s">
        <v>46</v>
      </c>
      <c r="D117" t="s">
        <v>47</v>
      </c>
      <c r="E117">
        <v>1.5981831661445871E-7</v>
      </c>
      <c r="F117">
        <v>3.881301974922569E-6</v>
      </c>
      <c r="G117">
        <v>161</v>
      </c>
      <c r="H117">
        <v>118</v>
      </c>
      <c r="I117">
        <v>2895</v>
      </c>
      <c r="J117">
        <v>5769</v>
      </c>
      <c r="K117" t="s">
        <v>746</v>
      </c>
      <c r="L117" t="s">
        <v>747</v>
      </c>
      <c r="M117" t="s">
        <v>50</v>
      </c>
    </row>
    <row r="118" spans="1:13" x14ac:dyDescent="0.25">
      <c r="A118" t="s">
        <v>13</v>
      </c>
      <c r="B118" t="s">
        <v>20</v>
      </c>
      <c r="C118" t="s">
        <v>748</v>
      </c>
      <c r="D118" t="s">
        <v>749</v>
      </c>
      <c r="E118">
        <v>5.3001392917485633E-5</v>
      </c>
      <c r="F118">
        <v>2.1974427258352779E-4</v>
      </c>
      <c r="G118">
        <v>161</v>
      </c>
      <c r="H118">
        <v>80</v>
      </c>
      <c r="I118">
        <v>1786</v>
      </c>
      <c r="J118">
        <v>5769</v>
      </c>
      <c r="K118" t="s">
        <v>750</v>
      </c>
      <c r="L118" t="s">
        <v>751</v>
      </c>
      <c r="M118" t="s">
        <v>752</v>
      </c>
    </row>
    <row r="119" spans="1:13" x14ac:dyDescent="0.25">
      <c r="A119" t="s">
        <v>13</v>
      </c>
      <c r="B119" t="s">
        <v>20</v>
      </c>
      <c r="C119" t="s">
        <v>85</v>
      </c>
      <c r="D119" t="s">
        <v>86</v>
      </c>
      <c r="E119">
        <v>9.3769429681665691E-8</v>
      </c>
      <c r="F119">
        <v>2.656800507647195E-6</v>
      </c>
      <c r="G119">
        <v>161</v>
      </c>
      <c r="H119">
        <v>78</v>
      </c>
      <c r="I119">
        <v>1510</v>
      </c>
      <c r="J119">
        <v>5769</v>
      </c>
      <c r="K119" t="s">
        <v>753</v>
      </c>
      <c r="L119" t="s">
        <v>754</v>
      </c>
      <c r="M119" t="s">
        <v>89</v>
      </c>
    </row>
    <row r="120" spans="1:13" x14ac:dyDescent="0.25">
      <c r="A120" t="s">
        <v>13</v>
      </c>
      <c r="B120" t="s">
        <v>20</v>
      </c>
      <c r="C120" t="s">
        <v>755</v>
      </c>
      <c r="D120" t="s">
        <v>756</v>
      </c>
      <c r="E120">
        <v>7.5265058429336665E-5</v>
      </c>
      <c r="F120">
        <v>2.5590119865974458E-4</v>
      </c>
      <c r="G120">
        <v>161</v>
      </c>
      <c r="H120">
        <v>52</v>
      </c>
      <c r="I120">
        <v>959</v>
      </c>
      <c r="J120">
        <v>5769</v>
      </c>
      <c r="K120" t="s">
        <v>757</v>
      </c>
      <c r="L120" t="s">
        <v>758</v>
      </c>
      <c r="M120" t="s">
        <v>759</v>
      </c>
    </row>
    <row r="121" spans="1:13" x14ac:dyDescent="0.25">
      <c r="A121" t="s">
        <v>13</v>
      </c>
      <c r="B121" t="s">
        <v>20</v>
      </c>
      <c r="C121" t="s">
        <v>760</v>
      </c>
      <c r="D121" t="s">
        <v>761</v>
      </c>
      <c r="E121">
        <v>7.5265058429336665E-5</v>
      </c>
      <c r="F121">
        <v>2.5590119865974458E-4</v>
      </c>
      <c r="G121">
        <v>161</v>
      </c>
      <c r="H121">
        <v>52</v>
      </c>
      <c r="I121">
        <v>959</v>
      </c>
      <c r="J121">
        <v>5769</v>
      </c>
      <c r="K121" t="s">
        <v>757</v>
      </c>
      <c r="L121" t="s">
        <v>758</v>
      </c>
      <c r="M121" t="s">
        <v>759</v>
      </c>
    </row>
    <row r="122" spans="1:13" x14ac:dyDescent="0.25">
      <c r="A122" t="s">
        <v>13</v>
      </c>
      <c r="B122" t="s">
        <v>20</v>
      </c>
      <c r="C122" t="s">
        <v>762</v>
      </c>
      <c r="D122" t="s">
        <v>763</v>
      </c>
      <c r="E122">
        <v>5.6874988198089558E-5</v>
      </c>
      <c r="F122">
        <v>2.1974427258352779E-4</v>
      </c>
      <c r="G122">
        <v>161</v>
      </c>
      <c r="H122">
        <v>42</v>
      </c>
      <c r="I122">
        <v>686</v>
      </c>
      <c r="J122">
        <v>5769</v>
      </c>
      <c r="K122" t="s">
        <v>764</v>
      </c>
      <c r="L122" t="s">
        <v>765</v>
      </c>
      <c r="M122" t="s">
        <v>766</v>
      </c>
    </row>
    <row r="123" spans="1:13" x14ac:dyDescent="0.25">
      <c r="A123" t="s">
        <v>13</v>
      </c>
      <c r="B123" t="s">
        <v>20</v>
      </c>
      <c r="C123" t="s">
        <v>767</v>
      </c>
      <c r="D123" t="s">
        <v>768</v>
      </c>
      <c r="E123">
        <v>5.6874988198089558E-5</v>
      </c>
      <c r="F123">
        <v>2.1974427258352779E-4</v>
      </c>
      <c r="G123">
        <v>161</v>
      </c>
      <c r="H123">
        <v>42</v>
      </c>
      <c r="I123">
        <v>686</v>
      </c>
      <c r="J123">
        <v>5769</v>
      </c>
      <c r="K123" t="s">
        <v>764</v>
      </c>
      <c r="L123" t="s">
        <v>765</v>
      </c>
      <c r="M123" t="s">
        <v>766</v>
      </c>
    </row>
    <row r="124" spans="1:13" x14ac:dyDescent="0.25">
      <c r="A124" t="s">
        <v>13</v>
      </c>
      <c r="B124" t="s">
        <v>20</v>
      </c>
      <c r="C124" t="s">
        <v>769</v>
      </c>
      <c r="D124" t="s">
        <v>770</v>
      </c>
      <c r="E124">
        <v>5.6874988198089558E-5</v>
      </c>
      <c r="F124">
        <v>2.1974427258352779E-4</v>
      </c>
      <c r="G124">
        <v>161</v>
      </c>
      <c r="H124">
        <v>42</v>
      </c>
      <c r="I124">
        <v>686</v>
      </c>
      <c r="J124">
        <v>5769</v>
      </c>
      <c r="K124" t="s">
        <v>764</v>
      </c>
      <c r="L124" t="s">
        <v>765</v>
      </c>
      <c r="M124" t="s">
        <v>766</v>
      </c>
    </row>
    <row r="125" spans="1:13" x14ac:dyDescent="0.25">
      <c r="A125" t="s">
        <v>13</v>
      </c>
      <c r="B125" t="s">
        <v>20</v>
      </c>
      <c r="C125" t="s">
        <v>771</v>
      </c>
      <c r="D125" t="s">
        <v>772</v>
      </c>
      <c r="E125">
        <v>5.1546685779057561E-8</v>
      </c>
      <c r="F125">
        <v>2.190734145609946E-6</v>
      </c>
      <c r="G125">
        <v>161</v>
      </c>
      <c r="H125">
        <v>38</v>
      </c>
      <c r="I125">
        <v>455</v>
      </c>
      <c r="J125">
        <v>5769</v>
      </c>
      <c r="K125" t="s">
        <v>773</v>
      </c>
      <c r="L125" t="s">
        <v>774</v>
      </c>
      <c r="M125" t="s">
        <v>775</v>
      </c>
    </row>
    <row r="126" spans="1:13" x14ac:dyDescent="0.25">
      <c r="A126" t="s">
        <v>13</v>
      </c>
      <c r="B126" t="s">
        <v>20</v>
      </c>
      <c r="C126" t="s">
        <v>776</v>
      </c>
      <c r="D126" t="s">
        <v>777</v>
      </c>
      <c r="E126">
        <v>1.2775100617802069E-4</v>
      </c>
      <c r="F126">
        <v>3.810117728116408E-4</v>
      </c>
      <c r="G126">
        <v>161</v>
      </c>
      <c r="H126">
        <v>36</v>
      </c>
      <c r="I126">
        <v>556</v>
      </c>
      <c r="J126">
        <v>5769</v>
      </c>
      <c r="K126" t="s">
        <v>778</v>
      </c>
      <c r="L126" t="s">
        <v>779</v>
      </c>
      <c r="M126" t="s">
        <v>780</v>
      </c>
    </row>
    <row r="127" spans="1:13" x14ac:dyDescent="0.25">
      <c r="A127" t="s">
        <v>13</v>
      </c>
      <c r="B127" t="s">
        <v>20</v>
      </c>
      <c r="C127" t="s">
        <v>781</v>
      </c>
      <c r="D127" t="s">
        <v>782</v>
      </c>
      <c r="E127">
        <v>5.5083092498972438E-3</v>
      </c>
      <c r="F127">
        <v>8.0725221765735461E-3</v>
      </c>
      <c r="G127">
        <v>161</v>
      </c>
      <c r="H127">
        <v>36</v>
      </c>
      <c r="I127">
        <v>655</v>
      </c>
      <c r="J127">
        <v>5769</v>
      </c>
      <c r="K127" t="s">
        <v>783</v>
      </c>
      <c r="L127" t="s">
        <v>779</v>
      </c>
      <c r="M127" t="s">
        <v>784</v>
      </c>
    </row>
    <row r="128" spans="1:13" x14ac:dyDescent="0.25">
      <c r="A128" t="s">
        <v>13</v>
      </c>
      <c r="B128" t="s">
        <v>20</v>
      </c>
      <c r="C128" t="s">
        <v>785</v>
      </c>
      <c r="D128" t="s">
        <v>786</v>
      </c>
      <c r="E128">
        <v>6.8039398464554189E-5</v>
      </c>
      <c r="F128">
        <v>2.514499508472655E-4</v>
      </c>
      <c r="G128">
        <v>161</v>
      </c>
      <c r="H128">
        <v>28</v>
      </c>
      <c r="I128">
        <v>359</v>
      </c>
      <c r="J128">
        <v>5769</v>
      </c>
      <c r="K128" t="s">
        <v>787</v>
      </c>
      <c r="L128" t="s">
        <v>788</v>
      </c>
      <c r="M128" t="s">
        <v>789</v>
      </c>
    </row>
    <row r="129" spans="1:13" x14ac:dyDescent="0.25">
      <c r="A129" t="s">
        <v>13</v>
      </c>
      <c r="B129" t="s">
        <v>20</v>
      </c>
      <c r="C129" t="s">
        <v>790</v>
      </c>
      <c r="D129" t="s">
        <v>791</v>
      </c>
      <c r="E129">
        <v>3.1487774587473493E-5</v>
      </c>
      <c r="F129">
        <v>1.4869226888529149E-4</v>
      </c>
      <c r="G129">
        <v>161</v>
      </c>
      <c r="H129">
        <v>22</v>
      </c>
      <c r="I129">
        <v>226</v>
      </c>
      <c r="J129">
        <v>5769</v>
      </c>
      <c r="K129" t="s">
        <v>792</v>
      </c>
      <c r="L129" t="s">
        <v>793</v>
      </c>
      <c r="M129" t="s">
        <v>794</v>
      </c>
    </row>
    <row r="130" spans="1:13" x14ac:dyDescent="0.25">
      <c r="A130" t="s">
        <v>13</v>
      </c>
      <c r="B130" t="s">
        <v>20</v>
      </c>
      <c r="C130" t="s">
        <v>152</v>
      </c>
      <c r="D130" t="s">
        <v>153</v>
      </c>
      <c r="E130">
        <v>1.87207194560393E-2</v>
      </c>
      <c r="F130">
        <v>2.0270842723099879E-2</v>
      </c>
      <c r="G130">
        <v>161</v>
      </c>
      <c r="H130">
        <v>22</v>
      </c>
      <c r="I130">
        <v>335</v>
      </c>
      <c r="J130">
        <v>5769</v>
      </c>
      <c r="K130" t="s">
        <v>795</v>
      </c>
      <c r="L130" t="s">
        <v>793</v>
      </c>
      <c r="M130" t="s">
        <v>156</v>
      </c>
    </row>
    <row r="131" spans="1:13" x14ac:dyDescent="0.25">
      <c r="A131" t="s">
        <v>13</v>
      </c>
      <c r="B131" t="s">
        <v>20</v>
      </c>
      <c r="C131" t="s">
        <v>796</v>
      </c>
      <c r="D131" t="s">
        <v>797</v>
      </c>
      <c r="E131">
        <v>4.3961485553236153E-2</v>
      </c>
      <c r="F131">
        <v>4.4484836571727047E-2</v>
      </c>
      <c r="G131">
        <v>161</v>
      </c>
      <c r="H131">
        <v>18</v>
      </c>
      <c r="I131">
        <v>261</v>
      </c>
      <c r="J131">
        <v>5769</v>
      </c>
      <c r="K131" t="s">
        <v>798</v>
      </c>
      <c r="L131" t="s">
        <v>799</v>
      </c>
      <c r="M131" t="s">
        <v>800</v>
      </c>
    </row>
    <row r="132" spans="1:13" x14ac:dyDescent="0.25">
      <c r="A132" t="s">
        <v>13</v>
      </c>
      <c r="B132" t="s">
        <v>20</v>
      </c>
      <c r="C132" t="s">
        <v>801</v>
      </c>
      <c r="D132" t="s">
        <v>802</v>
      </c>
      <c r="E132">
        <v>1.5787524874093111E-2</v>
      </c>
      <c r="F132">
        <v>1.7774034626462449E-2</v>
      </c>
      <c r="G132">
        <v>161</v>
      </c>
      <c r="H132">
        <v>16</v>
      </c>
      <c r="I132">
        <v>198</v>
      </c>
      <c r="J132">
        <v>5769</v>
      </c>
      <c r="K132" t="s">
        <v>803</v>
      </c>
      <c r="L132" t="s">
        <v>804</v>
      </c>
      <c r="M132" t="s">
        <v>805</v>
      </c>
    </row>
    <row r="133" spans="1:13" x14ac:dyDescent="0.25">
      <c r="A133" t="s">
        <v>13</v>
      </c>
      <c r="B133" t="s">
        <v>20</v>
      </c>
      <c r="C133" t="s">
        <v>806</v>
      </c>
      <c r="D133" t="s">
        <v>807</v>
      </c>
      <c r="E133">
        <v>4.9445608325902532E-4</v>
      </c>
      <c r="F133">
        <v>1.167465752139365E-3</v>
      </c>
      <c r="G133">
        <v>161</v>
      </c>
      <c r="H133">
        <v>15</v>
      </c>
      <c r="I133">
        <v>133</v>
      </c>
      <c r="J133">
        <v>5769</v>
      </c>
      <c r="K133" t="s">
        <v>808</v>
      </c>
      <c r="L133" t="s">
        <v>809</v>
      </c>
      <c r="M133" t="s">
        <v>810</v>
      </c>
    </row>
    <row r="134" spans="1:13" x14ac:dyDescent="0.25">
      <c r="A134" t="s">
        <v>13</v>
      </c>
      <c r="B134" t="s">
        <v>20</v>
      </c>
      <c r="C134" t="s">
        <v>811</v>
      </c>
      <c r="D134" t="s">
        <v>812</v>
      </c>
      <c r="E134">
        <v>1.1776806046569849E-2</v>
      </c>
      <c r="F134">
        <v>1.3733289470788329E-2</v>
      </c>
      <c r="G134">
        <v>161</v>
      </c>
      <c r="H134">
        <v>15</v>
      </c>
      <c r="I134">
        <v>173</v>
      </c>
      <c r="J134">
        <v>5769</v>
      </c>
      <c r="K134" t="s">
        <v>813</v>
      </c>
      <c r="L134" t="s">
        <v>809</v>
      </c>
      <c r="M134" t="s">
        <v>814</v>
      </c>
    </row>
    <row r="135" spans="1:13" x14ac:dyDescent="0.25">
      <c r="A135" t="s">
        <v>13</v>
      </c>
      <c r="B135" t="s">
        <v>20</v>
      </c>
      <c r="C135" t="s">
        <v>815</v>
      </c>
      <c r="D135" t="s">
        <v>816</v>
      </c>
      <c r="E135">
        <v>1.9385049977957591E-2</v>
      </c>
      <c r="F135">
        <v>2.072615406448295E-2</v>
      </c>
      <c r="G135">
        <v>161</v>
      </c>
      <c r="H135">
        <v>9</v>
      </c>
      <c r="I135">
        <v>71</v>
      </c>
      <c r="J135">
        <v>5769</v>
      </c>
      <c r="K135" t="s">
        <v>817</v>
      </c>
      <c r="L135" t="s">
        <v>818</v>
      </c>
      <c r="M135" t="s">
        <v>819</v>
      </c>
    </row>
    <row r="136" spans="1:13" x14ac:dyDescent="0.25">
      <c r="A136" t="s">
        <v>13</v>
      </c>
      <c r="B136" t="s">
        <v>20</v>
      </c>
      <c r="C136" t="s">
        <v>820</v>
      </c>
      <c r="D136" t="s">
        <v>821</v>
      </c>
      <c r="E136">
        <v>4.8708748509440278E-2</v>
      </c>
      <c r="F136">
        <v>4.8996965956241707E-2</v>
      </c>
      <c r="G136">
        <v>161</v>
      </c>
      <c r="H136">
        <v>9</v>
      </c>
      <c r="I136">
        <v>80</v>
      </c>
      <c r="J136">
        <v>5769</v>
      </c>
      <c r="K136" t="s">
        <v>822</v>
      </c>
      <c r="L136" t="s">
        <v>818</v>
      </c>
      <c r="M136" t="s">
        <v>823</v>
      </c>
    </row>
    <row r="137" spans="1:13" x14ac:dyDescent="0.25">
      <c r="A137" t="s">
        <v>13</v>
      </c>
      <c r="B137" t="s">
        <v>20</v>
      </c>
      <c r="C137" t="s">
        <v>824</v>
      </c>
      <c r="D137" t="s">
        <v>825</v>
      </c>
      <c r="E137">
        <v>1.915001370451622E-2</v>
      </c>
      <c r="F137">
        <v>2.0604445125112392E-2</v>
      </c>
      <c r="G137">
        <v>161</v>
      </c>
      <c r="H137">
        <v>7</v>
      </c>
      <c r="I137">
        <v>42</v>
      </c>
      <c r="J137">
        <v>5769</v>
      </c>
      <c r="K137" t="s">
        <v>709</v>
      </c>
      <c r="L137" t="s">
        <v>826</v>
      </c>
      <c r="M137" t="s">
        <v>827</v>
      </c>
    </row>
    <row r="138" spans="1:13" x14ac:dyDescent="0.25">
      <c r="A138" t="s">
        <v>13</v>
      </c>
      <c r="B138" t="s">
        <v>20</v>
      </c>
      <c r="C138" t="s">
        <v>828</v>
      </c>
      <c r="D138" t="s">
        <v>829</v>
      </c>
      <c r="E138">
        <v>2.8597555605350329E-2</v>
      </c>
      <c r="F138">
        <v>2.9825671490242671E-2</v>
      </c>
      <c r="G138">
        <v>161</v>
      </c>
      <c r="H138">
        <v>3</v>
      </c>
      <c r="I138">
        <v>5</v>
      </c>
      <c r="J138">
        <v>5769</v>
      </c>
      <c r="K138" t="s">
        <v>830</v>
      </c>
      <c r="L138" t="s">
        <v>831</v>
      </c>
      <c r="M138" t="s">
        <v>832</v>
      </c>
    </row>
    <row r="139" spans="1:13" x14ac:dyDescent="0.25">
      <c r="A139" t="s">
        <v>13</v>
      </c>
      <c r="B139" t="s">
        <v>51</v>
      </c>
      <c r="C139" t="s">
        <v>52</v>
      </c>
      <c r="D139" t="s">
        <v>53</v>
      </c>
      <c r="E139">
        <v>2.2680174391579081E-6</v>
      </c>
      <c r="F139">
        <v>2.2680174391579078E-5</v>
      </c>
      <c r="G139">
        <v>164</v>
      </c>
      <c r="H139">
        <v>112</v>
      </c>
      <c r="I139">
        <v>2688</v>
      </c>
      <c r="J139">
        <v>5775</v>
      </c>
      <c r="K139" t="s">
        <v>833</v>
      </c>
      <c r="L139" t="s">
        <v>834</v>
      </c>
      <c r="M139" t="s">
        <v>56</v>
      </c>
    </row>
    <row r="140" spans="1:13" x14ac:dyDescent="0.25">
      <c r="A140" t="s">
        <v>13</v>
      </c>
      <c r="B140" t="s">
        <v>51</v>
      </c>
      <c r="C140" t="s">
        <v>75</v>
      </c>
      <c r="D140" t="s">
        <v>76</v>
      </c>
      <c r="E140">
        <v>3.8577352798177658E-4</v>
      </c>
      <c r="F140">
        <v>9.7431293596746604E-4</v>
      </c>
      <c r="G140">
        <v>164</v>
      </c>
      <c r="H140">
        <v>74</v>
      </c>
      <c r="I140">
        <v>1620</v>
      </c>
      <c r="J140">
        <v>5775</v>
      </c>
      <c r="K140" t="s">
        <v>835</v>
      </c>
      <c r="L140" t="s">
        <v>836</v>
      </c>
      <c r="M140" t="s">
        <v>79</v>
      </c>
    </row>
    <row r="141" spans="1:13" x14ac:dyDescent="0.25">
      <c r="A141" t="s">
        <v>13</v>
      </c>
      <c r="B141" t="s">
        <v>51</v>
      </c>
      <c r="C141" t="s">
        <v>80</v>
      </c>
      <c r="D141" t="s">
        <v>81</v>
      </c>
      <c r="E141">
        <v>6.3988266819461459E-4</v>
      </c>
      <c r="F141">
        <v>1.4504007145744601E-3</v>
      </c>
      <c r="G141">
        <v>164</v>
      </c>
      <c r="H141">
        <v>73</v>
      </c>
      <c r="I141">
        <v>1609</v>
      </c>
      <c r="J141">
        <v>5775</v>
      </c>
      <c r="K141" t="s">
        <v>837</v>
      </c>
      <c r="L141" t="s">
        <v>838</v>
      </c>
      <c r="M141" t="s">
        <v>84</v>
      </c>
    </row>
    <row r="142" spans="1:13" x14ac:dyDescent="0.25">
      <c r="A142" t="s">
        <v>13</v>
      </c>
      <c r="B142" t="s">
        <v>51</v>
      </c>
      <c r="C142" t="s">
        <v>839</v>
      </c>
      <c r="D142" t="s">
        <v>840</v>
      </c>
      <c r="E142">
        <v>6.9539663003637112E-5</v>
      </c>
      <c r="F142">
        <v>2.5152644065145339E-4</v>
      </c>
      <c r="G142">
        <v>164</v>
      </c>
      <c r="H142">
        <v>53</v>
      </c>
      <c r="I142">
        <v>951</v>
      </c>
      <c r="J142">
        <v>5775</v>
      </c>
      <c r="K142" t="s">
        <v>841</v>
      </c>
      <c r="L142" t="s">
        <v>842</v>
      </c>
      <c r="M142" t="s">
        <v>843</v>
      </c>
    </row>
    <row r="143" spans="1:13" x14ac:dyDescent="0.25">
      <c r="A143" t="s">
        <v>13</v>
      </c>
      <c r="B143" t="s">
        <v>51</v>
      </c>
      <c r="C143" t="s">
        <v>844</v>
      </c>
      <c r="D143" t="s">
        <v>845</v>
      </c>
      <c r="E143">
        <v>4.5124737835429644E-3</v>
      </c>
      <c r="F143">
        <v>7.3145693133703253E-3</v>
      </c>
      <c r="G143">
        <v>164</v>
      </c>
      <c r="H143">
        <v>47</v>
      </c>
      <c r="I143">
        <v>917</v>
      </c>
      <c r="J143">
        <v>5775</v>
      </c>
      <c r="K143" t="s">
        <v>846</v>
      </c>
      <c r="L143" t="s">
        <v>847</v>
      </c>
      <c r="M143" t="s">
        <v>848</v>
      </c>
    </row>
    <row r="144" spans="1:13" x14ac:dyDescent="0.25">
      <c r="A144" t="s">
        <v>13</v>
      </c>
      <c r="B144" t="s">
        <v>51</v>
      </c>
      <c r="C144" t="s">
        <v>849</v>
      </c>
      <c r="D144" t="s">
        <v>850</v>
      </c>
      <c r="E144">
        <v>2.1723550406381898E-3</v>
      </c>
      <c r="F144">
        <v>4.4494018904637639E-3</v>
      </c>
      <c r="G144">
        <v>164</v>
      </c>
      <c r="H144">
        <v>30</v>
      </c>
      <c r="I144">
        <v>456</v>
      </c>
      <c r="J144">
        <v>5775</v>
      </c>
      <c r="K144" t="s">
        <v>851</v>
      </c>
      <c r="L144" t="s">
        <v>852</v>
      </c>
      <c r="M144" t="s">
        <v>853</v>
      </c>
    </row>
    <row r="145" spans="1:13" x14ac:dyDescent="0.25">
      <c r="A145" t="s">
        <v>13</v>
      </c>
      <c r="B145" t="s">
        <v>51</v>
      </c>
      <c r="C145" t="s">
        <v>854</v>
      </c>
      <c r="D145" t="s">
        <v>855</v>
      </c>
      <c r="E145">
        <v>6.486024978955042E-3</v>
      </c>
      <c r="F145">
        <v>9.0379036591996479E-3</v>
      </c>
      <c r="G145">
        <v>164</v>
      </c>
      <c r="H145">
        <v>21</v>
      </c>
      <c r="I145">
        <v>275</v>
      </c>
      <c r="J145">
        <v>5775</v>
      </c>
      <c r="K145" t="s">
        <v>856</v>
      </c>
      <c r="L145" t="s">
        <v>857</v>
      </c>
      <c r="M145" t="s">
        <v>858</v>
      </c>
    </row>
    <row r="146" spans="1:13" x14ac:dyDescent="0.25">
      <c r="A146" t="s">
        <v>13</v>
      </c>
      <c r="B146" t="s">
        <v>51</v>
      </c>
      <c r="C146" t="s">
        <v>859</v>
      </c>
      <c r="D146" t="s">
        <v>860</v>
      </c>
      <c r="E146">
        <v>7.2311592696316946E-3</v>
      </c>
      <c r="F146">
        <v>9.8343766066991065E-3</v>
      </c>
      <c r="G146">
        <v>164</v>
      </c>
      <c r="H146">
        <v>21</v>
      </c>
      <c r="I146">
        <v>277</v>
      </c>
      <c r="J146">
        <v>5775</v>
      </c>
      <c r="K146" t="s">
        <v>856</v>
      </c>
      <c r="L146" t="s">
        <v>857</v>
      </c>
      <c r="M146" t="s">
        <v>861</v>
      </c>
    </row>
    <row r="147" spans="1:13" x14ac:dyDescent="0.25">
      <c r="A147" t="s">
        <v>13</v>
      </c>
      <c r="B147" t="s">
        <v>51</v>
      </c>
      <c r="C147" t="s">
        <v>862</v>
      </c>
      <c r="D147" t="s">
        <v>863</v>
      </c>
      <c r="E147">
        <v>7.6318315141425319E-3</v>
      </c>
      <c r="F147">
        <v>1.0057452382978531E-2</v>
      </c>
      <c r="G147">
        <v>164</v>
      </c>
      <c r="H147">
        <v>21</v>
      </c>
      <c r="I147">
        <v>278</v>
      </c>
      <c r="J147">
        <v>5775</v>
      </c>
      <c r="K147" t="s">
        <v>856</v>
      </c>
      <c r="L147" t="s">
        <v>857</v>
      </c>
      <c r="M147" t="s">
        <v>864</v>
      </c>
    </row>
    <row r="148" spans="1:13" x14ac:dyDescent="0.25">
      <c r="A148" t="s">
        <v>13</v>
      </c>
      <c r="B148" t="s">
        <v>51</v>
      </c>
      <c r="C148" t="s">
        <v>865</v>
      </c>
      <c r="D148" t="s">
        <v>866</v>
      </c>
      <c r="E148">
        <v>3.873047261211615E-3</v>
      </c>
      <c r="F148">
        <v>6.6506872162219654E-3</v>
      </c>
      <c r="G148">
        <v>164</v>
      </c>
      <c r="H148">
        <v>20</v>
      </c>
      <c r="I148">
        <v>245</v>
      </c>
      <c r="J148">
        <v>5775</v>
      </c>
      <c r="K148" t="s">
        <v>867</v>
      </c>
      <c r="L148" t="s">
        <v>868</v>
      </c>
      <c r="M148" t="s">
        <v>869</v>
      </c>
    </row>
    <row r="149" spans="1:13" x14ac:dyDescent="0.25">
      <c r="A149" t="s">
        <v>13</v>
      </c>
      <c r="B149" t="s">
        <v>51</v>
      </c>
      <c r="C149" t="s">
        <v>870</v>
      </c>
      <c r="D149" t="s">
        <v>871</v>
      </c>
      <c r="E149">
        <v>1.1100338127178149E-2</v>
      </c>
      <c r="F149">
        <v>1.319620616517682E-2</v>
      </c>
      <c r="G149">
        <v>164</v>
      </c>
      <c r="H149">
        <v>17</v>
      </c>
      <c r="I149">
        <v>201</v>
      </c>
      <c r="J149">
        <v>5775</v>
      </c>
      <c r="K149" t="s">
        <v>872</v>
      </c>
      <c r="L149" t="s">
        <v>873</v>
      </c>
      <c r="M149" t="s">
        <v>874</v>
      </c>
    </row>
    <row r="150" spans="1:13" x14ac:dyDescent="0.25">
      <c r="A150" t="s">
        <v>13</v>
      </c>
      <c r="B150" t="s">
        <v>51</v>
      </c>
      <c r="C150" t="s">
        <v>875</v>
      </c>
      <c r="D150" t="s">
        <v>876</v>
      </c>
      <c r="E150">
        <v>3.4146553506480777E-2</v>
      </c>
      <c r="F150">
        <v>3.4969362024709238E-2</v>
      </c>
      <c r="G150">
        <v>164</v>
      </c>
      <c r="H150">
        <v>16</v>
      </c>
      <c r="I150">
        <v>199</v>
      </c>
      <c r="J150">
        <v>5775</v>
      </c>
      <c r="K150" t="s">
        <v>877</v>
      </c>
      <c r="L150" t="s">
        <v>878</v>
      </c>
      <c r="M150" t="s">
        <v>879</v>
      </c>
    </row>
    <row r="151" spans="1:13" x14ac:dyDescent="0.25">
      <c r="A151" t="s">
        <v>13</v>
      </c>
      <c r="B151" t="s">
        <v>51</v>
      </c>
      <c r="C151" t="s">
        <v>880</v>
      </c>
      <c r="D151" t="s">
        <v>881</v>
      </c>
      <c r="E151">
        <v>2.251830813391914E-2</v>
      </c>
      <c r="F151">
        <v>2.3777095545132011E-2</v>
      </c>
      <c r="G151">
        <v>164</v>
      </c>
      <c r="H151">
        <v>13</v>
      </c>
      <c r="I151">
        <v>134</v>
      </c>
      <c r="J151">
        <v>5775</v>
      </c>
      <c r="K151" t="s">
        <v>882</v>
      </c>
      <c r="L151" t="s">
        <v>883</v>
      </c>
      <c r="M151" t="s">
        <v>884</v>
      </c>
    </row>
    <row r="152" spans="1:13" x14ac:dyDescent="0.25">
      <c r="A152" t="s">
        <v>13</v>
      </c>
      <c r="B152" t="s">
        <v>51</v>
      </c>
      <c r="C152" t="s">
        <v>885</v>
      </c>
      <c r="D152" t="s">
        <v>886</v>
      </c>
      <c r="E152">
        <v>5.507616538647593E-4</v>
      </c>
      <c r="F152">
        <v>1.2768397412946169E-3</v>
      </c>
      <c r="G152">
        <v>164</v>
      </c>
      <c r="H152">
        <v>12</v>
      </c>
      <c r="I152">
        <v>81</v>
      </c>
      <c r="J152">
        <v>5775</v>
      </c>
      <c r="K152" t="s">
        <v>887</v>
      </c>
      <c r="L152" t="s">
        <v>888</v>
      </c>
      <c r="M152" t="s">
        <v>889</v>
      </c>
    </row>
    <row r="153" spans="1:13" x14ac:dyDescent="0.25">
      <c r="A153" t="s">
        <v>13</v>
      </c>
      <c r="B153" t="s">
        <v>51</v>
      </c>
      <c r="C153" t="s">
        <v>890</v>
      </c>
      <c r="D153" t="s">
        <v>891</v>
      </c>
      <c r="E153">
        <v>8.5468483317637078E-3</v>
      </c>
      <c r="F153">
        <v>1.100730466969568E-2</v>
      </c>
      <c r="G153">
        <v>164</v>
      </c>
      <c r="H153">
        <v>7</v>
      </c>
      <c r="I153">
        <v>34</v>
      </c>
      <c r="J153">
        <v>5775</v>
      </c>
      <c r="K153" t="s">
        <v>892</v>
      </c>
      <c r="L153" t="s">
        <v>893</v>
      </c>
      <c r="M153" t="s">
        <v>894</v>
      </c>
    </row>
    <row r="154" spans="1:13" x14ac:dyDescent="0.25">
      <c r="A154" t="s">
        <v>13</v>
      </c>
      <c r="B154" t="s">
        <v>51</v>
      </c>
      <c r="C154" t="s">
        <v>895</v>
      </c>
      <c r="D154" t="s">
        <v>896</v>
      </c>
      <c r="E154">
        <v>3.086838207876942E-3</v>
      </c>
      <c r="F154">
        <v>5.705932814991382E-3</v>
      </c>
      <c r="G154">
        <v>164</v>
      </c>
      <c r="H154">
        <v>6</v>
      </c>
      <c r="I154">
        <v>20</v>
      </c>
      <c r="J154">
        <v>5775</v>
      </c>
      <c r="K154" t="s">
        <v>897</v>
      </c>
      <c r="L154" t="s">
        <v>898</v>
      </c>
      <c r="M154" t="s">
        <v>899</v>
      </c>
    </row>
    <row r="155" spans="1:13" x14ac:dyDescent="0.25">
      <c r="A155" t="s">
        <v>13</v>
      </c>
      <c r="B155" t="s">
        <v>51</v>
      </c>
      <c r="C155" t="s">
        <v>900</v>
      </c>
      <c r="D155" t="s">
        <v>901</v>
      </c>
      <c r="E155">
        <v>5.6679030107813508E-3</v>
      </c>
      <c r="F155">
        <v>8.1656229816341498E-3</v>
      </c>
      <c r="G155">
        <v>164</v>
      </c>
      <c r="H155">
        <v>6</v>
      </c>
      <c r="I155">
        <v>22</v>
      </c>
      <c r="J155">
        <v>5775</v>
      </c>
      <c r="K155" t="s">
        <v>897</v>
      </c>
      <c r="L155" t="s">
        <v>898</v>
      </c>
      <c r="M155" t="s">
        <v>902</v>
      </c>
    </row>
    <row r="156" spans="1:13" x14ac:dyDescent="0.25">
      <c r="A156" t="s">
        <v>13</v>
      </c>
      <c r="B156" t="s">
        <v>51</v>
      </c>
      <c r="C156" t="s">
        <v>903</v>
      </c>
      <c r="D156" t="s">
        <v>904</v>
      </c>
      <c r="E156">
        <v>5.6679030107813508E-3</v>
      </c>
      <c r="F156">
        <v>8.1656229816341498E-3</v>
      </c>
      <c r="G156">
        <v>164</v>
      </c>
      <c r="H156">
        <v>6</v>
      </c>
      <c r="I156">
        <v>22</v>
      </c>
      <c r="J156">
        <v>5775</v>
      </c>
      <c r="K156" t="s">
        <v>897</v>
      </c>
      <c r="L156" t="s">
        <v>898</v>
      </c>
      <c r="M156" t="s">
        <v>902</v>
      </c>
    </row>
    <row r="157" spans="1:13" x14ac:dyDescent="0.25">
      <c r="A157" t="s">
        <v>13</v>
      </c>
      <c r="B157" t="s">
        <v>51</v>
      </c>
      <c r="C157" t="s">
        <v>905</v>
      </c>
      <c r="D157" t="s">
        <v>906</v>
      </c>
      <c r="E157">
        <v>9.7529084728161589E-3</v>
      </c>
      <c r="F157">
        <v>1.201445246651266E-2</v>
      </c>
      <c r="G157">
        <v>164</v>
      </c>
      <c r="H157">
        <v>6</v>
      </c>
      <c r="I157">
        <v>24</v>
      </c>
      <c r="J157">
        <v>5775</v>
      </c>
      <c r="K157" t="s">
        <v>897</v>
      </c>
      <c r="L157" t="s">
        <v>898</v>
      </c>
      <c r="M157" t="s">
        <v>907</v>
      </c>
    </row>
    <row r="158" spans="1:13" x14ac:dyDescent="0.25">
      <c r="A158" t="s">
        <v>13</v>
      </c>
      <c r="B158" t="s">
        <v>51</v>
      </c>
      <c r="C158" t="s">
        <v>908</v>
      </c>
      <c r="D158" t="s">
        <v>909</v>
      </c>
      <c r="E158">
        <v>9.7529084728161589E-3</v>
      </c>
      <c r="F158">
        <v>1.201445246651266E-2</v>
      </c>
      <c r="G158">
        <v>164</v>
      </c>
      <c r="H158">
        <v>6</v>
      </c>
      <c r="I158">
        <v>24</v>
      </c>
      <c r="J158">
        <v>5775</v>
      </c>
      <c r="K158" t="s">
        <v>897</v>
      </c>
      <c r="L158" t="s">
        <v>898</v>
      </c>
      <c r="M158" t="s">
        <v>907</v>
      </c>
    </row>
    <row r="159" spans="1:13" x14ac:dyDescent="0.25">
      <c r="A159" t="s">
        <v>13</v>
      </c>
      <c r="B159" t="s">
        <v>51</v>
      </c>
      <c r="C159" t="s">
        <v>910</v>
      </c>
      <c r="D159" t="s">
        <v>911</v>
      </c>
      <c r="E159">
        <v>4.9920707393963808E-2</v>
      </c>
      <c r="F159">
        <v>4.9920707393963808E-2</v>
      </c>
      <c r="G159">
        <v>164</v>
      </c>
      <c r="H159">
        <v>3</v>
      </c>
      <c r="I159">
        <v>5</v>
      </c>
      <c r="J159">
        <v>5775</v>
      </c>
      <c r="K159" t="s">
        <v>830</v>
      </c>
      <c r="L159" t="s">
        <v>912</v>
      </c>
      <c r="M159" t="s">
        <v>913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B4763-01EC-4F9F-B6B2-9F3F971372C2}">
  <dimension ref="A1:M13"/>
  <sheetViews>
    <sheetView topLeftCell="E1" workbookViewId="0">
      <selection activeCell="N7" sqref="N7"/>
    </sheetView>
  </sheetViews>
  <sheetFormatPr baseColWidth="10" defaultColWidth="9.140625" defaultRowHeight="15" x14ac:dyDescent="0.25"/>
  <cols>
    <col min="1" max="3" width="14.7109375" customWidth="1"/>
    <col min="4" max="4" width="69.42578125" customWidth="1"/>
    <col min="5" max="13" width="14.7109375" customWidth="1"/>
  </cols>
  <sheetData>
    <row r="1" spans="1:13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</row>
    <row r="2" spans="1:13" x14ac:dyDescent="0.25">
      <c r="A2" t="s">
        <v>259</v>
      </c>
      <c r="B2" t="s">
        <v>14</v>
      </c>
      <c r="C2" t="s">
        <v>224</v>
      </c>
      <c r="D2" t="s">
        <v>225</v>
      </c>
      <c r="E2">
        <v>2.2762301965322698E-3</v>
      </c>
      <c r="F2">
        <v>4.5524603930645396E-3</v>
      </c>
      <c r="G2">
        <v>51</v>
      </c>
      <c r="H2">
        <v>9</v>
      </c>
      <c r="I2">
        <v>146</v>
      </c>
      <c r="J2">
        <v>5919</v>
      </c>
      <c r="K2" t="s">
        <v>914</v>
      </c>
      <c r="L2" t="s">
        <v>915</v>
      </c>
      <c r="M2" t="s">
        <v>228</v>
      </c>
    </row>
    <row r="3" spans="1:13" x14ac:dyDescent="0.25">
      <c r="A3" t="s">
        <v>259</v>
      </c>
      <c r="B3" t="s">
        <v>14</v>
      </c>
      <c r="C3" t="s">
        <v>229</v>
      </c>
      <c r="D3" t="s">
        <v>230</v>
      </c>
      <c r="E3">
        <v>2.694655277323362E-3</v>
      </c>
      <c r="F3">
        <v>5.3266441528485066E-3</v>
      </c>
      <c r="G3">
        <v>51</v>
      </c>
      <c r="H3">
        <v>9</v>
      </c>
      <c r="I3">
        <v>149</v>
      </c>
      <c r="J3">
        <v>5919</v>
      </c>
      <c r="K3" t="s">
        <v>914</v>
      </c>
      <c r="L3" t="s">
        <v>915</v>
      </c>
      <c r="M3" t="s">
        <v>231</v>
      </c>
    </row>
    <row r="4" spans="1:13" x14ac:dyDescent="0.25">
      <c r="A4" t="s">
        <v>259</v>
      </c>
      <c r="B4" t="s">
        <v>14</v>
      </c>
      <c r="C4" t="s">
        <v>232</v>
      </c>
      <c r="D4" t="s">
        <v>233</v>
      </c>
      <c r="E4">
        <v>3.7334770106349012E-3</v>
      </c>
      <c r="F4">
        <v>6.4764397123258481E-3</v>
      </c>
      <c r="G4">
        <v>51</v>
      </c>
      <c r="H4">
        <v>9</v>
      </c>
      <c r="I4">
        <v>155</v>
      </c>
      <c r="J4">
        <v>5919</v>
      </c>
      <c r="K4" t="s">
        <v>914</v>
      </c>
      <c r="L4" t="s">
        <v>915</v>
      </c>
      <c r="M4" t="s">
        <v>175</v>
      </c>
    </row>
    <row r="5" spans="1:13" x14ac:dyDescent="0.25">
      <c r="A5" t="s">
        <v>259</v>
      </c>
      <c r="B5" t="s">
        <v>14</v>
      </c>
      <c r="C5" t="s">
        <v>234</v>
      </c>
      <c r="D5" t="s">
        <v>235</v>
      </c>
      <c r="E5">
        <v>4.3708645209365087E-3</v>
      </c>
      <c r="F5">
        <v>7.2140482384388978E-3</v>
      </c>
      <c r="G5">
        <v>51</v>
      </c>
      <c r="H5">
        <v>9</v>
      </c>
      <c r="I5">
        <v>158</v>
      </c>
      <c r="J5">
        <v>5919</v>
      </c>
      <c r="K5" t="s">
        <v>914</v>
      </c>
      <c r="L5" t="s">
        <v>915</v>
      </c>
      <c r="M5" t="s">
        <v>188</v>
      </c>
    </row>
    <row r="6" spans="1:13" x14ac:dyDescent="0.25">
      <c r="A6" t="s">
        <v>259</v>
      </c>
      <c r="B6" t="s">
        <v>14</v>
      </c>
      <c r="C6" t="s">
        <v>238</v>
      </c>
      <c r="D6" t="s">
        <v>239</v>
      </c>
      <c r="E6">
        <v>4.3708645209365087E-3</v>
      </c>
      <c r="F6">
        <v>7.2140482384388978E-3</v>
      </c>
      <c r="G6">
        <v>51</v>
      </c>
      <c r="H6">
        <v>9</v>
      </c>
      <c r="I6">
        <v>158</v>
      </c>
      <c r="J6">
        <v>5919</v>
      </c>
      <c r="K6" t="s">
        <v>914</v>
      </c>
      <c r="L6" t="s">
        <v>915</v>
      </c>
      <c r="M6" t="s">
        <v>188</v>
      </c>
    </row>
    <row r="7" spans="1:13" x14ac:dyDescent="0.25">
      <c r="A7" t="s">
        <v>259</v>
      </c>
      <c r="B7" t="s">
        <v>14</v>
      </c>
      <c r="C7" t="s">
        <v>236</v>
      </c>
      <c r="D7" t="s">
        <v>237</v>
      </c>
      <c r="E7">
        <v>4.3708645209365087E-3</v>
      </c>
      <c r="F7">
        <v>7.2140482384388978E-3</v>
      </c>
      <c r="G7">
        <v>51</v>
      </c>
      <c r="H7">
        <v>9</v>
      </c>
      <c r="I7">
        <v>158</v>
      </c>
      <c r="J7">
        <v>5919</v>
      </c>
      <c r="K7" t="s">
        <v>914</v>
      </c>
      <c r="L7" t="s">
        <v>915</v>
      </c>
      <c r="M7" t="s">
        <v>188</v>
      </c>
    </row>
    <row r="8" spans="1:13" x14ac:dyDescent="0.25">
      <c r="A8" t="s">
        <v>259</v>
      </c>
      <c r="B8" t="s">
        <v>14</v>
      </c>
      <c r="C8" t="s">
        <v>240</v>
      </c>
      <c r="D8" t="s">
        <v>241</v>
      </c>
      <c r="E8">
        <v>5.3645866598351589E-3</v>
      </c>
      <c r="F8">
        <v>8.0638237924324108E-3</v>
      </c>
      <c r="G8">
        <v>51</v>
      </c>
      <c r="H8">
        <v>9</v>
      </c>
      <c r="I8">
        <v>162</v>
      </c>
      <c r="J8">
        <v>5919</v>
      </c>
      <c r="K8" t="s">
        <v>914</v>
      </c>
      <c r="L8" t="s">
        <v>915</v>
      </c>
      <c r="M8" t="s">
        <v>242</v>
      </c>
    </row>
    <row r="9" spans="1:13" x14ac:dyDescent="0.25">
      <c r="A9" t="s">
        <v>259</v>
      </c>
      <c r="B9" t="s">
        <v>14</v>
      </c>
      <c r="C9" t="s">
        <v>916</v>
      </c>
      <c r="D9" t="s">
        <v>917</v>
      </c>
      <c r="E9">
        <v>5.3752123251240473E-3</v>
      </c>
      <c r="F9">
        <v>8.0638237924324108E-3</v>
      </c>
      <c r="G9">
        <v>51</v>
      </c>
      <c r="H9">
        <v>8</v>
      </c>
      <c r="I9">
        <v>122</v>
      </c>
      <c r="J9">
        <v>5919</v>
      </c>
      <c r="K9" t="s">
        <v>918</v>
      </c>
      <c r="L9" t="s">
        <v>919</v>
      </c>
      <c r="M9" t="s">
        <v>920</v>
      </c>
    </row>
    <row r="10" spans="1:13" x14ac:dyDescent="0.25">
      <c r="A10" t="s">
        <v>259</v>
      </c>
      <c r="B10" t="s">
        <v>14</v>
      </c>
      <c r="C10" t="s">
        <v>921</v>
      </c>
      <c r="D10" t="s">
        <v>922</v>
      </c>
      <c r="E10">
        <v>6.4383702158698208E-3</v>
      </c>
      <c r="F10">
        <v>9.0379036591996479E-3</v>
      </c>
      <c r="G10">
        <v>51</v>
      </c>
      <c r="H10">
        <v>8</v>
      </c>
      <c r="I10">
        <v>125</v>
      </c>
      <c r="J10">
        <v>5919</v>
      </c>
      <c r="K10" t="s">
        <v>918</v>
      </c>
      <c r="L10" t="s">
        <v>919</v>
      </c>
      <c r="M10" t="s">
        <v>685</v>
      </c>
    </row>
    <row r="11" spans="1:13" x14ac:dyDescent="0.25">
      <c r="A11" t="s">
        <v>259</v>
      </c>
      <c r="B11" t="s">
        <v>14</v>
      </c>
      <c r="C11" t="s">
        <v>923</v>
      </c>
      <c r="D11" t="s">
        <v>924</v>
      </c>
      <c r="E11">
        <v>1.406198388249842E-2</v>
      </c>
      <c r="F11">
        <v>1.6152278783950889E-2</v>
      </c>
      <c r="G11">
        <v>51</v>
      </c>
      <c r="H11">
        <v>8</v>
      </c>
      <c r="I11">
        <v>139</v>
      </c>
      <c r="J11">
        <v>5919</v>
      </c>
      <c r="K11" t="s">
        <v>918</v>
      </c>
      <c r="L11" t="s">
        <v>919</v>
      </c>
      <c r="M11" t="s">
        <v>925</v>
      </c>
    </row>
    <row r="12" spans="1:13" x14ac:dyDescent="0.25">
      <c r="A12" t="s">
        <v>259</v>
      </c>
      <c r="B12" t="s">
        <v>14</v>
      </c>
      <c r="C12" t="s">
        <v>926</v>
      </c>
      <c r="D12" t="s">
        <v>927</v>
      </c>
      <c r="E12">
        <v>3.2179034374188363E-2</v>
      </c>
      <c r="F12">
        <v>3.3154156627951639E-2</v>
      </c>
      <c r="G12">
        <v>51</v>
      </c>
      <c r="H12">
        <v>7</v>
      </c>
      <c r="I12">
        <v>114</v>
      </c>
      <c r="J12">
        <v>5919</v>
      </c>
      <c r="K12" t="s">
        <v>928</v>
      </c>
      <c r="L12" t="s">
        <v>929</v>
      </c>
      <c r="M12" t="s">
        <v>930</v>
      </c>
    </row>
    <row r="13" spans="1:13" x14ac:dyDescent="0.25">
      <c r="A13" t="s">
        <v>259</v>
      </c>
      <c r="B13" t="s">
        <v>14</v>
      </c>
      <c r="C13" t="s">
        <v>931</v>
      </c>
      <c r="D13" t="s">
        <v>932</v>
      </c>
      <c r="E13">
        <v>1.78060149794593E-2</v>
      </c>
      <c r="F13">
        <v>1.952917771940697E-2</v>
      </c>
      <c r="G13">
        <v>51</v>
      </c>
      <c r="H13">
        <v>5</v>
      </c>
      <c r="I13">
        <v>42</v>
      </c>
      <c r="J13">
        <v>5919</v>
      </c>
      <c r="K13" t="s">
        <v>933</v>
      </c>
      <c r="L13" t="s">
        <v>934</v>
      </c>
      <c r="M13" t="s">
        <v>935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577A6-8357-4AF7-8BE3-79B19B9735F9}">
  <dimension ref="A1:N22"/>
  <sheetViews>
    <sheetView workbookViewId="0">
      <selection activeCell="P11" sqref="P11"/>
    </sheetView>
  </sheetViews>
  <sheetFormatPr baseColWidth="10" defaultRowHeight="15" x14ac:dyDescent="0.25"/>
  <sheetData>
    <row r="1" spans="1:1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/>
    </row>
    <row r="2" spans="1:14" x14ac:dyDescent="0.25">
      <c r="A2" t="s">
        <v>13</v>
      </c>
      <c r="B2" t="s">
        <v>14</v>
      </c>
      <c r="C2" t="s">
        <v>57</v>
      </c>
      <c r="D2" t="s">
        <v>58</v>
      </c>
      <c r="E2">
        <v>1.6739748165175269E-3</v>
      </c>
      <c r="F2">
        <v>3.9746641791120214E-3</v>
      </c>
      <c r="G2">
        <v>74</v>
      </c>
      <c r="H2">
        <v>47</v>
      </c>
      <c r="I2">
        <v>2200</v>
      </c>
      <c r="J2">
        <v>5919</v>
      </c>
      <c r="K2" t="s">
        <v>936</v>
      </c>
      <c r="L2" t="s">
        <v>937</v>
      </c>
      <c r="M2" t="s">
        <v>61</v>
      </c>
      <c r="N2" s="3">
        <f>H2/$G$2</f>
        <v>0.63513513513513509</v>
      </c>
    </row>
    <row r="3" spans="1:14" x14ac:dyDescent="0.25">
      <c r="A3" t="s">
        <v>13</v>
      </c>
      <c r="B3" t="s">
        <v>14</v>
      </c>
      <c r="C3" t="s">
        <v>381</v>
      </c>
      <c r="D3" t="s">
        <v>382</v>
      </c>
      <c r="E3">
        <v>4.4766725313698158E-2</v>
      </c>
      <c r="F3">
        <v>4.6456035702894319E-2</v>
      </c>
      <c r="G3">
        <v>74</v>
      </c>
      <c r="H3">
        <v>36</v>
      </c>
      <c r="I3">
        <v>1637</v>
      </c>
      <c r="J3">
        <v>5919</v>
      </c>
      <c r="K3" t="s">
        <v>938</v>
      </c>
      <c r="L3" t="s">
        <v>939</v>
      </c>
      <c r="M3" t="s">
        <v>385</v>
      </c>
      <c r="N3" s="3">
        <f t="shared" ref="N3:N22" si="0">H3/$G$2</f>
        <v>0.48648648648648651</v>
      </c>
    </row>
    <row r="4" spans="1:14" x14ac:dyDescent="0.25">
      <c r="A4" t="s">
        <v>13</v>
      </c>
      <c r="B4" t="s">
        <v>14</v>
      </c>
      <c r="C4" t="s">
        <v>520</v>
      </c>
      <c r="D4" t="s">
        <v>521</v>
      </c>
      <c r="E4">
        <v>1.168809346662862E-2</v>
      </c>
      <c r="F4">
        <v>1.785680946290483E-2</v>
      </c>
      <c r="G4">
        <v>74</v>
      </c>
      <c r="H4">
        <v>21</v>
      </c>
      <c r="I4">
        <v>643</v>
      </c>
      <c r="J4">
        <v>5919</v>
      </c>
      <c r="K4" t="s">
        <v>940</v>
      </c>
      <c r="L4" t="s">
        <v>941</v>
      </c>
      <c r="M4" t="s">
        <v>523</v>
      </c>
      <c r="N4" s="3">
        <f t="shared" si="0"/>
        <v>0.28378378378378377</v>
      </c>
    </row>
    <row r="5" spans="1:14" x14ac:dyDescent="0.25">
      <c r="A5" t="s">
        <v>13</v>
      </c>
      <c r="B5" t="s">
        <v>14</v>
      </c>
      <c r="C5" t="s">
        <v>524</v>
      </c>
      <c r="D5" t="s">
        <v>525</v>
      </c>
      <c r="E5">
        <v>1.3785294612952491E-2</v>
      </c>
      <c r="F5">
        <v>2.049165415438883E-2</v>
      </c>
      <c r="G5">
        <v>74</v>
      </c>
      <c r="H5">
        <v>21</v>
      </c>
      <c r="I5">
        <v>650</v>
      </c>
      <c r="J5">
        <v>5919</v>
      </c>
      <c r="K5" t="s">
        <v>940</v>
      </c>
      <c r="L5" t="s">
        <v>941</v>
      </c>
      <c r="M5" t="s">
        <v>526</v>
      </c>
      <c r="N5" s="3">
        <f t="shared" si="0"/>
        <v>0.28378378378378377</v>
      </c>
    </row>
    <row r="6" spans="1:14" x14ac:dyDescent="0.25">
      <c r="A6" t="s">
        <v>13</v>
      </c>
      <c r="B6" t="s">
        <v>14</v>
      </c>
      <c r="C6" t="s">
        <v>232</v>
      </c>
      <c r="D6" t="s">
        <v>233</v>
      </c>
      <c r="E6">
        <v>1.817173587209771E-4</v>
      </c>
      <c r="F6">
        <v>9.6257254495425357E-4</v>
      </c>
      <c r="G6">
        <v>74</v>
      </c>
      <c r="H6">
        <v>12</v>
      </c>
      <c r="I6">
        <v>155</v>
      </c>
      <c r="J6">
        <v>5919</v>
      </c>
      <c r="K6" t="s">
        <v>942</v>
      </c>
      <c r="L6" t="s">
        <v>943</v>
      </c>
      <c r="M6" t="s">
        <v>175</v>
      </c>
      <c r="N6" s="3">
        <f t="shared" si="0"/>
        <v>0.16216216216216217</v>
      </c>
    </row>
    <row r="7" spans="1:14" x14ac:dyDescent="0.25">
      <c r="A7" t="s">
        <v>13</v>
      </c>
      <c r="B7" t="s">
        <v>14</v>
      </c>
      <c r="C7" t="s">
        <v>238</v>
      </c>
      <c r="D7" t="s">
        <v>239</v>
      </c>
      <c r="E7">
        <v>2.2394391059421789E-4</v>
      </c>
      <c r="F7">
        <v>9.6257254495425357E-4</v>
      </c>
      <c r="G7">
        <v>74</v>
      </c>
      <c r="H7">
        <v>12</v>
      </c>
      <c r="I7">
        <v>158</v>
      </c>
      <c r="J7">
        <v>5919</v>
      </c>
      <c r="K7" t="s">
        <v>942</v>
      </c>
      <c r="L7" t="s">
        <v>943</v>
      </c>
      <c r="M7" t="s">
        <v>188</v>
      </c>
      <c r="N7" s="3">
        <f t="shared" si="0"/>
        <v>0.16216216216216217</v>
      </c>
    </row>
    <row r="8" spans="1:14" x14ac:dyDescent="0.25">
      <c r="A8" t="s">
        <v>13</v>
      </c>
      <c r="B8" t="s">
        <v>14</v>
      </c>
      <c r="C8" t="s">
        <v>236</v>
      </c>
      <c r="D8" t="s">
        <v>237</v>
      </c>
      <c r="E8">
        <v>2.2394391059421789E-4</v>
      </c>
      <c r="F8">
        <v>9.6257254495425357E-4</v>
      </c>
      <c r="G8">
        <v>74</v>
      </c>
      <c r="H8">
        <v>12</v>
      </c>
      <c r="I8">
        <v>158</v>
      </c>
      <c r="J8">
        <v>5919</v>
      </c>
      <c r="K8" t="s">
        <v>942</v>
      </c>
      <c r="L8" t="s">
        <v>943</v>
      </c>
      <c r="M8" t="s">
        <v>188</v>
      </c>
      <c r="N8" s="3">
        <f t="shared" si="0"/>
        <v>0.16216216216216217</v>
      </c>
    </row>
    <row r="9" spans="1:14" x14ac:dyDescent="0.25">
      <c r="A9" t="s">
        <v>13</v>
      </c>
      <c r="B9" t="s">
        <v>14</v>
      </c>
      <c r="C9" t="s">
        <v>234</v>
      </c>
      <c r="D9" t="s">
        <v>235</v>
      </c>
      <c r="E9">
        <v>2.2394391059421789E-4</v>
      </c>
      <c r="F9">
        <v>9.6257254495425357E-4</v>
      </c>
      <c r="G9">
        <v>74</v>
      </c>
      <c r="H9">
        <v>12</v>
      </c>
      <c r="I9">
        <v>158</v>
      </c>
      <c r="J9">
        <v>5919</v>
      </c>
      <c r="K9" t="s">
        <v>942</v>
      </c>
      <c r="L9" t="s">
        <v>943</v>
      </c>
      <c r="M9" t="s">
        <v>188</v>
      </c>
      <c r="N9" s="3">
        <f t="shared" si="0"/>
        <v>0.16216216216216217</v>
      </c>
    </row>
    <row r="10" spans="1:14" x14ac:dyDescent="0.25">
      <c r="A10" t="s">
        <v>13</v>
      </c>
      <c r="B10" t="s">
        <v>14</v>
      </c>
      <c r="C10" t="s">
        <v>240</v>
      </c>
      <c r="D10" t="s">
        <v>241</v>
      </c>
      <c r="E10">
        <v>2.937618481830098E-4</v>
      </c>
      <c r="F10">
        <v>1.15406440357611E-3</v>
      </c>
      <c r="G10">
        <v>74</v>
      </c>
      <c r="H10">
        <v>12</v>
      </c>
      <c r="I10">
        <v>162</v>
      </c>
      <c r="J10">
        <v>5919</v>
      </c>
      <c r="K10" t="s">
        <v>942</v>
      </c>
      <c r="L10" t="s">
        <v>943</v>
      </c>
      <c r="M10" t="s">
        <v>242</v>
      </c>
      <c r="N10" s="3">
        <f t="shared" si="0"/>
        <v>0.16216216216216217</v>
      </c>
    </row>
    <row r="11" spans="1:14" x14ac:dyDescent="0.25">
      <c r="A11" t="s">
        <v>13</v>
      </c>
      <c r="B11" t="s">
        <v>14</v>
      </c>
      <c r="C11" t="s">
        <v>224</v>
      </c>
      <c r="D11" t="s">
        <v>225</v>
      </c>
      <c r="E11">
        <v>7.6951273628057034E-4</v>
      </c>
      <c r="F11">
        <v>2.489600029143022E-3</v>
      </c>
      <c r="G11">
        <v>74</v>
      </c>
      <c r="H11">
        <v>11</v>
      </c>
      <c r="I11">
        <v>146</v>
      </c>
      <c r="J11">
        <v>5919</v>
      </c>
      <c r="K11" t="s">
        <v>944</v>
      </c>
      <c r="L11" t="s">
        <v>945</v>
      </c>
      <c r="M11" t="s">
        <v>228</v>
      </c>
      <c r="N11" s="3">
        <f t="shared" si="0"/>
        <v>0.14864864864864866</v>
      </c>
    </row>
    <row r="12" spans="1:14" x14ac:dyDescent="0.25">
      <c r="A12" t="s">
        <v>13</v>
      </c>
      <c r="B12" t="s">
        <v>14</v>
      </c>
      <c r="C12" t="s">
        <v>229</v>
      </c>
      <c r="D12" t="s">
        <v>230</v>
      </c>
      <c r="E12">
        <v>9.4168494100689787E-4</v>
      </c>
      <c r="F12">
        <v>2.877370653076632E-3</v>
      </c>
      <c r="G12">
        <v>74</v>
      </c>
      <c r="H12">
        <v>11</v>
      </c>
      <c r="I12">
        <v>149</v>
      </c>
      <c r="J12">
        <v>5919</v>
      </c>
      <c r="K12" t="s">
        <v>944</v>
      </c>
      <c r="L12" t="s">
        <v>945</v>
      </c>
      <c r="M12" t="s">
        <v>231</v>
      </c>
      <c r="N12" s="3">
        <f t="shared" si="0"/>
        <v>0.14864864864864866</v>
      </c>
    </row>
    <row r="13" spans="1:14" x14ac:dyDescent="0.25">
      <c r="A13" t="s">
        <v>13</v>
      </c>
      <c r="B13" t="s">
        <v>14</v>
      </c>
      <c r="C13" t="s">
        <v>203</v>
      </c>
      <c r="D13" t="s">
        <v>204</v>
      </c>
      <c r="E13">
        <v>2.7269410622663241E-2</v>
      </c>
      <c r="F13">
        <v>3.0696926889270091E-2</v>
      </c>
      <c r="G13">
        <v>74</v>
      </c>
      <c r="H13">
        <v>10</v>
      </c>
      <c r="I13">
        <v>175</v>
      </c>
      <c r="J13">
        <v>5919</v>
      </c>
      <c r="K13" t="s">
        <v>946</v>
      </c>
      <c r="L13" t="s">
        <v>947</v>
      </c>
      <c r="M13" t="s">
        <v>206</v>
      </c>
      <c r="N13" s="3">
        <f t="shared" si="0"/>
        <v>0.13513513513513514</v>
      </c>
    </row>
    <row r="14" spans="1:14" x14ac:dyDescent="0.25">
      <c r="A14" t="s">
        <v>13</v>
      </c>
      <c r="B14" t="s">
        <v>14</v>
      </c>
      <c r="C14" t="s">
        <v>207</v>
      </c>
      <c r="D14" t="s">
        <v>208</v>
      </c>
      <c r="E14">
        <v>2.7269410622663241E-2</v>
      </c>
      <c r="F14">
        <v>3.0696926889270091E-2</v>
      </c>
      <c r="G14">
        <v>74</v>
      </c>
      <c r="H14">
        <v>10</v>
      </c>
      <c r="I14">
        <v>175</v>
      </c>
      <c r="J14">
        <v>5919</v>
      </c>
      <c r="K14" t="s">
        <v>946</v>
      </c>
      <c r="L14" t="s">
        <v>947</v>
      </c>
      <c r="M14" t="s">
        <v>206</v>
      </c>
      <c r="N14" s="3">
        <f t="shared" si="0"/>
        <v>0.13513513513513514</v>
      </c>
    </row>
    <row r="15" spans="1:14" x14ac:dyDescent="0.25">
      <c r="A15" t="s">
        <v>13</v>
      </c>
      <c r="B15" t="s">
        <v>14</v>
      </c>
      <c r="C15" t="s">
        <v>243</v>
      </c>
      <c r="D15" t="s">
        <v>244</v>
      </c>
      <c r="E15">
        <v>5.8754967084040828E-3</v>
      </c>
      <c r="F15">
        <v>1.1541154248650881E-2</v>
      </c>
      <c r="G15">
        <v>74</v>
      </c>
      <c r="H15">
        <v>9</v>
      </c>
      <c r="I15">
        <v>116</v>
      </c>
      <c r="J15">
        <v>5919</v>
      </c>
      <c r="K15" t="s">
        <v>948</v>
      </c>
      <c r="L15" t="s">
        <v>949</v>
      </c>
      <c r="M15" t="s">
        <v>247</v>
      </c>
      <c r="N15" s="3">
        <f t="shared" si="0"/>
        <v>0.12162162162162163</v>
      </c>
    </row>
    <row r="16" spans="1:14" x14ac:dyDescent="0.25">
      <c r="A16" t="s">
        <v>13</v>
      </c>
      <c r="B16" t="s">
        <v>20</v>
      </c>
      <c r="C16" t="s">
        <v>21</v>
      </c>
      <c r="D16" t="s">
        <v>22</v>
      </c>
      <c r="E16">
        <v>8.9583933219920201E-3</v>
      </c>
      <c r="F16">
        <v>1.466225088210628E-2</v>
      </c>
      <c r="G16">
        <v>73</v>
      </c>
      <c r="H16">
        <v>70</v>
      </c>
      <c r="I16">
        <v>4584</v>
      </c>
      <c r="J16">
        <v>5769</v>
      </c>
      <c r="K16" t="s">
        <v>950</v>
      </c>
      <c r="L16" t="s">
        <v>951</v>
      </c>
      <c r="M16" t="s">
        <v>25</v>
      </c>
      <c r="N16" s="3">
        <f t="shared" si="0"/>
        <v>0.94594594594594594</v>
      </c>
    </row>
    <row r="17" spans="1:14" x14ac:dyDescent="0.25">
      <c r="A17" t="s">
        <v>13</v>
      </c>
      <c r="B17" t="s">
        <v>20</v>
      </c>
      <c r="C17" t="s">
        <v>119</v>
      </c>
      <c r="D17" t="s">
        <v>120</v>
      </c>
      <c r="E17">
        <v>9.6879661373626619E-6</v>
      </c>
      <c r="F17">
        <v>1.0656762751098929E-4</v>
      </c>
      <c r="G17">
        <v>73</v>
      </c>
      <c r="H17">
        <v>29</v>
      </c>
      <c r="I17">
        <v>822</v>
      </c>
      <c r="J17">
        <v>5769</v>
      </c>
      <c r="K17" t="s">
        <v>952</v>
      </c>
      <c r="L17" t="s">
        <v>953</v>
      </c>
      <c r="M17" t="s">
        <v>123</v>
      </c>
      <c r="N17" s="3">
        <f t="shared" si="0"/>
        <v>0.39189189189189189</v>
      </c>
    </row>
    <row r="18" spans="1:14" x14ac:dyDescent="0.25">
      <c r="A18" t="s">
        <v>13</v>
      </c>
      <c r="B18" t="s">
        <v>20</v>
      </c>
      <c r="C18" t="s">
        <v>137</v>
      </c>
      <c r="D18" t="s">
        <v>138</v>
      </c>
      <c r="E18">
        <v>6.4241022479031304E-3</v>
      </c>
      <c r="F18">
        <v>1.218364219429904E-2</v>
      </c>
      <c r="G18">
        <v>73</v>
      </c>
      <c r="H18">
        <v>19</v>
      </c>
      <c r="I18">
        <v>559</v>
      </c>
      <c r="J18">
        <v>5769</v>
      </c>
      <c r="K18" t="s">
        <v>954</v>
      </c>
      <c r="L18" t="s">
        <v>955</v>
      </c>
      <c r="M18" t="s">
        <v>141</v>
      </c>
      <c r="N18" s="3">
        <f t="shared" si="0"/>
        <v>0.25675675675675674</v>
      </c>
    </row>
    <row r="19" spans="1:14" x14ac:dyDescent="0.25">
      <c r="A19" t="s">
        <v>13</v>
      </c>
      <c r="B19" t="s">
        <v>20</v>
      </c>
      <c r="C19" t="s">
        <v>956</v>
      </c>
      <c r="D19" t="s">
        <v>957</v>
      </c>
      <c r="E19">
        <v>8.4418011266409169E-5</v>
      </c>
      <c r="F19">
        <v>7.7383176994208405E-4</v>
      </c>
      <c r="G19">
        <v>73</v>
      </c>
      <c r="H19">
        <v>14</v>
      </c>
      <c r="I19">
        <v>224</v>
      </c>
      <c r="J19">
        <v>5769</v>
      </c>
      <c r="K19" t="s">
        <v>958</v>
      </c>
      <c r="L19" t="s">
        <v>959</v>
      </c>
      <c r="M19" t="s">
        <v>960</v>
      </c>
      <c r="N19" s="3">
        <f t="shared" si="0"/>
        <v>0.1891891891891892</v>
      </c>
    </row>
    <row r="20" spans="1:14" x14ac:dyDescent="0.25">
      <c r="A20" t="s">
        <v>13</v>
      </c>
      <c r="B20" t="s">
        <v>20</v>
      </c>
      <c r="C20" t="s">
        <v>961</v>
      </c>
      <c r="D20" t="s">
        <v>962</v>
      </c>
      <c r="E20">
        <v>2.9699369425003801E-3</v>
      </c>
      <c r="F20">
        <v>6.2825589168277263E-3</v>
      </c>
      <c r="G20">
        <v>73</v>
      </c>
      <c r="H20">
        <v>11</v>
      </c>
      <c r="I20">
        <v>188</v>
      </c>
      <c r="J20">
        <v>5769</v>
      </c>
      <c r="K20" t="s">
        <v>963</v>
      </c>
      <c r="L20" t="s">
        <v>964</v>
      </c>
      <c r="M20" t="s">
        <v>965</v>
      </c>
      <c r="N20" s="3">
        <f t="shared" si="0"/>
        <v>0.14864864864864866</v>
      </c>
    </row>
    <row r="21" spans="1:14" x14ac:dyDescent="0.25">
      <c r="A21" t="s">
        <v>13</v>
      </c>
      <c r="B21" t="s">
        <v>20</v>
      </c>
      <c r="C21" t="s">
        <v>966</v>
      </c>
      <c r="D21" t="s">
        <v>967</v>
      </c>
      <c r="E21">
        <v>2.6562324931794189E-2</v>
      </c>
      <c r="F21">
        <v>3.0696926889270091E-2</v>
      </c>
      <c r="G21">
        <v>73</v>
      </c>
      <c r="H21">
        <v>11</v>
      </c>
      <c r="I21">
        <v>239</v>
      </c>
      <c r="J21">
        <v>5769</v>
      </c>
      <c r="K21" t="s">
        <v>963</v>
      </c>
      <c r="L21" t="s">
        <v>964</v>
      </c>
      <c r="M21" t="s">
        <v>968</v>
      </c>
      <c r="N21" s="3">
        <f t="shared" si="0"/>
        <v>0.14864864864864866</v>
      </c>
    </row>
    <row r="22" spans="1:14" x14ac:dyDescent="0.25">
      <c r="A22" t="s">
        <v>13</v>
      </c>
      <c r="B22" t="s">
        <v>20</v>
      </c>
      <c r="C22" t="s">
        <v>969</v>
      </c>
      <c r="D22" t="s">
        <v>970</v>
      </c>
      <c r="E22">
        <v>6.1506265238637462E-4</v>
      </c>
      <c r="F22">
        <v>2.1220467867552142E-3</v>
      </c>
      <c r="G22">
        <v>73</v>
      </c>
      <c r="H22">
        <v>10</v>
      </c>
      <c r="I22">
        <v>129</v>
      </c>
      <c r="J22">
        <v>5769</v>
      </c>
      <c r="K22" t="s">
        <v>971</v>
      </c>
      <c r="L22" t="s">
        <v>972</v>
      </c>
      <c r="M22" t="s">
        <v>973</v>
      </c>
      <c r="N22" s="3">
        <f t="shared" si="0"/>
        <v>0.13513513513513514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63E5C-7807-4903-ABAF-8BAD1831E86B}">
  <dimension ref="A1:N34"/>
  <sheetViews>
    <sheetView tabSelected="1" topLeftCell="A31" workbookViewId="0">
      <selection activeCell="C39" sqref="C39"/>
    </sheetView>
  </sheetViews>
  <sheetFormatPr baseColWidth="10" defaultColWidth="9.140625" defaultRowHeight="15" x14ac:dyDescent="0.25"/>
  <cols>
    <col min="1" max="3" width="14.7109375" customWidth="1"/>
    <col min="4" max="4" width="43.28515625" customWidth="1"/>
    <col min="5" max="13" width="14.7109375" customWidth="1"/>
  </cols>
  <sheetData>
    <row r="1" spans="1:14" s="1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4" x14ac:dyDescent="0.25">
      <c r="A2" t="s">
        <v>259</v>
      </c>
      <c r="B2" t="s">
        <v>14</v>
      </c>
      <c r="C2" t="s">
        <v>15</v>
      </c>
      <c r="D2" t="s">
        <v>16</v>
      </c>
      <c r="E2">
        <v>4.7227370679732081E-3</v>
      </c>
      <c r="F2">
        <v>9.6203903236491278E-3</v>
      </c>
      <c r="G2">
        <v>77</v>
      </c>
      <c r="H2">
        <v>74</v>
      </c>
      <c r="I2">
        <v>4621</v>
      </c>
      <c r="J2">
        <v>5919</v>
      </c>
      <c r="K2" t="s">
        <v>974</v>
      </c>
      <c r="L2" t="s">
        <v>975</v>
      </c>
      <c r="M2" t="s">
        <v>19</v>
      </c>
      <c r="N2" s="3">
        <f>H2/$G$2</f>
        <v>0.96103896103896103</v>
      </c>
    </row>
    <row r="3" spans="1:14" x14ac:dyDescent="0.25">
      <c r="A3" t="s">
        <v>259</v>
      </c>
      <c r="B3" t="s">
        <v>14</v>
      </c>
      <c r="C3" t="s">
        <v>26</v>
      </c>
      <c r="D3" t="s">
        <v>27</v>
      </c>
      <c r="E3">
        <v>1.7781430656949881E-4</v>
      </c>
      <c r="F3">
        <v>9.6257254495425357E-4</v>
      </c>
      <c r="G3">
        <v>77</v>
      </c>
      <c r="H3">
        <v>72</v>
      </c>
      <c r="I3">
        <v>4141</v>
      </c>
      <c r="J3">
        <v>5919</v>
      </c>
      <c r="K3" t="s">
        <v>976</v>
      </c>
      <c r="L3" t="s">
        <v>977</v>
      </c>
      <c r="M3" t="s">
        <v>30</v>
      </c>
      <c r="N3" s="3">
        <f t="shared" ref="N3:N34" si="0">H3/$G$2</f>
        <v>0.93506493506493504</v>
      </c>
    </row>
    <row r="4" spans="1:14" x14ac:dyDescent="0.25">
      <c r="A4" t="s">
        <v>259</v>
      </c>
      <c r="B4" t="s">
        <v>14</v>
      </c>
      <c r="C4" t="s">
        <v>316</v>
      </c>
      <c r="D4" t="s">
        <v>317</v>
      </c>
      <c r="E4">
        <v>1.2386111481402831E-4</v>
      </c>
      <c r="F4">
        <v>9.6257254495425357E-4</v>
      </c>
      <c r="G4">
        <v>77</v>
      </c>
      <c r="H4">
        <v>68</v>
      </c>
      <c r="I4">
        <v>3674</v>
      </c>
      <c r="J4">
        <v>5919</v>
      </c>
      <c r="K4" t="s">
        <v>978</v>
      </c>
      <c r="L4" t="s">
        <v>979</v>
      </c>
      <c r="M4" t="s">
        <v>320</v>
      </c>
      <c r="N4" s="3">
        <f t="shared" si="0"/>
        <v>0.88311688311688308</v>
      </c>
    </row>
    <row r="5" spans="1:14" x14ac:dyDescent="0.25">
      <c r="A5" t="s">
        <v>259</v>
      </c>
      <c r="B5" t="s">
        <v>14</v>
      </c>
      <c r="C5" t="s">
        <v>31</v>
      </c>
      <c r="D5" t="s">
        <v>32</v>
      </c>
      <c r="E5">
        <v>6.1732270160151669E-4</v>
      </c>
      <c r="F5">
        <v>2.1220467867552142E-3</v>
      </c>
      <c r="G5">
        <v>77</v>
      </c>
      <c r="H5">
        <v>68</v>
      </c>
      <c r="I5">
        <v>3785</v>
      </c>
      <c r="J5">
        <v>5919</v>
      </c>
      <c r="K5" t="s">
        <v>980</v>
      </c>
      <c r="L5" t="s">
        <v>979</v>
      </c>
      <c r="M5" t="s">
        <v>35</v>
      </c>
      <c r="N5" s="3">
        <f t="shared" si="0"/>
        <v>0.88311688311688308</v>
      </c>
    </row>
    <row r="6" spans="1:14" x14ac:dyDescent="0.25">
      <c r="A6" t="s">
        <v>259</v>
      </c>
      <c r="B6" t="s">
        <v>14</v>
      </c>
      <c r="C6" t="s">
        <v>321</v>
      </c>
      <c r="D6" t="s">
        <v>322</v>
      </c>
      <c r="E6">
        <v>1.4035802797676791E-3</v>
      </c>
      <c r="F6">
        <v>3.8598457693611158E-3</v>
      </c>
      <c r="G6">
        <v>77</v>
      </c>
      <c r="H6">
        <v>66</v>
      </c>
      <c r="I6">
        <v>3644</v>
      </c>
      <c r="J6">
        <v>5919</v>
      </c>
      <c r="K6" t="s">
        <v>981</v>
      </c>
      <c r="L6" t="s">
        <v>982</v>
      </c>
      <c r="M6" t="s">
        <v>325</v>
      </c>
      <c r="N6" s="3">
        <f t="shared" si="0"/>
        <v>0.8571428571428571</v>
      </c>
    </row>
    <row r="7" spans="1:14" x14ac:dyDescent="0.25">
      <c r="A7" t="s">
        <v>259</v>
      </c>
      <c r="B7" t="s">
        <v>14</v>
      </c>
      <c r="C7" t="s">
        <v>326</v>
      </c>
      <c r="D7" t="s">
        <v>327</v>
      </c>
      <c r="E7">
        <v>7.399368308201662E-3</v>
      </c>
      <c r="F7">
        <v>1.3565508565036379E-2</v>
      </c>
      <c r="G7">
        <v>77</v>
      </c>
      <c r="H7">
        <v>63</v>
      </c>
      <c r="I7">
        <v>3487</v>
      </c>
      <c r="J7">
        <v>5919</v>
      </c>
      <c r="K7" t="s">
        <v>983</v>
      </c>
      <c r="L7" t="s">
        <v>984</v>
      </c>
      <c r="M7" t="s">
        <v>330</v>
      </c>
      <c r="N7" s="3">
        <f t="shared" si="0"/>
        <v>0.81818181818181823</v>
      </c>
    </row>
    <row r="8" spans="1:14" x14ac:dyDescent="0.25">
      <c r="A8" t="s">
        <v>259</v>
      </c>
      <c r="B8" t="s">
        <v>14</v>
      </c>
      <c r="C8" t="s">
        <v>72</v>
      </c>
      <c r="D8" t="s">
        <v>73</v>
      </c>
      <c r="E8">
        <v>2.7348171228622441E-2</v>
      </c>
      <c r="F8">
        <v>3.0696926889270091E-2</v>
      </c>
      <c r="G8">
        <v>77</v>
      </c>
      <c r="H8">
        <v>43</v>
      </c>
      <c r="I8">
        <v>1999</v>
      </c>
      <c r="J8">
        <v>5919</v>
      </c>
      <c r="K8" t="s">
        <v>985</v>
      </c>
      <c r="L8" t="s">
        <v>986</v>
      </c>
      <c r="M8" t="s">
        <v>74</v>
      </c>
      <c r="N8" s="3">
        <f t="shared" si="0"/>
        <v>0.55844155844155841</v>
      </c>
    </row>
    <row r="9" spans="1:14" x14ac:dyDescent="0.25">
      <c r="A9" t="s">
        <v>259</v>
      </c>
      <c r="B9" t="s">
        <v>14</v>
      </c>
      <c r="C9" t="s">
        <v>260</v>
      </c>
      <c r="D9" t="s">
        <v>261</v>
      </c>
      <c r="E9">
        <v>1.585905527318162E-7</v>
      </c>
      <c r="F9">
        <v>2.1806201000624729E-6</v>
      </c>
      <c r="G9">
        <v>77</v>
      </c>
      <c r="H9">
        <v>32</v>
      </c>
      <c r="I9">
        <v>766</v>
      </c>
      <c r="J9">
        <v>5919</v>
      </c>
      <c r="K9" t="s">
        <v>987</v>
      </c>
      <c r="L9" t="s">
        <v>988</v>
      </c>
      <c r="M9" t="s">
        <v>264</v>
      </c>
      <c r="N9" s="3">
        <f t="shared" si="0"/>
        <v>0.41558441558441561</v>
      </c>
    </row>
    <row r="10" spans="1:14" x14ac:dyDescent="0.25">
      <c r="A10" t="s">
        <v>259</v>
      </c>
      <c r="B10" t="s">
        <v>14</v>
      </c>
      <c r="C10" t="s">
        <v>265</v>
      </c>
      <c r="D10" t="s">
        <v>266</v>
      </c>
      <c r="E10">
        <v>8.7036469153886974E-9</v>
      </c>
      <c r="F10">
        <v>3.145273145210232E-7</v>
      </c>
      <c r="G10">
        <v>77</v>
      </c>
      <c r="H10">
        <v>24</v>
      </c>
      <c r="I10">
        <v>371</v>
      </c>
      <c r="J10">
        <v>5919</v>
      </c>
      <c r="K10" t="s">
        <v>989</v>
      </c>
      <c r="L10" t="s">
        <v>990</v>
      </c>
      <c r="M10" t="s">
        <v>269</v>
      </c>
      <c r="N10" s="3">
        <f t="shared" si="0"/>
        <v>0.31168831168831168</v>
      </c>
    </row>
    <row r="11" spans="1:14" x14ac:dyDescent="0.25">
      <c r="A11" t="s">
        <v>259</v>
      </c>
      <c r="B11" t="s">
        <v>14</v>
      </c>
      <c r="C11" t="s">
        <v>270</v>
      </c>
      <c r="D11" t="s">
        <v>271</v>
      </c>
      <c r="E11">
        <v>1.6228798472983341E-8</v>
      </c>
      <c r="F11">
        <v>3.145273145210232E-7</v>
      </c>
      <c r="G11">
        <v>77</v>
      </c>
      <c r="H11">
        <v>24</v>
      </c>
      <c r="I11">
        <v>382</v>
      </c>
      <c r="J11">
        <v>5919</v>
      </c>
      <c r="K11" t="s">
        <v>989</v>
      </c>
      <c r="L11" t="s">
        <v>990</v>
      </c>
      <c r="M11" t="s">
        <v>272</v>
      </c>
      <c r="N11" s="3">
        <f t="shared" si="0"/>
        <v>0.31168831168831168</v>
      </c>
    </row>
    <row r="12" spans="1:14" x14ac:dyDescent="0.25">
      <c r="A12" t="s">
        <v>259</v>
      </c>
      <c r="B12" t="s">
        <v>14</v>
      </c>
      <c r="C12" t="s">
        <v>273</v>
      </c>
      <c r="D12" t="s">
        <v>274</v>
      </c>
      <c r="E12">
        <v>1.7156035337510359E-8</v>
      </c>
      <c r="F12">
        <v>3.145273145210232E-7</v>
      </c>
      <c r="G12">
        <v>77</v>
      </c>
      <c r="H12">
        <v>24</v>
      </c>
      <c r="I12">
        <v>383</v>
      </c>
      <c r="J12">
        <v>5919</v>
      </c>
      <c r="K12" t="s">
        <v>989</v>
      </c>
      <c r="L12" t="s">
        <v>990</v>
      </c>
      <c r="M12" t="s">
        <v>275</v>
      </c>
      <c r="N12" s="3">
        <f t="shared" si="0"/>
        <v>0.31168831168831168</v>
      </c>
    </row>
    <row r="13" spans="1:14" x14ac:dyDescent="0.25">
      <c r="A13" t="s">
        <v>259</v>
      </c>
      <c r="B13" t="s">
        <v>14</v>
      </c>
      <c r="C13" t="s">
        <v>991</v>
      </c>
      <c r="D13" t="s">
        <v>992</v>
      </c>
      <c r="E13">
        <v>1.7343989145216091E-3</v>
      </c>
      <c r="F13">
        <v>3.9746641791120214E-3</v>
      </c>
      <c r="G13">
        <v>77</v>
      </c>
      <c r="H13">
        <v>13</v>
      </c>
      <c r="I13">
        <v>216</v>
      </c>
      <c r="J13">
        <v>5919</v>
      </c>
      <c r="K13" t="s">
        <v>993</v>
      </c>
      <c r="L13" t="s">
        <v>994</v>
      </c>
      <c r="M13" t="s">
        <v>995</v>
      </c>
      <c r="N13" s="3">
        <f t="shared" si="0"/>
        <v>0.16883116883116883</v>
      </c>
    </row>
    <row r="14" spans="1:14" x14ac:dyDescent="0.25">
      <c r="A14" t="s">
        <v>259</v>
      </c>
      <c r="B14" t="s">
        <v>14</v>
      </c>
      <c r="C14" t="s">
        <v>996</v>
      </c>
      <c r="D14" t="s">
        <v>997</v>
      </c>
      <c r="E14">
        <v>2.275171469891872E-4</v>
      </c>
      <c r="F14">
        <v>9.6257254495425357E-4</v>
      </c>
      <c r="G14">
        <v>77</v>
      </c>
      <c r="H14">
        <v>12</v>
      </c>
      <c r="I14">
        <v>151</v>
      </c>
      <c r="J14">
        <v>5919</v>
      </c>
      <c r="K14" t="s">
        <v>998</v>
      </c>
      <c r="L14" t="s">
        <v>999</v>
      </c>
      <c r="M14" t="s">
        <v>1000</v>
      </c>
      <c r="N14" s="3">
        <f t="shared" si="0"/>
        <v>0.15584415584415584</v>
      </c>
    </row>
    <row r="15" spans="1:14" x14ac:dyDescent="0.25">
      <c r="A15" t="s">
        <v>259</v>
      </c>
      <c r="B15" t="s">
        <v>14</v>
      </c>
      <c r="C15" t="s">
        <v>1001</v>
      </c>
      <c r="D15" t="s">
        <v>1002</v>
      </c>
      <c r="E15">
        <v>2.259782426930073E-2</v>
      </c>
      <c r="F15">
        <v>2.8851493182277411E-2</v>
      </c>
      <c r="G15">
        <v>77</v>
      </c>
      <c r="H15">
        <v>11</v>
      </c>
      <c r="I15">
        <v>198</v>
      </c>
      <c r="J15">
        <v>5919</v>
      </c>
      <c r="K15" t="s">
        <v>1003</v>
      </c>
      <c r="L15" t="s">
        <v>1004</v>
      </c>
      <c r="M15" t="s">
        <v>164</v>
      </c>
      <c r="N15" s="3">
        <f t="shared" si="0"/>
        <v>0.14285714285714285</v>
      </c>
    </row>
    <row r="16" spans="1:14" x14ac:dyDescent="0.25">
      <c r="A16" t="s">
        <v>259</v>
      </c>
      <c r="B16" t="s">
        <v>14</v>
      </c>
      <c r="C16" t="s">
        <v>276</v>
      </c>
      <c r="D16" t="s">
        <v>277</v>
      </c>
      <c r="E16">
        <v>8.0938858343344629E-3</v>
      </c>
      <c r="F16">
        <v>1.436012002865792E-2</v>
      </c>
      <c r="G16">
        <v>77</v>
      </c>
      <c r="H16">
        <v>10</v>
      </c>
      <c r="I16">
        <v>145</v>
      </c>
      <c r="J16">
        <v>5919</v>
      </c>
      <c r="K16" t="s">
        <v>1005</v>
      </c>
      <c r="L16" t="s">
        <v>1006</v>
      </c>
      <c r="M16" t="s">
        <v>280</v>
      </c>
      <c r="N16" s="3">
        <f t="shared" si="0"/>
        <v>0.12987012987012986</v>
      </c>
    </row>
    <row r="17" spans="1:14" x14ac:dyDescent="0.25">
      <c r="A17" t="s">
        <v>259</v>
      </c>
      <c r="B17" t="s">
        <v>14</v>
      </c>
      <c r="C17" t="s">
        <v>1007</v>
      </c>
      <c r="D17" t="s">
        <v>1008</v>
      </c>
      <c r="E17">
        <v>2.124585198836542E-2</v>
      </c>
      <c r="F17">
        <v>2.8376325214068809E-2</v>
      </c>
      <c r="G17">
        <v>77</v>
      </c>
      <c r="H17">
        <v>10</v>
      </c>
      <c r="I17">
        <v>162</v>
      </c>
      <c r="J17">
        <v>5919</v>
      </c>
      <c r="K17" t="s">
        <v>1009</v>
      </c>
      <c r="L17" t="s">
        <v>1006</v>
      </c>
      <c r="M17" t="s">
        <v>242</v>
      </c>
      <c r="N17" s="3">
        <f t="shared" si="0"/>
        <v>0.12987012987012986</v>
      </c>
    </row>
    <row r="18" spans="1:14" x14ac:dyDescent="0.25">
      <c r="A18" t="s">
        <v>259</v>
      </c>
      <c r="B18" t="s">
        <v>14</v>
      </c>
      <c r="C18" t="s">
        <v>1010</v>
      </c>
      <c r="D18" t="s">
        <v>1011</v>
      </c>
      <c r="E18">
        <v>2.3605767149136061E-2</v>
      </c>
      <c r="F18">
        <v>2.8851493182277411E-2</v>
      </c>
      <c r="G18">
        <v>77</v>
      </c>
      <c r="H18">
        <v>10</v>
      </c>
      <c r="I18">
        <v>164</v>
      </c>
      <c r="J18">
        <v>5919</v>
      </c>
      <c r="K18" t="s">
        <v>1009</v>
      </c>
      <c r="L18" t="s">
        <v>1006</v>
      </c>
      <c r="M18" t="s">
        <v>1012</v>
      </c>
      <c r="N18" s="3">
        <f t="shared" si="0"/>
        <v>0.12987012987012986</v>
      </c>
    </row>
    <row r="19" spans="1:14" x14ac:dyDescent="0.25">
      <c r="A19" t="s">
        <v>259</v>
      </c>
      <c r="B19" t="s">
        <v>14</v>
      </c>
      <c r="C19" t="s">
        <v>1013</v>
      </c>
      <c r="D19" t="s">
        <v>1014</v>
      </c>
      <c r="E19">
        <v>1.6659854475331831E-3</v>
      </c>
      <c r="F19">
        <v>3.9746641791120214E-3</v>
      </c>
      <c r="G19">
        <v>77</v>
      </c>
      <c r="H19">
        <v>9</v>
      </c>
      <c r="I19">
        <v>95</v>
      </c>
      <c r="J19">
        <v>5919</v>
      </c>
      <c r="K19" t="s">
        <v>1015</v>
      </c>
      <c r="L19" t="s">
        <v>1016</v>
      </c>
      <c r="M19" t="s">
        <v>1017</v>
      </c>
      <c r="N19" s="3">
        <f t="shared" si="0"/>
        <v>0.11688311688311688</v>
      </c>
    </row>
    <row r="20" spans="1:14" x14ac:dyDescent="0.25">
      <c r="A20" t="s">
        <v>259</v>
      </c>
      <c r="B20" t="s">
        <v>14</v>
      </c>
      <c r="C20" t="s">
        <v>1018</v>
      </c>
      <c r="D20" t="s">
        <v>1019</v>
      </c>
      <c r="E20">
        <v>1.6659854475331831E-3</v>
      </c>
      <c r="F20">
        <v>3.9746641791120214E-3</v>
      </c>
      <c r="G20">
        <v>77</v>
      </c>
      <c r="H20">
        <v>9</v>
      </c>
      <c r="I20">
        <v>95</v>
      </c>
      <c r="J20">
        <v>5919</v>
      </c>
      <c r="K20" t="s">
        <v>1015</v>
      </c>
      <c r="L20" t="s">
        <v>1016</v>
      </c>
      <c r="M20" t="s">
        <v>1017</v>
      </c>
      <c r="N20" s="3">
        <f t="shared" si="0"/>
        <v>0.11688311688311688</v>
      </c>
    </row>
    <row r="21" spans="1:14" x14ac:dyDescent="0.25">
      <c r="A21" t="s">
        <v>259</v>
      </c>
      <c r="B21" t="s">
        <v>14</v>
      </c>
      <c r="C21" t="s">
        <v>1020</v>
      </c>
      <c r="D21" t="s">
        <v>1021</v>
      </c>
      <c r="E21">
        <v>2.1655530022466628E-2</v>
      </c>
      <c r="F21">
        <v>2.8376325214068809E-2</v>
      </c>
      <c r="G21">
        <v>77</v>
      </c>
      <c r="H21">
        <v>9</v>
      </c>
      <c r="I21">
        <v>130</v>
      </c>
      <c r="J21">
        <v>5919</v>
      </c>
      <c r="K21" t="s">
        <v>1015</v>
      </c>
      <c r="L21" t="s">
        <v>1016</v>
      </c>
      <c r="M21" t="s">
        <v>1022</v>
      </c>
      <c r="N21" s="3">
        <f t="shared" si="0"/>
        <v>0.11688311688311688</v>
      </c>
    </row>
    <row r="22" spans="1:14" x14ac:dyDescent="0.25">
      <c r="A22" t="s">
        <v>259</v>
      </c>
      <c r="B22" t="s">
        <v>14</v>
      </c>
      <c r="C22" t="s">
        <v>1023</v>
      </c>
      <c r="D22" t="s">
        <v>1024</v>
      </c>
      <c r="E22">
        <v>9.985362597768898E-3</v>
      </c>
      <c r="F22">
        <v>1.5691284082208271E-2</v>
      </c>
      <c r="G22">
        <v>77</v>
      </c>
      <c r="H22">
        <v>6</v>
      </c>
      <c r="I22">
        <v>44</v>
      </c>
      <c r="J22">
        <v>5919</v>
      </c>
      <c r="K22" t="s">
        <v>1025</v>
      </c>
      <c r="L22" t="s">
        <v>1026</v>
      </c>
      <c r="M22" t="s">
        <v>1027</v>
      </c>
      <c r="N22" s="3">
        <f t="shared" si="0"/>
        <v>7.792207792207792E-2</v>
      </c>
    </row>
    <row r="23" spans="1:14" x14ac:dyDescent="0.25">
      <c r="A23" t="s">
        <v>259</v>
      </c>
      <c r="B23" t="s">
        <v>14</v>
      </c>
      <c r="C23" t="s">
        <v>1028</v>
      </c>
      <c r="D23" t="s">
        <v>1029</v>
      </c>
      <c r="E23">
        <v>2.1129566011534501E-2</v>
      </c>
      <c r="F23">
        <v>2.8376325214068809E-2</v>
      </c>
      <c r="G23">
        <v>77</v>
      </c>
      <c r="H23">
        <v>6</v>
      </c>
      <c r="I23">
        <v>50</v>
      </c>
      <c r="J23">
        <v>5919</v>
      </c>
      <c r="K23" t="s">
        <v>1025</v>
      </c>
      <c r="L23" t="s">
        <v>1026</v>
      </c>
      <c r="M23" t="s">
        <v>1030</v>
      </c>
      <c r="N23" s="3">
        <f t="shared" si="0"/>
        <v>7.792207792207792E-2</v>
      </c>
    </row>
    <row r="24" spans="1:14" x14ac:dyDescent="0.25">
      <c r="A24" t="s">
        <v>259</v>
      </c>
      <c r="B24" t="s">
        <v>14</v>
      </c>
      <c r="C24" t="s">
        <v>1031</v>
      </c>
      <c r="D24" t="s">
        <v>1032</v>
      </c>
      <c r="E24">
        <v>2.1669193799834362E-2</v>
      </c>
      <c r="F24">
        <v>2.8376325214068809E-2</v>
      </c>
      <c r="G24">
        <v>77</v>
      </c>
      <c r="H24">
        <v>3</v>
      </c>
      <c r="I24">
        <v>6</v>
      </c>
      <c r="J24">
        <v>5919</v>
      </c>
      <c r="K24" t="s">
        <v>1033</v>
      </c>
      <c r="L24" t="s">
        <v>1034</v>
      </c>
      <c r="M24" t="s">
        <v>1035</v>
      </c>
      <c r="N24" s="3">
        <f t="shared" si="0"/>
        <v>3.896103896103896E-2</v>
      </c>
    </row>
    <row r="25" spans="1:14" x14ac:dyDescent="0.25">
      <c r="A25" t="s">
        <v>259</v>
      </c>
      <c r="B25" t="s">
        <v>14</v>
      </c>
      <c r="C25" t="s">
        <v>1036</v>
      </c>
      <c r="D25" t="s">
        <v>1037</v>
      </c>
      <c r="E25">
        <v>2.1669193799834362E-2</v>
      </c>
      <c r="F25">
        <v>2.8376325214068809E-2</v>
      </c>
      <c r="G25">
        <v>77</v>
      </c>
      <c r="H25">
        <v>3</v>
      </c>
      <c r="I25">
        <v>6</v>
      </c>
      <c r="J25">
        <v>5919</v>
      </c>
      <c r="K25" t="s">
        <v>1033</v>
      </c>
      <c r="L25" t="s">
        <v>1034</v>
      </c>
      <c r="M25" t="s">
        <v>1035</v>
      </c>
      <c r="N25" s="3">
        <f t="shared" si="0"/>
        <v>3.896103896103896E-2</v>
      </c>
    </row>
    <row r="26" spans="1:14" x14ac:dyDescent="0.25">
      <c r="A26" t="s">
        <v>259</v>
      </c>
      <c r="B26" t="s">
        <v>20</v>
      </c>
      <c r="C26" t="s">
        <v>732</v>
      </c>
      <c r="D26" t="s">
        <v>733</v>
      </c>
      <c r="E26">
        <v>3.3762205784705297E-2</v>
      </c>
      <c r="F26">
        <v>3.6436302958065443E-2</v>
      </c>
      <c r="G26">
        <v>73</v>
      </c>
      <c r="H26">
        <v>61</v>
      </c>
      <c r="I26">
        <v>3713</v>
      </c>
      <c r="J26">
        <v>5769</v>
      </c>
      <c r="K26" t="s">
        <v>1038</v>
      </c>
      <c r="L26" t="s">
        <v>1039</v>
      </c>
      <c r="M26" t="s">
        <v>736</v>
      </c>
      <c r="N26" s="3">
        <f t="shared" si="0"/>
        <v>0.79220779220779225</v>
      </c>
    </row>
    <row r="27" spans="1:14" x14ac:dyDescent="0.25">
      <c r="A27" t="s">
        <v>259</v>
      </c>
      <c r="B27" t="s">
        <v>20</v>
      </c>
      <c r="C27" t="s">
        <v>1040</v>
      </c>
      <c r="D27" t="s">
        <v>1041</v>
      </c>
      <c r="E27">
        <v>4.9800110246109731E-2</v>
      </c>
      <c r="F27">
        <v>4.9833082071341919E-2</v>
      </c>
      <c r="G27">
        <v>73</v>
      </c>
      <c r="H27">
        <v>18</v>
      </c>
      <c r="I27">
        <v>597</v>
      </c>
      <c r="J27">
        <v>5769</v>
      </c>
      <c r="K27" t="s">
        <v>1042</v>
      </c>
      <c r="L27" t="s">
        <v>1043</v>
      </c>
      <c r="M27" t="s">
        <v>1044</v>
      </c>
      <c r="N27" s="3">
        <f t="shared" si="0"/>
        <v>0.23376623376623376</v>
      </c>
    </row>
    <row r="28" spans="1:14" x14ac:dyDescent="0.25">
      <c r="A28" t="s">
        <v>259</v>
      </c>
      <c r="B28" t="s">
        <v>20</v>
      </c>
      <c r="C28" t="s">
        <v>294</v>
      </c>
      <c r="D28" t="s">
        <v>295</v>
      </c>
      <c r="E28">
        <v>2.3435254238511321E-2</v>
      </c>
      <c r="F28">
        <v>2.8851493182277411E-2</v>
      </c>
      <c r="G28">
        <v>73</v>
      </c>
      <c r="H28">
        <v>2</v>
      </c>
      <c r="I28">
        <v>2</v>
      </c>
      <c r="J28">
        <v>5769</v>
      </c>
      <c r="K28" t="s">
        <v>293</v>
      </c>
      <c r="L28" t="s">
        <v>1045</v>
      </c>
      <c r="M28" t="s">
        <v>297</v>
      </c>
      <c r="N28" s="3">
        <f t="shared" si="0"/>
        <v>2.5974025974025976E-2</v>
      </c>
    </row>
    <row r="29" spans="1:14" x14ac:dyDescent="0.25">
      <c r="A29" t="s">
        <v>259</v>
      </c>
      <c r="B29" t="s">
        <v>51</v>
      </c>
      <c r="C29" t="s">
        <v>1046</v>
      </c>
      <c r="D29" t="s">
        <v>1047</v>
      </c>
      <c r="E29">
        <v>2.4611712526071208E-3</v>
      </c>
      <c r="F29">
        <v>5.4145767557356667E-3</v>
      </c>
      <c r="G29">
        <v>75</v>
      </c>
      <c r="H29">
        <v>49</v>
      </c>
      <c r="I29">
        <v>2319</v>
      </c>
      <c r="J29">
        <v>5775</v>
      </c>
      <c r="K29" t="s">
        <v>1048</v>
      </c>
      <c r="L29" t="s">
        <v>1049</v>
      </c>
      <c r="M29" t="s">
        <v>1050</v>
      </c>
      <c r="N29" s="3">
        <f t="shared" si="0"/>
        <v>0.63636363636363635</v>
      </c>
    </row>
    <row r="30" spans="1:14" x14ac:dyDescent="0.25">
      <c r="A30" t="s">
        <v>259</v>
      </c>
      <c r="B30" t="s">
        <v>51</v>
      </c>
      <c r="C30" t="s">
        <v>1051</v>
      </c>
      <c r="D30" t="s">
        <v>1052</v>
      </c>
      <c r="E30">
        <v>9.0639369089384244E-3</v>
      </c>
      <c r="F30">
        <v>1.466225088210628E-2</v>
      </c>
      <c r="G30">
        <v>75</v>
      </c>
      <c r="H30">
        <v>23</v>
      </c>
      <c r="I30">
        <v>732</v>
      </c>
      <c r="J30">
        <v>5775</v>
      </c>
      <c r="K30" t="s">
        <v>1053</v>
      </c>
      <c r="L30" t="s">
        <v>1054</v>
      </c>
      <c r="M30" t="s">
        <v>1055</v>
      </c>
      <c r="N30" s="3">
        <f t="shared" si="0"/>
        <v>0.29870129870129869</v>
      </c>
    </row>
    <row r="31" spans="1:14" x14ac:dyDescent="0.25">
      <c r="A31" t="s">
        <v>259</v>
      </c>
      <c r="B31" t="s">
        <v>51</v>
      </c>
      <c r="C31" t="s">
        <v>1056</v>
      </c>
      <c r="D31" t="s">
        <v>1057</v>
      </c>
      <c r="E31">
        <v>9.0639369089384244E-3</v>
      </c>
      <c r="F31">
        <v>1.466225088210628E-2</v>
      </c>
      <c r="G31">
        <v>75</v>
      </c>
      <c r="H31">
        <v>23</v>
      </c>
      <c r="I31">
        <v>732</v>
      </c>
      <c r="J31">
        <v>5775</v>
      </c>
      <c r="K31" t="s">
        <v>1053</v>
      </c>
      <c r="L31" t="s">
        <v>1054</v>
      </c>
      <c r="M31" t="s">
        <v>1055</v>
      </c>
      <c r="N31" s="3">
        <f t="shared" si="0"/>
        <v>0.29870129870129869</v>
      </c>
    </row>
    <row r="32" spans="1:14" x14ac:dyDescent="0.25">
      <c r="A32" t="s">
        <v>259</v>
      </c>
      <c r="B32" t="s">
        <v>51</v>
      </c>
      <c r="C32" t="s">
        <v>1058</v>
      </c>
      <c r="D32" t="s">
        <v>1059</v>
      </c>
      <c r="E32">
        <v>4.0124032890866627E-2</v>
      </c>
      <c r="F32">
        <v>4.243888094226278E-2</v>
      </c>
      <c r="G32">
        <v>75</v>
      </c>
      <c r="H32">
        <v>23</v>
      </c>
      <c r="I32">
        <v>804</v>
      </c>
      <c r="J32">
        <v>5775</v>
      </c>
      <c r="K32" t="s">
        <v>1053</v>
      </c>
      <c r="L32" t="s">
        <v>1054</v>
      </c>
      <c r="M32" t="s">
        <v>1060</v>
      </c>
      <c r="N32" s="3">
        <f t="shared" si="0"/>
        <v>0.29870129870129869</v>
      </c>
    </row>
    <row r="33" spans="1:14" x14ac:dyDescent="0.25">
      <c r="A33" t="s">
        <v>259</v>
      </c>
      <c r="B33" t="s">
        <v>51</v>
      </c>
      <c r="C33" t="s">
        <v>1061</v>
      </c>
      <c r="D33" t="s">
        <v>1062</v>
      </c>
      <c r="E33">
        <v>3.3786390015660681E-2</v>
      </c>
      <c r="F33">
        <v>3.6436302958065443E-2</v>
      </c>
      <c r="G33">
        <v>75</v>
      </c>
      <c r="H33">
        <v>16</v>
      </c>
      <c r="I33">
        <v>436</v>
      </c>
      <c r="J33">
        <v>5775</v>
      </c>
      <c r="K33" t="s">
        <v>1063</v>
      </c>
      <c r="L33" t="s">
        <v>1064</v>
      </c>
      <c r="M33" t="s">
        <v>1065</v>
      </c>
      <c r="N33" s="3">
        <f t="shared" si="0"/>
        <v>0.20779220779220781</v>
      </c>
    </row>
    <row r="34" spans="1:14" x14ac:dyDescent="0.25">
      <c r="A34" t="s">
        <v>259</v>
      </c>
      <c r="B34" t="s">
        <v>51</v>
      </c>
      <c r="C34" t="s">
        <v>307</v>
      </c>
      <c r="D34" t="s">
        <v>308</v>
      </c>
      <c r="E34">
        <v>4.9833082071341919E-2</v>
      </c>
      <c r="F34">
        <v>4.9833082071341919E-2</v>
      </c>
      <c r="G34">
        <v>75</v>
      </c>
      <c r="H34">
        <v>2</v>
      </c>
      <c r="I34">
        <v>2</v>
      </c>
      <c r="J34">
        <v>5775</v>
      </c>
      <c r="K34" t="s">
        <v>293</v>
      </c>
      <c r="L34" t="s">
        <v>1066</v>
      </c>
      <c r="M34" t="s">
        <v>306</v>
      </c>
      <c r="N34" s="3">
        <f t="shared" si="0"/>
        <v>2.5974025974025976E-2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Table B1 CaSC5314 (R-1-R)-Up</vt:lpstr>
      <vt:lpstr>Table B2 CaSC5314 (R-1-R)-Down</vt:lpstr>
      <vt:lpstr>Table B3 Ca256 (R-1-R) Up</vt:lpstr>
      <vt:lpstr>Table B4 Ca256 (R-1-R) Down</vt:lpstr>
      <vt:lpstr>Table B5 CaSC5314 (comb) Up</vt:lpstr>
      <vt:lpstr>Table B6 CaSC5314 (Comb)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YeRlY vargas casanova</cp:lastModifiedBy>
  <dcterms:created xsi:type="dcterms:W3CDTF">2023-07-21T09:13:30Z</dcterms:created>
  <dcterms:modified xsi:type="dcterms:W3CDTF">2024-06-12T19:34:03Z</dcterms:modified>
</cp:coreProperties>
</file>